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rse Totals" sheetId="1" r:id="rId4"/>
    <sheet state="visible" name="Unit 1" sheetId="2" r:id="rId5"/>
    <sheet state="visible" name="Unit 2" sheetId="3" r:id="rId6"/>
    <sheet state="visible" name="Unit 3" sheetId="4" r:id="rId7"/>
    <sheet state="visible" name="Unit 4" sheetId="5" r:id="rId8"/>
    <sheet state="visible" name="Unit 5" sheetId="6" r:id="rId9"/>
    <sheet state="visible" name="Unit 6" sheetId="7" r:id="rId10"/>
    <sheet state="visible" name="Unit 7" sheetId="8" r:id="rId11"/>
    <sheet state="visible" name="Unit 8"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
      <text>
        <t xml:space="preserve">SWBAT interpret the rate of change at an instant in terms of average rates of change over intervals containing that instant.</t>
      </text>
    </comment>
    <comment authorId="0" ref="I2">
      <text>
        <t xml:space="preserve">SWBAT represent limits analytically
using correct notation.</t>
      </text>
    </comment>
    <comment authorId="0" ref="M2">
      <text>
        <t xml:space="preserve">SWBAT interpret limits expressed in
analytic notation.</t>
      </text>
    </comment>
    <comment authorId="0" ref="Q2">
      <text>
        <t xml:space="preserve">SWBAT estimate limits of functions.</t>
      </text>
    </comment>
    <comment authorId="0" ref="V2">
      <text>
        <t xml:space="preserve">SWBAT determine the limits
of functions using limit
theorems.</t>
      </text>
    </comment>
    <comment authorId="0" ref="Z2">
      <text>
        <t xml:space="preserve">SWBAT determine the limits of
functions using equivalent
expressions for the function
or the squeeze theorem.</t>
      </text>
    </comment>
    <comment authorId="0" ref="AD2">
      <text>
        <t xml:space="preserve">SWBAT justify conclusions about
continuity at a point using the
definition.</t>
      </text>
    </comment>
    <comment authorId="0" ref="AH2">
      <text>
        <t xml:space="preserve">SWBAT determine intervals
over which a function is
continuous.</t>
      </text>
    </comment>
    <comment authorId="0" ref="AL2">
      <text>
        <t xml:space="preserve">SWBAT determine values of x or solve for parameters that make discontinuous functions continuous, if possible.</t>
      </text>
    </comment>
    <comment authorId="0" ref="AP2">
      <text>
        <t xml:space="preserve">SWBAT interpret the behavior
of functions using limits involving infinity.</t>
      </text>
    </comment>
    <comment authorId="0" ref="AT2">
      <text>
        <t xml:space="preserve">SWBAT explain the behavior of a
function on an interval using
the Intermediate Value
Theorem.</t>
      </text>
    </comment>
    <comment authorId="0" ref="E3">
      <text>
        <t xml:space="preserve">Calculus uses limits to understand and model dynamic change.</t>
      </text>
    </comment>
    <comment authorId="0" ref="F3">
      <text>
        <t xml:space="preserve">Because an average rate of change divides the change in one variable by the change in another, the average rate of change is undefined at a point where the change in the independent variable would be zero.</t>
      </text>
    </comment>
    <comment authorId="0" ref="G3">
      <text>
        <t xml:space="preserve">The limit concept allows us to define
instantaneous rate of change in terms of average rates of change.</t>
      </text>
    </comment>
    <comment authorId="0" ref="I3">
      <text>
        <t xml:space="preserve">Given a function f, the limit of f(x) as x approaches c is a real number R if f(x) can be made arbitrarily close to R by taking x sufficiently close to c (but not equal to c). If the limit exists and is a real number. (Notation)</t>
      </text>
    </comment>
    <comment authorId="0" ref="M3">
      <text>
        <t xml:space="preserve">A limit can be expressed in multiple ways, including graphically, numerically, and analytically.</t>
      </text>
    </comment>
    <comment authorId="0" ref="Q3">
      <text>
        <t xml:space="preserve">The concept of a limit includes one sided limits.</t>
      </text>
    </comment>
    <comment authorId="0" ref="R3">
      <text>
        <t xml:space="preserve">Graphical information about a function can be used to estimate limits</t>
      </text>
    </comment>
    <comment authorId="0" ref="S3">
      <text>
        <t xml:space="preserve">Because of issues of scale, graphical
representations of functions may miss important function behavior.</t>
      </text>
    </comment>
    <comment authorId="0" ref="T3">
      <text>
        <t xml:space="preserve">A limit might not exist for some functions at particular values of x. Some ways that the limit might not exist are if the function is
unbounded, if the function is oscillating near this value, or if the limit from the left does not
equal the limit from the right.</t>
      </text>
    </comment>
    <comment authorId="0" ref="V3">
      <text>
        <t xml:space="preserve">One-sided limits can be determined analytically or graphically.</t>
      </text>
    </comment>
    <comment authorId="0" ref="W3">
      <text>
        <t xml:space="preserve">Limits of sums, differences, products, quotients, and composite functions can be found using limit theorems.</t>
      </text>
    </comment>
    <comment authorId="0" ref="Z3">
      <text>
        <t xml:space="preserve">It may be necessary or helpful to rearrange expressions into equivalent forms before evaluating limits.</t>
      </text>
    </comment>
    <comment authorId="0" ref="AD3">
      <text>
        <t xml:space="preserve">Types of discontinuities include removable discontinuities, jump discontinuities, and discontinuities due to vertical asymptotes.</t>
      </text>
    </comment>
    <comment authorId="0" ref="AH3">
      <text>
        <t xml:space="preserve">A function is continuous on an interval if the function is continuous at each point in the interval.</t>
      </text>
    </comment>
    <comment authorId="0" ref="AI3">
      <text>
        <t xml:space="preserve">Polynomial, rational, power, exponential, logarithmic, and trigonometric functions are
continuous on all points in their domains.</t>
      </text>
    </comment>
    <comment authorId="0" ref="AL3">
      <text>
        <t xml:space="preserve">If the limit of a function exists at a discontinuity in its graph, then it is possible to remove the discontinuity by defining or redefining the value of the function at that point, so it equals
the value of the limit of the function as x approaches that point.</t>
      </text>
    </comment>
    <comment authorId="0" ref="AM3">
      <text>
        <t xml:space="preserve">In order for a piecewise-defined function to be continuous at a boundary to the partition of its
domain, the value of the expression defining the function on one side of the boundary must
equal the value of the expression defining the other side of the boundary, as well as the value
of the function at the boundary</t>
      </text>
    </comment>
    <comment authorId="0" ref="AP3">
      <text>
        <t xml:space="preserve">The concept of a limit can be extended to include infinite limits.</t>
      </text>
    </comment>
    <comment authorId="0" ref="AQ3">
      <text>
        <t xml:space="preserve">Asymptotic and unbounded behavior of functions can be described and explained using limits.</t>
      </text>
    </comment>
    <comment authorId="0" ref="AT3">
      <text>
        <t xml:space="preserve">The Intermediate Value
Theorem.</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SWBAT determine average rates
of change using difference
quotients.</t>
      </text>
    </comment>
    <comment authorId="0" ref="I2">
      <text>
        <t xml:space="preserve">SWBAT represent the derivative of
a function as the limit of a
difference quotient.</t>
      </text>
    </comment>
    <comment authorId="0" ref="M2">
      <text>
        <t xml:space="preserve">Determine the equation of a line tangent to a curve at a given point.</t>
      </text>
    </comment>
    <comment authorId="0" ref="Q2">
      <text>
        <t xml:space="preserve">SWBAT estimate derivatives.</t>
      </text>
    </comment>
    <comment authorId="0" ref="U2">
      <text>
        <t xml:space="preserve">SWBAT explain the relationship
between differentiability and
continuity.</t>
      </text>
    </comment>
    <comment authorId="0" ref="Y2">
      <text>
        <t xml:space="preserve">SWBAT calculate derivatives of
familiar functions.</t>
      </text>
    </comment>
    <comment authorId="0" ref="AC2">
      <text>
        <t xml:space="preserve">SWBAT interpret a limit as a definition of a derivative.</t>
      </text>
    </comment>
    <comment authorId="0" ref="AG2">
      <text>
        <t xml:space="preserve">SWBAT calculate derivatives of
products and quotients of differentiable functions.</t>
      </text>
    </comment>
    <comment authorId="0" ref="E3">
      <text>
        <t xml:space="preserve">Difference Quotient Expression </t>
      </text>
    </comment>
    <comment authorId="0" ref="I3">
      <text>
        <t xml:space="preserve">The limit of the difference quotient as the difference approaches 0.</t>
      </text>
    </comment>
    <comment authorId="0" ref="M3">
      <text>
        <t xml:space="preserve">The derivative of a function at a point is the slope of the line tangent to a graph of the function at that point.</t>
      </text>
    </comment>
    <comment authorId="0" ref="Q3">
      <text>
        <t xml:space="preserve">The derivative at a point can be estimated from information given in tables or graphs.</t>
      </text>
    </comment>
    <comment authorId="0" ref="R3">
      <text>
        <t xml:space="preserve">Technology can be used to calculate or estimate the value of a derivative of a function at a point.</t>
      </text>
    </comment>
    <comment authorId="0" ref="U3">
      <text>
        <t xml:space="preserve">If a function is differentiable at a point, then it is continuous at that point. In particular, if a point is not in the domain of f, then it is not in the domain of f'. </t>
      </text>
    </comment>
    <comment authorId="0" ref="V3">
      <text>
        <t xml:space="preserve">A continuous function may fail to be
differentiable at a point in its domain.</t>
      </text>
    </comment>
    <comment authorId="0" ref="Y3">
      <text>
        <t xml:space="preserve">Direct application of the definition of the derivative and specific rules can be used to calculate the derivative for functions of the form f(x)=x^r.
.</t>
      </text>
    </comment>
    <comment authorId="0" ref="AC3">
      <text>
        <t xml:space="preserve">In some cases, recognizing an expression for the definition of the derivative of a function whose derivative is known offers a strategy for determining a limit.</t>
      </text>
    </comment>
    <comment authorId="0" ref="AG3">
      <text>
        <t xml:space="preserve">Derivatives of products of differentiable functions can be found using the product rule.</t>
      </text>
    </comment>
  </commentList>
</comments>
</file>

<file path=xl/comments3.xml><?xml version="1.0" encoding="utf-8"?>
<comments xmlns:r="http://schemas.openxmlformats.org/officeDocument/2006/relationships" xmlns="http://schemas.openxmlformats.org/spreadsheetml/2006/main">
  <authors>
    <author/>
  </authors>
  <commentList>
    <comment authorId="0" ref="E2">
      <text>
        <t xml:space="preserve">SWBAT calculate derivatives of compositions of differentiable functions.</t>
      </text>
    </comment>
    <comment authorId="0" ref="I2">
      <text>
        <t xml:space="preserve">SWBAT calculate derivatives of
implicitly defined functions.</t>
      </text>
    </comment>
    <comment authorId="0" ref="M2">
      <text>
        <t xml:space="preserve">SWBAT Calculate derivatives
of inverse and inverse trigonometric functions.</t>
      </text>
    </comment>
    <comment authorId="0" ref="Q2">
      <text>
        <t xml:space="preserve">SWBAT determine higher order
derivatives of a function.</t>
      </text>
    </comment>
    <comment authorId="0" ref="E3">
      <text>
        <t xml:space="preserve">The chain rule provides a way to differentiate composite functions.</t>
      </text>
    </comment>
    <comment authorId="0" ref="I3">
      <text>
        <t xml:space="preserve">The chain rule is the basis for implicit differentiation.</t>
      </text>
    </comment>
    <comment authorId="0" ref="M3">
      <text>
        <t xml:space="preserve">The chain rule and definition of an inverse function can be used to find the derivative of an inverse function, provided the derivative exists.</t>
      </text>
    </comment>
    <comment authorId="0" ref="Q3">
      <text>
        <t xml:space="preserve">The second derivative of a function f(x) is the derivative of f'(x).</t>
      </text>
    </comment>
    <comment authorId="0" ref="R3">
      <text>
        <t xml:space="preserve">Higher order derivatives notation</t>
      </text>
    </comment>
  </commentList>
</comments>
</file>

<file path=xl/comments4.xml><?xml version="1.0" encoding="utf-8"?>
<comments xmlns:r="http://schemas.openxmlformats.org/officeDocument/2006/relationships" xmlns="http://schemas.openxmlformats.org/spreadsheetml/2006/main">
  <authors>
    <author/>
  </authors>
  <commentList>
    <comment authorId="0" ref="E2">
      <text>
        <t xml:space="preserve">SWBAT interpret the meaning of a
derivative in context.</t>
      </text>
    </comment>
    <comment authorId="0" ref="I2">
      <text>
        <t xml:space="preserve">SWBAT calculate rates of change in
applied contexts.</t>
      </text>
    </comment>
    <comment authorId="0" ref="M2">
      <text>
        <t xml:space="preserve">SWBAT interpret rates of change in
applied contexts.</t>
      </text>
    </comment>
    <comment authorId="0" ref="Q2">
      <text>
        <t xml:space="preserve">SWBAT calculate related rates in
applied contexts.</t>
      </text>
    </comment>
    <comment authorId="0" ref="U2">
      <text>
        <t xml:space="preserve">SWBAT interpret related rates in
applied contexts.</t>
      </text>
    </comment>
    <comment authorId="0" ref="Y2">
      <text>
        <t xml:space="preserve">SWBAT approximate a value on a
curve using the equation of a tangent line.</t>
      </text>
    </comment>
    <comment authorId="0" ref="AC2">
      <text>
        <t xml:space="preserve">SWBAT determine limits of functions
that result in indeterminate forms.</t>
      </text>
    </comment>
    <comment authorId="0" ref="E3">
      <text>
        <t xml:space="preserve">The derivative of a function can be interpreted as the instantaneous rate of change with respect to its independent variable.</t>
      </text>
    </comment>
    <comment authorId="0" ref="F3">
      <text>
        <t xml:space="preserve">The derivative can be used to express information about rates of change in applied contexts.</t>
      </text>
    </comment>
    <comment authorId="0" ref="G3">
      <text>
        <t xml:space="preserve">The unit for f '(x) is the unit for f divided by the unit for x. </t>
      </text>
    </comment>
    <comment authorId="0" ref="I3">
      <text>
        <t xml:space="preserve">The derivative can be used to solve rectilinear motion problems involving position, speed, velocity, and acceleration.</t>
      </text>
    </comment>
    <comment authorId="0" ref="M3">
      <text>
        <t xml:space="preserve">The derivative can be used to solve problems involving rates of change in applied contexts.</t>
      </text>
    </comment>
    <comment authorId="0" ref="Q3">
      <text>
        <t xml:space="preserve">The chain rule is the basis for differentiating variables in a related rates problem with respect to the same independent variable.</t>
      </text>
    </comment>
    <comment authorId="0" ref="R3">
      <text>
        <t xml:space="preserve">Other differentiation rules, such as the product rule and the quotient rule, may also be necessary to differentiate all variables with respect to the same independent variable.</t>
      </text>
    </comment>
    <comment authorId="0" ref="U3">
      <text>
        <t xml:space="preserve">The derivative can be used to solve related rates problems; that is, finding a rate at which one quantity is changing by relating it to other quantities whose rates of change are known.</t>
      </text>
    </comment>
    <comment authorId="0" ref="Y3">
      <text>
        <t xml:space="preserve">The tangent line is the graph of a locally linear approximation of the function near the point of tangency.</t>
      </text>
    </comment>
    <comment authorId="0" ref="Z3">
      <text>
        <t xml:space="preserve">For a tangent line approximation, the function’s behavior near the point of tangency may determine whether a tangent line value is
an underestimate or an overestimate of the corresponding function value.</t>
      </text>
    </comment>
    <comment authorId="0" ref="AC3">
      <text>
        <t xml:space="preserve">Recognize indeterminate forms</t>
      </text>
    </comment>
    <comment authorId="0" ref="AD3">
      <text>
        <t xml:space="preserve">Use L'hospital's Rule</t>
      </text>
    </comment>
  </commentList>
</comments>
</file>

<file path=xl/comments5.xml><?xml version="1.0" encoding="utf-8"?>
<comments xmlns:r="http://schemas.openxmlformats.org/officeDocument/2006/relationships" xmlns="http://schemas.openxmlformats.org/spreadsheetml/2006/main">
  <authors>
    <author/>
  </authors>
  <commentList>
    <comment authorId="0" ref="E2">
      <text>
        <t xml:space="preserve">SWBAT justify conclusions about
functions by applying the
Mean Value Theorem over
an interval.</t>
      </text>
    </comment>
    <comment authorId="0" ref="I2">
      <text>
        <t xml:space="preserve">SWBAT justify conclusions about
functions by applying the
Extreme Value Theorem.</t>
      </text>
    </comment>
    <comment authorId="0" ref="M2">
      <text>
        <t xml:space="preserve">SWBAT justify conclusions about
the behavior of a function
based on the behavior of its
derivatives.</t>
      </text>
    </comment>
    <comment authorId="0" ref="P2">
      <text>
        <t xml:space="preserve">SWBAT justify conclusions about
the behavior of a function
based on the behavior of its
derivatives.</t>
      </text>
    </comment>
    <comment authorId="0" ref="Q2">
      <text>
        <t xml:space="preserve">Calculate minimum and maximum values in applied contexts or analysis of functions.</t>
      </text>
    </comment>
    <comment authorId="0" ref="U2">
      <text>
        <t xml:space="preserve">SWBAT interpret minimum and
maximum values calculated
in applied contexts.</t>
      </text>
    </comment>
    <comment authorId="0" ref="Y2">
      <text>
        <t xml:space="preserve">SWBAT determine critical points of
implicit relations.</t>
      </text>
    </comment>
    <comment authorId="0" ref="AC2">
      <text>
        <t xml:space="preserve">SWBAT justify conclusions about
the behavior of an implicitly
defined function based on
evidence from its derivatives.</t>
      </text>
    </comment>
    <comment authorId="0" ref="E3">
      <text>
        <t xml:space="preserve">If a function f is continuous over the interval [a, b] and differentiable over the interval
(a, b), then the Mean Value Theorem guarantees a point within that open interval
where the instantaneous rate of change equals the average rate of change over the interval.</t>
      </text>
    </comment>
    <comment authorId="0" ref="I3">
      <text>
        <t xml:space="preserve">If a function f is continuous over the interval (a, b), then the Extreme Value Theorem
guarantees that f has at least one minimum value and at least one maximum value on [a, b].</t>
      </text>
    </comment>
    <comment authorId="0" ref="J3">
      <text>
        <t xml:space="preserve">A point on a function where the first derivative equals zero or fails to exist is a critical point of the function.</t>
      </text>
    </comment>
    <comment authorId="0" ref="K3">
      <text>
        <t xml:space="preserve">All local (relative) extrema occur at critical points of a function, though not all critical points are local extrema.</t>
      </text>
    </comment>
    <comment authorId="0" ref="M3">
      <text>
        <t xml:space="preserve">The first derivative of a function can provide information about the function and its graph, including intervals where the function is increasing or decreasing.</t>
      </text>
    </comment>
    <comment authorId="0" ref="N3">
      <text>
        <t xml:space="preserve">The first derivative of a function can determine the location of relative (local) extrema of the function.</t>
      </text>
    </comment>
    <comment authorId="0" ref="O3">
      <text>
        <t xml:space="preserve">Absolute (global) extrema of a function on a closed interval can only occur at critical points or at endpoints.</t>
      </text>
    </comment>
    <comment authorId="0" ref="P3">
      <text>
        <t xml:space="preserve">The graph of a function is concave up (down) on an open interval if the function’s derivative is increasing (decreasing) on that interval.</t>
      </text>
    </comment>
    <comment authorId="0" ref="Q3">
      <text>
        <t xml:space="preserve">The derivative can be used to solve optimization problems; that is, finding a minimum or maximum value of a function on a given interval.</t>
      </text>
    </comment>
    <comment authorId="0" ref="U3">
      <text>
        <t xml:space="preserve">Minimum and maximum values of a function take on specific meanings in applied contexts.</t>
      </text>
    </comment>
    <comment authorId="0" ref="Y3">
      <text>
        <t xml:space="preserve">A point on an implicit relation where the first derivative equals zero or does not exist is a critical point of the function.</t>
      </text>
    </comment>
    <comment authorId="0" ref="AC3">
      <text>
        <t xml:space="preserve">Applications of derivatives can be extended to implicitly defined functions.</t>
      </text>
    </comment>
    <comment authorId="0" ref="AD3">
      <text>
        <t xml:space="preserve">Second derivatives involving implicit
differentiation may be relations of x, y, and dy/dx .</t>
      </text>
    </comment>
  </commentList>
</comments>
</file>

<file path=xl/comments6.xml><?xml version="1.0" encoding="utf-8"?>
<comments xmlns:r="http://schemas.openxmlformats.org/officeDocument/2006/relationships" xmlns="http://schemas.openxmlformats.org/spreadsheetml/2006/main">
  <authors>
    <author/>
  </authors>
  <commentList>
    <comment authorId="0" ref="E2">
      <text>
        <t xml:space="preserve">SWBAT interpret the meaning of areas associated with the graph of a rate of change in context.</t>
      </text>
    </comment>
    <comment authorId="0" ref="I2">
      <text>
        <t xml:space="preserve">SWBAT approximate a definite integral using geometric and numerical methods.</t>
      </text>
    </comment>
    <comment authorId="0" ref="M2">
      <text>
        <t xml:space="preserve">SWBAT interpret the limiting case
of the Riemann sum as a definite integral.</t>
      </text>
    </comment>
    <comment authorId="0" ref="Q2">
      <text>
        <t xml:space="preserve">SWBAT represent the limiting case
of the Riemann sum as a definite integral.</t>
      </text>
    </comment>
    <comment authorId="0" ref="U2">
      <text>
        <t xml:space="preserve">SWBAT represent accumulation
functions using definite integrals.</t>
      </text>
    </comment>
    <comment authorId="0" ref="Y2">
      <text>
        <t xml:space="preserve">SWBAT calculate a definite integral
using areas and properties of definite integrals.</t>
      </text>
    </comment>
    <comment authorId="0" ref="AC2">
      <text>
        <t xml:space="preserve">SWBAT evaluate definite integrals
analytically using the Fundamental Theorem of Calculus.</t>
      </text>
    </comment>
    <comment authorId="0" ref="AG2">
      <text>
        <t xml:space="preserve">SWBAT determine antiderivatives
of functions and indefinite integrals, using knowledge of derivatives.</t>
      </text>
    </comment>
    <comment authorId="0" ref="AK2">
      <text>
        <t xml:space="preserve">SWBAT for integrands requiring substitution or rearrangements into equivalent forms:
(a) Determine indefinite integrals.
(b) Evaluate definite integrals.</t>
      </text>
    </comment>
    <comment authorId="0" ref="E3">
      <text>
        <t xml:space="preserve">The area of the region between the graph of a rate of change function and the x axis gives the accumulation of change. </t>
      </text>
    </comment>
    <comment authorId="0" ref="F3">
      <text>
        <t xml:space="preserve">In some cases, accumulation of change can be evaluated by using geometry.</t>
      </text>
    </comment>
    <comment authorId="0" ref="G3">
      <text>
        <t xml:space="preserve">If a rate of change is positive (negative) over an interval, then the accumulated change is positive (negative).</t>
      </text>
    </comment>
    <comment authorId="0" ref="H3">
      <text>
        <t xml:space="preserve">The unit for the area of a region defined by rate of change is the unit for the rate of change multiplied by the unit for the independent variable.</t>
      </text>
    </comment>
    <comment authorId="0" ref="I3">
      <text>
        <t xml:space="preserve">Definite integrals can be approximated for functions that are represented graphically, numerically, analytically, and verbally.</t>
      </text>
    </comment>
    <comment authorId="0" ref="J3">
      <text>
        <t xml:space="preserve">Definite integrals can be approximated using a left Riemann sum, a right Riemann sum, a midpoint Riemann sum, or a trapezoidal sum; approximations can be computed using either uniform or nonuniform partitions.</t>
      </text>
    </comment>
    <comment authorId="0" ref="K3">
      <text>
        <t xml:space="preserve">Definite integrals can be approximated using numerical methods, with or without technology.</t>
      </text>
    </comment>
    <comment authorId="0" ref="L3">
      <text>
        <t xml:space="preserve">Depending on the behavior of a function, it may be possible to determine whether an approximation for a definite integral is an underestimate or overestimate for the value of
the definite integral.</t>
      </text>
    </comment>
    <comment authorId="0" ref="M3">
      <text>
        <t xml:space="preserve">The limit of an approximating Riemann sum can be interpreted as a definite integral.</t>
      </text>
    </comment>
    <comment authorId="0" ref="N3">
      <text>
        <t xml:space="preserve">A Riemann sum, which requires a partition of an interval I, is the sum of products, each of which is the value of the function at a point in a subinterval multiplied by the length of that subinterval of the partition.</t>
      </text>
    </comment>
    <comment authorId="0" ref="Q3">
      <text>
        <t xml:space="preserve">The definite integral of a continuous function f(x) over the interval [a, b], is the limit of Riemann sums as the widths of the subintervals approach 0. </t>
      </text>
    </comment>
    <comment authorId="0" ref="R3">
      <text>
        <t xml:space="preserve">A definite integral can be translated into the limit of a related Riemann sum, and the limit of a Riemann sum can be written as a definite integral.</t>
      </text>
    </comment>
    <comment authorId="0" ref="U3">
      <text>
        <t xml:space="preserve">The definite integral can be used to define new functions.</t>
      </text>
    </comment>
    <comment authorId="0" ref="V3">
      <text>
        <t xml:space="preserve">If f(x) is a continuous function on an interval containing a, then derivative of the integral from a to x is f(x).</t>
      </text>
    </comment>
    <comment authorId="0" ref="W3">
      <text>
        <t xml:space="preserve">Graphical, numerical, analytical, and verbal representations of a function f provide information about the function g defined as integral of f(x) from a to x.</t>
      </text>
    </comment>
    <comment authorId="0" ref="Y3">
      <text>
        <t xml:space="preserve">In some cases, a definite integral can be evaluated by using geometry and the connection between the definite integral and area.</t>
      </text>
    </comment>
    <comment authorId="0" ref="Z3">
      <text>
        <t xml:space="preserve">Properties of definite integrals include the integral of a constant times a function, the integral of the sum of two functions, reversal
of limits of integration, and the integral of a function over adjacent intervals.</t>
      </text>
    </comment>
    <comment authorId="0" ref="AA3">
      <text>
        <t xml:space="preserve">The definition of the definite integral may be extended to functions with removable or jump discontinuities</t>
      </text>
    </comment>
    <comment authorId="0" ref="AC3">
      <text>
        <t xml:space="preserve">An antiderivative of a function f is a function g whose derivative is f</t>
      </text>
    </comment>
    <comment authorId="0" ref="AD3">
      <text>
        <t xml:space="preserve">If a function f is continuous on an interval containing a, the function F is an antiderivative of f for x in the interval.</t>
      </text>
    </comment>
    <comment authorId="0" ref="AE3">
      <text>
        <t xml:space="preserve">If f is continuous on the interval [a, b] and F is an antiderivative of f, then the integral of f(x) from a to b is equal to F(b)-F(a). </t>
      </text>
    </comment>
    <comment authorId="0" ref="AG3">
      <text>
        <t xml:space="preserve">An indefinite integral of the function f and can be expressed as F(x)+ C.</t>
      </text>
    </comment>
    <comment authorId="0" ref="AH3">
      <text>
        <t xml:space="preserve">Differentiation rules provide the foundation for finding antiderivatives.</t>
      </text>
    </comment>
    <comment authorId="0" ref="AI3">
      <text>
        <t xml:space="preserve">Many functions do not have closed-form antiderivatives.</t>
      </text>
    </comment>
    <comment authorId="0" ref="AK3">
      <text>
        <t xml:space="preserve">Substitution of variables is a technique for finding antiderivatives.</t>
      </text>
    </comment>
    <comment authorId="0" ref="AL3">
      <text>
        <t xml:space="preserve">For a definite integral, substitution of variables requires corresponding changes to the limits of integration.</t>
      </text>
    </comment>
  </commentList>
</comments>
</file>

<file path=xl/comments7.xml><?xml version="1.0" encoding="utf-8"?>
<comments xmlns:r="http://schemas.openxmlformats.org/officeDocument/2006/relationships" xmlns="http://schemas.openxmlformats.org/spreadsheetml/2006/main">
  <authors>
    <author/>
  </authors>
  <commentList>
    <comment authorId="0" ref="E2">
      <text>
        <t xml:space="preserve">SWBAT interpret verbal statements of problems as differential equations involving a derivative expression.</t>
      </text>
    </comment>
    <comment authorId="0" ref="I2">
      <text>
        <t xml:space="preserve">SWBAT verify solutions to differential
equations.</t>
      </text>
    </comment>
    <comment authorId="0" ref="M2">
      <text>
        <t xml:space="preserve">SWBAT estimate solutions to differential equations.</t>
      </text>
    </comment>
    <comment authorId="0" ref="Q2">
      <text>
        <t xml:space="preserve">SWBAT determine general solutions
to differential equations.</t>
      </text>
    </comment>
    <comment authorId="0" ref="U2">
      <text>
        <t xml:space="preserve">SWBAT determine particular
solutions to differential equations.</t>
      </text>
    </comment>
    <comment authorId="0" ref="Y2">
      <text>
        <t xml:space="preserve">SWBAT interpret the meaning of a
differential equation and its
variables in context.</t>
      </text>
    </comment>
    <comment authorId="0" ref="AC2">
      <text>
        <t xml:space="preserve">SWBAT determine general and
particular solutions
for problems involving
differential equations
in context.</t>
      </text>
    </comment>
    <comment authorId="0" ref="E3">
      <text>
        <t xml:space="preserve">Differential equations relate a function of an independent variable and the function’s derivatives.</t>
      </text>
    </comment>
    <comment authorId="0" ref="I3">
      <text>
        <t xml:space="preserve">Derivatives can be used to verify that a function is a solution to a given differential equation.</t>
      </text>
    </comment>
    <comment authorId="0" ref="J3">
      <text>
        <t xml:space="preserve">There may be infinitely many general solutions to a differential equation.</t>
      </text>
    </comment>
    <comment authorId="0" ref="M3">
      <text>
        <t xml:space="preserve">A slope field is a graphical representation of a differential equation on a finite set of points in
the plane.</t>
      </text>
    </comment>
    <comment authorId="0" ref="N3">
      <text>
        <t xml:space="preserve">Slope fields provide information about the behavior of solutions to first-order differential equations.</t>
      </text>
    </comment>
    <comment authorId="0" ref="O3">
      <text>
        <t xml:space="preserve">Solutions to differential equations are functions or families of functions.</t>
      </text>
    </comment>
    <comment authorId="0" ref="Q3">
      <text>
        <t xml:space="preserve">Some differential equations can be solved by separation of variables.</t>
      </text>
    </comment>
    <comment authorId="0" ref="R3">
      <text>
        <t xml:space="preserve">Antidifferentiation can be used to find general solutions to differential equations.</t>
      </text>
    </comment>
    <comment authorId="0" ref="U3">
      <text>
        <t xml:space="preserve">A general solution may describe infinitely many solutions to a differential equation. There is
only one particular solution passing through a given point.</t>
      </text>
    </comment>
    <comment authorId="0" ref="V3">
      <text>
        <t xml:space="preserve">Notation for a particular solution of a integral.</t>
      </text>
    </comment>
    <comment authorId="0" ref="W3">
      <text>
        <t xml:space="preserve">Solutions to differential equations may be subject to domain restrictions.</t>
      </text>
    </comment>
    <comment authorId="0" ref="Y3">
      <text>
        <t xml:space="preserve">Specific applications of finding general and particular solutions to differential equations include motion along a line and exponential growth and decay.</t>
      </text>
    </comment>
    <comment authorId="0" ref="Z3">
      <text>
        <t xml:space="preserve">The model for exponential growth and decay that arises from the statement “The rate of change of a quantity is proportional to the size of the quantity” is ky =dy/dt .</t>
      </text>
    </comment>
    <comment authorId="0" ref="AC3">
      <text>
        <t xml:space="preserve">The exponential growth and decay model, ky = dy/dt = , with initial condition y = y0 when t = 0,
has solutions of the form y =y_0e^(kt) = 0 .</t>
      </text>
    </comment>
  </commentList>
</comments>
</file>

<file path=xl/comments8.xml><?xml version="1.0" encoding="utf-8"?>
<comments xmlns:r="http://schemas.openxmlformats.org/officeDocument/2006/relationships" xmlns="http://schemas.openxmlformats.org/spreadsheetml/2006/main">
  <authors>
    <author/>
  </authors>
  <commentList>
    <comment authorId="0" ref="E2">
      <text>
        <t xml:space="preserve">SWBAT determine the average value of a function using definite integrals.</t>
      </text>
    </comment>
    <comment authorId="0" ref="I2">
      <text>
        <t xml:space="preserve">SWBAT determine values for positions and rates of change using definite integrals in problems involving
rectilinear motion.</t>
      </text>
    </comment>
    <comment authorId="0" ref="M2">
      <text>
        <t xml:space="preserve">SWBAT interpret the meaning of a definite integral in accumulation problems.</t>
      </text>
    </comment>
    <comment authorId="0" ref="Q2">
      <text>
        <t xml:space="preserve">SWBAT determine net change using definite integrals in applied contexts.</t>
      </text>
    </comment>
    <comment authorId="0" ref="U2">
      <text>
        <t xml:space="preserve">SWBAT calculate areas in the plane
using the definite integral.</t>
      </text>
    </comment>
    <comment authorId="0" ref="Y2">
      <text>
        <t xml:space="preserve">SWBAT calculate volumes of solids
with known cross sections
using definite integrals.</t>
      </text>
    </comment>
    <comment authorId="0" ref="AC2">
      <text>
        <t xml:space="preserve">SWBAT calculate volumes of solids of revolution using definite integrals. </t>
      </text>
    </comment>
    <comment authorId="0" ref="E3">
      <text>
        <t xml:space="preserve">The average value of a continuous function f over an interval.</t>
      </text>
    </comment>
    <comment authorId="0" ref="I3">
      <text>
        <t xml:space="preserve">For a particle in rectilinear motion over an interval of time, the definite integral of velocity represents the particle’s displacement over the interval of time, and the definite integral of
speed represents the particle’s total distance traveled over the interval of time.</t>
      </text>
    </comment>
    <comment authorId="0" ref="M3">
      <text>
        <t xml:space="preserve">A function defined as an integral represents an accumulation of a rate of change.</t>
      </text>
    </comment>
    <comment authorId="0" ref="N3">
      <text>
        <t xml:space="preserve">The definite integral of the rate of change of a quantity over an interval gives the net change of that quantity over that interval.</t>
      </text>
    </comment>
    <comment authorId="0" ref="Q3">
      <text>
        <t xml:space="preserve">The definite integral can be used to express information about accumulation and net change in many applied contexts.</t>
      </text>
    </comment>
    <comment authorId="0" ref="U3">
      <text>
        <t xml:space="preserve">Areas of regions in the plane can be calculated with definite integrals.</t>
      </text>
    </comment>
    <comment authorId="0" ref="V3">
      <text>
        <t xml:space="preserve">Areas of regions in the plane can be calculated using functions of either x or y.</t>
      </text>
    </comment>
    <comment authorId="0" ref="W3">
      <text>
        <t xml:space="preserve">Areas of certain regions in the plane may be calculated using a sum of two or more definite
integrals or by evaluating a definite integral of the absolute value of the difference of two functions.</t>
      </text>
    </comment>
    <comment authorId="0" ref="Y3">
      <text>
        <t xml:space="preserve">Volumes of solids with square and rectangular cross sections can be found using definite integrals and the area formulas for these shapes.</t>
      </text>
    </comment>
    <comment authorId="0" ref="Z3">
      <text>
        <t xml:space="preserve">Volumes of solids with triangular cross sections can be found using definite integrals and the area formulas for these shapes.</t>
      </text>
    </comment>
    <comment authorId="0" ref="AA3">
      <text>
        <t xml:space="preserve">Volumes of solids with semicircular and other geometrically defined cross sections can be found using definite integrals and the area
formulas for these shapes.</t>
      </text>
    </comment>
    <comment authorId="0" ref="AC3">
      <text>
        <t xml:space="preserve">Volumes of solids of revolution around the x- or y-axis may be found by using definite integrals with the disc method.</t>
      </text>
    </comment>
    <comment authorId="0" ref="AD3">
      <text>
        <t xml:space="preserve">Volumes of solids of revolution around any horizontal or vertical line in the plane may be found by using definite integrals with the disc method.</t>
      </text>
    </comment>
    <comment authorId="0" ref="AE3">
      <text>
        <t xml:space="preserve">Volumes of solids of revolution around the x- or y-axis whose cross sections are ring shaped
may be found using definite integrals with the washer method.</t>
      </text>
    </comment>
    <comment authorId="0" ref="AF3">
      <text>
        <t xml:space="preserve">Volumes of solids of revolution around any horizontal or vertical line whose cross sections
are ring shaped may be found using definite integrals with the washer method.</t>
      </text>
    </comment>
  </commentList>
</comments>
</file>

<file path=xl/sharedStrings.xml><?xml version="1.0" encoding="utf-8"?>
<sst xmlns="http://schemas.openxmlformats.org/spreadsheetml/2006/main" count="635" uniqueCount="270">
  <si>
    <t>First Name:</t>
  </si>
  <si>
    <t>Student ID:</t>
  </si>
  <si>
    <t>Course Mastery</t>
  </si>
  <si>
    <t>AP Score</t>
  </si>
  <si>
    <r>
      <rPr>
        <color rgb="FFFFFFFF"/>
        <u/>
      </rPr>
      <t>Unit 1</t>
    </r>
    <r>
      <rPr>
        <color rgb="FFFFFFFF"/>
      </rPr>
      <t xml:space="preserve"> Mastery </t>
    </r>
  </si>
  <si>
    <r>
      <rPr>
        <color rgb="FFFFFFFF"/>
        <u/>
      </rPr>
      <t>Unit 2</t>
    </r>
    <r>
      <rPr>
        <color rgb="FFFFFFFF"/>
      </rPr>
      <t xml:space="preserve"> Mastery</t>
    </r>
  </si>
  <si>
    <r>
      <rPr>
        <color rgb="FFFFFFFF"/>
        <u/>
      </rPr>
      <t>Unit 3</t>
    </r>
    <r>
      <rPr>
        <color rgb="FFFFFFFF"/>
      </rPr>
      <t xml:space="preserve"> Mastery</t>
    </r>
  </si>
  <si>
    <r>
      <rPr>
        <color rgb="FFFFFFFF"/>
        <u/>
      </rPr>
      <t>Unit 4</t>
    </r>
    <r>
      <rPr>
        <color rgb="FFFFFFFF"/>
      </rPr>
      <t xml:space="preserve"> Mastery</t>
    </r>
  </si>
  <si>
    <r>
      <rPr>
        <color rgb="FFFFFFFF"/>
        <u/>
      </rPr>
      <t>Unit 5</t>
    </r>
    <r>
      <rPr>
        <color rgb="FFFFFFFF"/>
      </rPr>
      <t xml:space="preserve"> Mastery</t>
    </r>
  </si>
  <si>
    <r>
      <rPr>
        <color rgb="FFFFFFFF"/>
        <u/>
      </rPr>
      <t>Unit 6</t>
    </r>
    <r>
      <rPr>
        <color rgb="FFFFFFFF"/>
      </rPr>
      <t xml:space="preserve"> Mastery</t>
    </r>
  </si>
  <si>
    <r>
      <rPr>
        <color rgb="FFFFFFFF"/>
        <u/>
      </rPr>
      <t>Unit 7</t>
    </r>
    <r>
      <rPr>
        <color rgb="FFFFFFFF"/>
      </rPr>
      <t xml:space="preserve"> Mastery</t>
    </r>
  </si>
  <si>
    <r>
      <rPr>
        <color rgb="FFFFFFFF"/>
        <u/>
      </rPr>
      <t>Unit 8</t>
    </r>
    <r>
      <rPr>
        <color rgb="FFFFFFFF"/>
      </rPr>
      <t xml:space="preserve"> Mastery</t>
    </r>
  </si>
  <si>
    <t>Scholar 1</t>
  </si>
  <si>
    <t>Scholar 2</t>
  </si>
  <si>
    <t>Scholar 3</t>
  </si>
  <si>
    <t>Scholar 4</t>
  </si>
  <si>
    <t>Scholar 5</t>
  </si>
  <si>
    <t>Scholar 6</t>
  </si>
  <si>
    <t>Scholar 7</t>
  </si>
  <si>
    <t>Scholar 8</t>
  </si>
  <si>
    <t>Scholar 9</t>
  </si>
  <si>
    <t>Scholar 10</t>
  </si>
  <si>
    <t>Scholar 11</t>
  </si>
  <si>
    <t>Scholar 12</t>
  </si>
  <si>
    <t>Scholar 13</t>
  </si>
  <si>
    <t>Scholar 14</t>
  </si>
  <si>
    <t>Scholar 15</t>
  </si>
  <si>
    <t>Scholar 16</t>
  </si>
  <si>
    <t>Scholar 17</t>
  </si>
  <si>
    <t>Scholar 18</t>
  </si>
  <si>
    <t>Scholar 19</t>
  </si>
  <si>
    <t>Scholar 20</t>
  </si>
  <si>
    <t>Scholar 21</t>
  </si>
  <si>
    <t>Unit 1 Total</t>
  </si>
  <si>
    <t>Lesson 1.1</t>
  </si>
  <si>
    <t>Lesson 1.2</t>
  </si>
  <si>
    <t>Lesson 1.3 &amp; 1.4</t>
  </si>
  <si>
    <t>Lesson 1.5</t>
  </si>
  <si>
    <t>Lesson 1.6 - 1.9</t>
  </si>
  <si>
    <t>Lesson 1.10 &amp; 1.11</t>
  </si>
  <si>
    <t>Lesson 1.12</t>
  </si>
  <si>
    <t>Lesson 1.13</t>
  </si>
  <si>
    <t>Lesson 1.14 &amp; 1.15</t>
  </si>
  <si>
    <t>Lesson 1.16</t>
  </si>
  <si>
    <t>CHA-1.A</t>
  </si>
  <si>
    <t>LIM-1.A</t>
  </si>
  <si>
    <t>LIM-1.B</t>
  </si>
  <si>
    <t>LIM-1.C</t>
  </si>
  <si>
    <t>LIM-1.D</t>
  </si>
  <si>
    <t>LIM-1.E</t>
  </si>
  <si>
    <t>LIM-2.A</t>
  </si>
  <si>
    <t>LIM-2.B</t>
  </si>
  <si>
    <t>LIM-2.C</t>
  </si>
  <si>
    <t>LIM-2.D</t>
  </si>
  <si>
    <t>FUN-1.A</t>
  </si>
  <si>
    <t>CHA-1.A.1</t>
  </si>
  <si>
    <t>CHA-1.A.2</t>
  </si>
  <si>
    <t>CHA-1.A.3</t>
  </si>
  <si>
    <t>LIM-1.A.1</t>
  </si>
  <si>
    <t>LIM-1.B.1</t>
  </si>
  <si>
    <t>LIM-1.C.1</t>
  </si>
  <si>
    <t>LIM-1.C.2</t>
  </si>
  <si>
    <t>LIM-1.C.3</t>
  </si>
  <si>
    <t>LIM-1.C.4</t>
  </si>
  <si>
    <t>LIM-1.D.1</t>
  </si>
  <si>
    <t>LIM-1.D.2</t>
  </si>
  <si>
    <t>LIM-1.E.1</t>
  </si>
  <si>
    <t>LIM-2.A.1</t>
  </si>
  <si>
    <t>LIM-2.B.1</t>
  </si>
  <si>
    <t>LIM-2.B.2</t>
  </si>
  <si>
    <t>LIM-2.C.1</t>
  </si>
  <si>
    <t>LIM-2.C.2</t>
  </si>
  <si>
    <t>LIM-2.D.1</t>
  </si>
  <si>
    <t>LIM-2.D.2</t>
  </si>
  <si>
    <t>FUN-1.A.1</t>
  </si>
  <si>
    <t>Progress Check</t>
  </si>
  <si>
    <t>Exam</t>
  </si>
  <si>
    <t>Review</t>
  </si>
  <si>
    <t>Last Name:</t>
  </si>
  <si>
    <t>Unit 2 Total</t>
  </si>
  <si>
    <t>Lesson 2.1 &amp; 2.2</t>
  </si>
  <si>
    <t>Lesson 2.3</t>
  </si>
  <si>
    <t>Lesson 2.4</t>
  </si>
  <si>
    <t>Lesson 2.5 - 2.7</t>
  </si>
  <si>
    <t>Lesson 2.8 - 2.10</t>
  </si>
  <si>
    <t>CHA-2.A</t>
  </si>
  <si>
    <t>CHA-2.B</t>
  </si>
  <si>
    <t>CHA-2.C</t>
  </si>
  <si>
    <t>CHA-2.D</t>
  </si>
  <si>
    <t>FUN-2.A</t>
  </si>
  <si>
    <t>FUN-3.A</t>
  </si>
  <si>
    <t>LIM-3.A</t>
  </si>
  <si>
    <t xml:space="preserve">FUN-3.B </t>
  </si>
  <si>
    <t>CHA-2.A.1</t>
  </si>
  <si>
    <t>CHA-2.B.1</t>
  </si>
  <si>
    <t xml:space="preserve">CHA-2.C.1 </t>
  </si>
  <si>
    <t>CHA-2.D.1</t>
  </si>
  <si>
    <t>CHA-2.D.2</t>
  </si>
  <si>
    <t xml:space="preserve">FUN-2.A.1 </t>
  </si>
  <si>
    <t xml:space="preserve">FUN-2.A.2 </t>
  </si>
  <si>
    <t>FUN-3.A.1</t>
  </si>
  <si>
    <t>LIM-3.A.1</t>
  </si>
  <si>
    <t xml:space="preserve">FUN-3.B.1 </t>
  </si>
  <si>
    <t>Unit 3 Total</t>
  </si>
  <si>
    <t>Lesson 3.1</t>
  </si>
  <si>
    <t>Lesson 3.2</t>
  </si>
  <si>
    <t>Lesson 3.3-5</t>
  </si>
  <si>
    <t>Lesson 3.5</t>
  </si>
  <si>
    <t>FUN-3.C</t>
  </si>
  <si>
    <t>FUN-3.D</t>
  </si>
  <si>
    <t>FUN-3.E</t>
  </si>
  <si>
    <t>FUN-3.F</t>
  </si>
  <si>
    <t>FUN-3.C.1</t>
  </si>
  <si>
    <t>FUN-3.D.1</t>
  </si>
  <si>
    <t>FUN-3.E.1</t>
  </si>
  <si>
    <t>FUN-3.F.1</t>
  </si>
  <si>
    <t>FUN-3.F.2</t>
  </si>
  <si>
    <t>Unit 4 Total</t>
  </si>
  <si>
    <t>Lesson 4.1</t>
  </si>
  <si>
    <t>Lesson 4.2</t>
  </si>
  <si>
    <t>Lesson 4.3</t>
  </si>
  <si>
    <t>Lesson 4.4</t>
  </si>
  <si>
    <t>Lesson 4.5</t>
  </si>
  <si>
    <t>Lesson 4.6</t>
  </si>
  <si>
    <t>Lesson 4.7</t>
  </si>
  <si>
    <t>CHA-3.A</t>
  </si>
  <si>
    <t>CHA-3.B</t>
  </si>
  <si>
    <t>CHA-3.C</t>
  </si>
  <si>
    <t>CHA-3.D</t>
  </si>
  <si>
    <t>CHA-3.E</t>
  </si>
  <si>
    <t>CHA-3.F</t>
  </si>
  <si>
    <t>LIM-4.A</t>
  </si>
  <si>
    <t>CHA-3.A.1</t>
  </si>
  <si>
    <t>CHA-3.A.2</t>
  </si>
  <si>
    <t>CHA-3.A.3</t>
  </si>
  <si>
    <t>CHA-3.B.1</t>
  </si>
  <si>
    <t>CHA-3.C.1</t>
  </si>
  <si>
    <t>CHA-3.D.1</t>
  </si>
  <si>
    <t>CHA-3.D.2</t>
  </si>
  <si>
    <t>CHA-3.E.1</t>
  </si>
  <si>
    <t>CHA-3.F.1</t>
  </si>
  <si>
    <t>CHA-3.F.2</t>
  </si>
  <si>
    <t>LIM-4.A.1</t>
  </si>
  <si>
    <t>LIM-4.A.2</t>
  </si>
  <si>
    <t>Mastery Check</t>
  </si>
  <si>
    <t>Unit 5 Total</t>
  </si>
  <si>
    <t>Lesson 5.1</t>
  </si>
  <si>
    <t>Lesson 5.2</t>
  </si>
  <si>
    <t>Lesson 5.3 - 5.9</t>
  </si>
  <si>
    <t>Lesson 5.10</t>
  </si>
  <si>
    <t>Lesson 5.11</t>
  </si>
  <si>
    <t>Lesson 5.12</t>
  </si>
  <si>
    <t>FUN-1.B</t>
  </si>
  <si>
    <t>FUN-1.C</t>
  </si>
  <si>
    <t>FUN-4.A</t>
  </si>
  <si>
    <t>FUN-4.B</t>
  </si>
  <si>
    <t>FUN-4.C</t>
  </si>
  <si>
    <t>FUN-4.D</t>
  </si>
  <si>
    <t>FUN-4.E</t>
  </si>
  <si>
    <t>FUN-1.B.1</t>
  </si>
  <si>
    <t>FUN-1.C.1</t>
  </si>
  <si>
    <t>FUN-1.C.2</t>
  </si>
  <si>
    <t>FUN-1.C.3</t>
  </si>
  <si>
    <t>FUN-4.A.1</t>
  </si>
  <si>
    <t>FUN-4.A.2</t>
  </si>
  <si>
    <t>FUN-4.A.3</t>
  </si>
  <si>
    <t>FUN-4.B.1</t>
  </si>
  <si>
    <t>FUN-4.C.1</t>
  </si>
  <si>
    <t>FUN-4.D.1</t>
  </si>
  <si>
    <t>FUN-4.E.1</t>
  </si>
  <si>
    <t>FUN-4.E.2</t>
  </si>
  <si>
    <t>Unit 6 Total</t>
  </si>
  <si>
    <t>Lesson 6.1</t>
  </si>
  <si>
    <t>Lesson 6.2</t>
  </si>
  <si>
    <t>Lesson 6.3</t>
  </si>
  <si>
    <t>Lesson 6.4 &amp; 6.5</t>
  </si>
  <si>
    <t>Lesson 6.6</t>
  </si>
  <si>
    <t>Lesson 6.7</t>
  </si>
  <si>
    <t>Lesson 6.8</t>
  </si>
  <si>
    <t>Lesson 6.9 &amp; 6.10</t>
  </si>
  <si>
    <t>CHA-4.A</t>
  </si>
  <si>
    <t>LIM-5.A</t>
  </si>
  <si>
    <t>LIM-5.B</t>
  </si>
  <si>
    <t>LIM-5.C</t>
  </si>
  <si>
    <t>FUN-5.A</t>
  </si>
  <si>
    <t>FUN-6.A</t>
  </si>
  <si>
    <t xml:space="preserve">FUN-6.B </t>
  </si>
  <si>
    <t>FUN-6.C</t>
  </si>
  <si>
    <t>FUN-6.D</t>
  </si>
  <si>
    <t>CHA-4.A.1</t>
  </si>
  <si>
    <t>CHA-4.A.2</t>
  </si>
  <si>
    <t>CHA-4.A.3</t>
  </si>
  <si>
    <t>LIM-5.A.1</t>
  </si>
  <si>
    <t>LIM-5.A.2</t>
  </si>
  <si>
    <t>LIM-5.A.3</t>
  </si>
  <si>
    <t>LIM-5.B.1</t>
  </si>
  <si>
    <t>LIM-5.B.2</t>
  </si>
  <si>
    <t>LIM-5.C.1</t>
  </si>
  <si>
    <t>LIM-5.C.2</t>
  </si>
  <si>
    <t>FUN-5.A.1</t>
  </si>
  <si>
    <t>FUN-5.A.2</t>
  </si>
  <si>
    <t>FUN-5.A.3</t>
  </si>
  <si>
    <t>FUN-6.A.1</t>
  </si>
  <si>
    <t>FUN-6.A.2</t>
  </si>
  <si>
    <t>FUN-6.A.3</t>
  </si>
  <si>
    <t>FUN-6.B.1</t>
  </si>
  <si>
    <t>FUN-6.B.2</t>
  </si>
  <si>
    <t>FUN-6.B.3</t>
  </si>
  <si>
    <t>FUN-6.C.1</t>
  </si>
  <si>
    <t>FUN-6.C.2</t>
  </si>
  <si>
    <t>FUN-6.C.3</t>
  </si>
  <si>
    <t>FUN-6.D.1</t>
  </si>
  <si>
    <t>FUN-6.D.2</t>
  </si>
  <si>
    <t>Unit 7 Total</t>
  </si>
  <si>
    <t>Lesson 7.1</t>
  </si>
  <si>
    <t>Lesson 7.2</t>
  </si>
  <si>
    <t>Lesson 7.3 &amp; 7.4</t>
  </si>
  <si>
    <t>Lesson 7.6</t>
  </si>
  <si>
    <t>Lesson 7.7</t>
  </si>
  <si>
    <t>Lesson 7.8</t>
  </si>
  <si>
    <t>FUN-7.A</t>
  </si>
  <si>
    <t>FUN-7.B</t>
  </si>
  <si>
    <t>FUN-7.C</t>
  </si>
  <si>
    <t>FUN-7.D</t>
  </si>
  <si>
    <t>FUN-7.E</t>
  </si>
  <si>
    <t>FUN-7.F</t>
  </si>
  <si>
    <t>FUN-7.G</t>
  </si>
  <si>
    <t>FUN-7.A.1</t>
  </si>
  <si>
    <t>FUN-7.B.1</t>
  </si>
  <si>
    <t>FUN-7.B.2</t>
  </si>
  <si>
    <t>FUN-7.C.1</t>
  </si>
  <si>
    <t>FUN-7.C.2</t>
  </si>
  <si>
    <t>FUN-7.C.3</t>
  </si>
  <si>
    <t>FUN-7.D.1</t>
  </si>
  <si>
    <t>FUN-7.D.2</t>
  </si>
  <si>
    <t>FUN-7.E.1</t>
  </si>
  <si>
    <t>FUN-7.E.2</t>
  </si>
  <si>
    <t>FUN-7.E.3</t>
  </si>
  <si>
    <t>FUN-7.F.1</t>
  </si>
  <si>
    <t>FUN-7.F.2</t>
  </si>
  <si>
    <t>FUN-7.G.1</t>
  </si>
  <si>
    <t>Unit 8 Total</t>
  </si>
  <si>
    <t>Lesson 8.1</t>
  </si>
  <si>
    <t>Lesson 8.2</t>
  </si>
  <si>
    <t>Lesson 8.3</t>
  </si>
  <si>
    <t>Lesson 8.4 - 8.6</t>
  </si>
  <si>
    <t>Lesson 8.7 &amp; 8.8</t>
  </si>
  <si>
    <t>Lesson 8.9 - 8.12</t>
  </si>
  <si>
    <t>CHA-4.B</t>
  </si>
  <si>
    <t>CHA-4.C</t>
  </si>
  <si>
    <t>CHA-4.D</t>
  </si>
  <si>
    <t>CHA-4.E</t>
  </si>
  <si>
    <t>CHA-5.A</t>
  </si>
  <si>
    <t>CHA-5.B</t>
  </si>
  <si>
    <t>CHA-5.C</t>
  </si>
  <si>
    <t>CHA-4.B.1</t>
  </si>
  <si>
    <t>CHA-4.C.1</t>
  </si>
  <si>
    <t>CHA-4.D.1</t>
  </si>
  <si>
    <t>CHA-4.D.2</t>
  </si>
  <si>
    <t>CHA-4.E.1</t>
  </si>
  <si>
    <t>CHA-5.A.1</t>
  </si>
  <si>
    <t>CHA-5.A.2</t>
  </si>
  <si>
    <t>CHA-5.A.3</t>
  </si>
  <si>
    <t>CHA-5.B.1</t>
  </si>
  <si>
    <t>CHA-5.B.2</t>
  </si>
  <si>
    <t>CHA-5.B.3</t>
  </si>
  <si>
    <t>CHA-5.C.1</t>
  </si>
  <si>
    <t>CHA-5.C.2</t>
  </si>
  <si>
    <t>CHA-5.C.3</t>
  </si>
  <si>
    <t>CHA-5.C.4</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</si>
</sst>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rgb="FFFFFFFF"/>
      <name val="Arial"/>
      <scheme val="minor"/>
    </font>
    <font>
      <u/>
      <color rgb="FFFFFFFF"/>
    </font>
    <font/>
    <font>
      <color theme="1"/>
      <name val="Arial"/>
      <scheme val="minor"/>
    </font>
    <font>
      <color theme="0"/>
      <name val="Arial"/>
      <scheme val="minor"/>
    </font>
    <font>
      <color theme="1"/>
      <name val="Arial"/>
    </font>
    <font>
      <sz val="10.0"/>
      <color theme="0"/>
      <name val="Arial"/>
      <scheme val="minor"/>
    </font>
    <font>
      <sz val="10.0"/>
      <color rgb="FFFFFFFF"/>
      <name val="Arial"/>
      <scheme val="minor"/>
    </font>
    <font>
      <sz val="10.0"/>
      <color theme="1"/>
      <name val="Arial"/>
      <scheme val="minor"/>
    </font>
    <font>
      <color rgb="FF000000"/>
      <name val="Arial"/>
      <scheme val="minor"/>
    </font>
  </fonts>
  <fills count="11">
    <fill>
      <patternFill patternType="none"/>
    </fill>
    <fill>
      <patternFill patternType="lightGray"/>
    </fill>
    <fill>
      <patternFill patternType="solid">
        <fgColor rgb="FF434343"/>
        <bgColor rgb="FF434343"/>
      </patternFill>
    </fill>
    <fill>
      <patternFill patternType="solid">
        <fgColor rgb="FF000000"/>
        <bgColor rgb="FF000000"/>
      </patternFill>
    </fill>
    <fill>
      <patternFill patternType="solid">
        <fgColor rgb="FF4C1130"/>
        <bgColor rgb="FF4C1130"/>
      </patternFill>
    </fill>
    <fill>
      <patternFill patternType="solid">
        <fgColor rgb="FF666666"/>
        <bgColor rgb="FF666666"/>
      </patternFill>
    </fill>
    <fill>
      <patternFill patternType="solid">
        <fgColor rgb="FF999999"/>
        <bgColor rgb="FF999999"/>
      </patternFill>
    </fill>
    <fill>
      <patternFill patternType="solid">
        <fgColor rgb="FFFFFFFF"/>
        <bgColor rgb="FFFFFFFF"/>
      </patternFill>
    </fill>
    <fill>
      <patternFill patternType="solid">
        <fgColor rgb="FFE8F0FE"/>
        <bgColor rgb="FFE8F0FE"/>
      </patternFill>
    </fill>
    <fill>
      <patternFill patternType="solid">
        <fgColor rgb="FFEFEFEF"/>
        <bgColor rgb="FFEFEFEF"/>
      </patternFill>
    </fill>
    <fill>
      <patternFill patternType="solid">
        <fgColor rgb="FFB7B7B7"/>
        <bgColor rgb="FFB7B7B7"/>
      </patternFill>
    </fill>
  </fills>
  <borders count="9">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0" xfId="0" applyAlignment="1" applyBorder="1" applyFont="1">
      <alignment horizontal="center" readingOrder="0" shrinkToFit="0" vertical="center" wrapText="0"/>
    </xf>
    <xf borderId="2" fillId="2" fontId="1" numFmtId="0" xfId="0" applyAlignment="1" applyBorder="1" applyFont="1">
      <alignment horizontal="center" readingOrder="0" vertical="center"/>
    </xf>
    <xf borderId="2" fillId="2" fontId="1" numFmtId="0" xfId="0" applyAlignment="1" applyBorder="1" applyFont="1">
      <alignment horizontal="center" readingOrder="0"/>
    </xf>
    <xf borderId="2" fillId="2" fontId="2" numFmtId="0" xfId="0" applyAlignment="1" applyBorder="1" applyFont="1">
      <alignment horizontal="center" readingOrder="0"/>
    </xf>
    <xf borderId="3" fillId="0" fontId="3" numFmtId="0" xfId="0" applyBorder="1" applyFont="1"/>
    <xf borderId="2" fillId="2" fontId="4" numFmtId="9" xfId="0" applyAlignment="1" applyBorder="1" applyFont="1" applyNumberFormat="1">
      <alignment horizontal="center" readingOrder="0"/>
    </xf>
    <xf borderId="2" fillId="0" fontId="4" numFmtId="0" xfId="0" applyAlignment="1" applyBorder="1" applyFont="1">
      <alignment horizontal="left" readingOrder="0" vertical="center"/>
    </xf>
    <xf borderId="2" fillId="0" fontId="4" numFmtId="0" xfId="0" applyAlignment="1" applyBorder="1" applyFont="1">
      <alignment horizontal="right" readingOrder="0" vertical="center"/>
    </xf>
    <xf borderId="2" fillId="0" fontId="4" numFmtId="9" xfId="0" applyAlignment="1" applyBorder="1" applyFont="1" applyNumberFormat="1">
      <alignment horizontal="center" readingOrder="0" vertical="center"/>
    </xf>
    <xf borderId="2" fillId="0" fontId="4" numFmtId="9" xfId="0" applyAlignment="1" applyBorder="1" applyFont="1" applyNumberFormat="1">
      <alignment horizontal="center" readingOrder="0" vertical="center"/>
    </xf>
    <xf borderId="2" fillId="0" fontId="4" numFmtId="9" xfId="0" applyAlignment="1" applyBorder="1" applyFont="1" applyNumberFormat="1">
      <alignment horizontal="center"/>
    </xf>
    <xf borderId="4" fillId="3" fontId="1" numFmtId="0" xfId="0" applyAlignment="1" applyBorder="1" applyFill="1" applyFont="1">
      <alignment horizontal="center" readingOrder="0" vertical="center"/>
    </xf>
    <xf borderId="5" fillId="0" fontId="3" numFmtId="0" xfId="0" applyBorder="1" applyFont="1"/>
    <xf borderId="6" fillId="0" fontId="3" numFmtId="0" xfId="0" applyBorder="1" applyFont="1"/>
    <xf borderId="2" fillId="4" fontId="1" numFmtId="0" xfId="0" applyAlignment="1" applyBorder="1" applyFill="1" applyFont="1">
      <alignment horizontal="center" readingOrder="0" vertical="center"/>
    </xf>
    <xf borderId="7" fillId="0" fontId="3" numFmtId="0" xfId="0" applyBorder="1" applyFont="1"/>
    <xf borderId="4" fillId="2" fontId="1" numFmtId="0" xfId="0" applyAlignment="1" applyBorder="1" applyFont="1">
      <alignment readingOrder="0"/>
    </xf>
    <xf borderId="2" fillId="4" fontId="1" numFmtId="0" xfId="0" applyAlignment="1" applyBorder="1" applyFont="1">
      <alignment readingOrder="0"/>
    </xf>
    <xf borderId="2" fillId="5" fontId="1" numFmtId="0" xfId="0" applyAlignment="1" applyBorder="1" applyFill="1" applyFont="1">
      <alignment readingOrder="0"/>
    </xf>
    <xf borderId="4" fillId="5" fontId="1" numFmtId="0" xfId="0" applyAlignment="1" applyBorder="1" applyFont="1">
      <alignment readingOrder="0"/>
    </xf>
    <xf borderId="2" fillId="2" fontId="1" numFmtId="0" xfId="0" applyAlignment="1" applyBorder="1" applyFont="1">
      <alignment readingOrder="0"/>
    </xf>
    <xf borderId="2" fillId="5" fontId="1" numFmtId="0" xfId="0" applyAlignment="1" applyBorder="1" applyFont="1">
      <alignment horizontal="center" readingOrder="0"/>
    </xf>
    <xf borderId="2" fillId="4" fontId="1" numFmtId="0" xfId="0" applyAlignment="1" applyBorder="1" applyFont="1">
      <alignment horizontal="center" readingOrder="0"/>
    </xf>
    <xf borderId="2" fillId="6" fontId="4" numFmtId="9" xfId="0" applyAlignment="1" applyBorder="1" applyFill="1" applyFont="1" applyNumberFormat="1">
      <alignment horizontal="center"/>
    </xf>
    <xf borderId="2" fillId="4" fontId="4" numFmtId="9" xfId="0" applyAlignment="1" applyBorder="1" applyFont="1" applyNumberFormat="1">
      <alignment horizontal="center"/>
    </xf>
    <xf borderId="4" fillId="6" fontId="4" numFmtId="9" xfId="0" applyAlignment="1" applyBorder="1" applyFont="1" applyNumberFormat="1">
      <alignment horizontal="center"/>
    </xf>
    <xf borderId="2" fillId="7" fontId="4" numFmtId="0" xfId="0" applyAlignment="1" applyBorder="1" applyFill="1" applyFont="1">
      <alignment horizontal="left" readingOrder="0" vertical="center"/>
    </xf>
    <xf borderId="2" fillId="7" fontId="4" numFmtId="0" xfId="0" applyAlignment="1" applyBorder="1" applyFont="1">
      <alignment horizontal="right" readingOrder="0" vertical="center"/>
    </xf>
    <xf borderId="2" fillId="7" fontId="4" numFmtId="9" xfId="0" applyAlignment="1" applyBorder="1" applyFont="1" applyNumberFormat="1">
      <alignment horizontal="center" readingOrder="0" vertical="center"/>
    </xf>
    <xf borderId="2" fillId="4" fontId="4" numFmtId="9" xfId="0" applyAlignment="1" applyBorder="1" applyFont="1" applyNumberFormat="1">
      <alignment horizontal="center" readingOrder="0" vertical="center"/>
    </xf>
    <xf borderId="4" fillId="7" fontId="4" numFmtId="9" xfId="0" applyAlignment="1" applyBorder="1" applyFont="1" applyNumberFormat="1">
      <alignment horizontal="center" readingOrder="0" vertical="center"/>
    </xf>
    <xf borderId="6" fillId="7" fontId="3" numFmtId="0" xfId="0" applyBorder="1" applyFont="1"/>
    <xf borderId="2" fillId="8" fontId="4" numFmtId="0" xfId="0" applyAlignment="1" applyBorder="1" applyFill="1" applyFont="1">
      <alignment horizontal="left" readingOrder="0" vertical="center"/>
    </xf>
    <xf borderId="2" fillId="8" fontId="4" numFmtId="0" xfId="0" applyAlignment="1" applyBorder="1" applyFont="1">
      <alignment horizontal="right" readingOrder="0" vertical="center"/>
    </xf>
    <xf borderId="2" fillId="8" fontId="4" numFmtId="9" xfId="0" applyAlignment="1" applyBorder="1" applyFont="1" applyNumberFormat="1">
      <alignment horizontal="center" readingOrder="0" vertical="center"/>
    </xf>
    <xf borderId="4" fillId="8" fontId="4" numFmtId="9" xfId="0" applyAlignment="1" applyBorder="1" applyFont="1" applyNumberFormat="1">
      <alignment horizontal="center" readingOrder="0" vertical="center"/>
    </xf>
    <xf borderId="6" fillId="8" fontId="3" numFmtId="0" xfId="0" applyBorder="1" applyFont="1"/>
    <xf borderId="1" fillId="2" fontId="5" numFmtId="0" xfId="0" applyAlignment="1" applyBorder="1" applyFont="1">
      <alignment horizontal="center" readingOrder="0" vertical="center"/>
    </xf>
    <xf borderId="1" fillId="2" fontId="5" numFmtId="0" xfId="0" applyAlignment="1" applyBorder="1" applyFont="1">
      <alignment horizontal="center" readingOrder="0" shrinkToFit="0" vertical="center" wrapText="0"/>
    </xf>
    <xf borderId="1" fillId="2" fontId="5" numFmtId="0" xfId="0" applyAlignment="1" applyBorder="1" applyFont="1">
      <alignment readingOrder="0" vertical="center"/>
    </xf>
    <xf borderId="4" fillId="3" fontId="1" numFmtId="0" xfId="0" applyAlignment="1" applyBorder="1" applyFont="1">
      <alignment readingOrder="0"/>
    </xf>
    <xf borderId="2" fillId="4" fontId="5" numFmtId="0" xfId="0" applyAlignment="1" applyBorder="1" applyFont="1">
      <alignment readingOrder="0"/>
    </xf>
    <xf borderId="4" fillId="3" fontId="5" numFmtId="0" xfId="0" applyAlignment="1" applyBorder="1" applyFont="1">
      <alignment readingOrder="0"/>
    </xf>
    <xf borderId="4" fillId="2" fontId="5" numFmtId="0" xfId="0" applyAlignment="1" applyBorder="1" applyFont="1">
      <alignment readingOrder="0"/>
    </xf>
    <xf borderId="2" fillId="2" fontId="5" numFmtId="0" xfId="0" applyAlignment="1" applyBorder="1" applyFont="1">
      <alignment readingOrder="0"/>
    </xf>
    <xf borderId="2" fillId="6" fontId="4" numFmtId="9" xfId="0" applyAlignment="1" applyBorder="1" applyFont="1" applyNumberFormat="1">
      <alignment horizontal="center"/>
    </xf>
    <xf borderId="0" fillId="2" fontId="5" numFmtId="0" xfId="0" applyAlignment="1" applyFont="1">
      <alignment readingOrder="0"/>
    </xf>
    <xf borderId="2" fillId="7" fontId="6" numFmtId="9" xfId="0" applyAlignment="1" applyBorder="1" applyFont="1" applyNumberFormat="1">
      <alignment horizontal="center"/>
    </xf>
    <xf borderId="6" fillId="7" fontId="6" numFmtId="9" xfId="0" applyAlignment="1" applyBorder="1" applyFont="1" applyNumberFormat="1">
      <alignment horizontal="center"/>
    </xf>
    <xf borderId="3" fillId="8" fontId="6" numFmtId="9" xfId="0" applyAlignment="1" applyBorder="1" applyFont="1" applyNumberFormat="1">
      <alignment horizontal="center"/>
    </xf>
    <xf borderId="8" fillId="8" fontId="6" numFmtId="9" xfId="0" applyAlignment="1" applyBorder="1" applyFont="1" applyNumberFormat="1">
      <alignment horizontal="center"/>
    </xf>
    <xf borderId="3" fillId="7" fontId="6" numFmtId="9" xfId="0" applyAlignment="1" applyBorder="1" applyFont="1" applyNumberFormat="1">
      <alignment horizontal="center"/>
    </xf>
    <xf borderId="8" fillId="7" fontId="6" numFmtId="9" xfId="0" applyAlignment="1" applyBorder="1" applyFont="1" applyNumberFormat="1">
      <alignment horizontal="center"/>
    </xf>
    <xf borderId="1" fillId="2" fontId="7" numFmtId="0" xfId="0" applyAlignment="1" applyBorder="1" applyFont="1">
      <alignment horizontal="center" readingOrder="0" vertical="center"/>
    </xf>
    <xf borderId="1" fillId="2" fontId="7" numFmtId="0" xfId="0" applyAlignment="1" applyBorder="1" applyFont="1">
      <alignment horizontal="center" readingOrder="0" shrinkToFit="0" vertical="center" wrapText="0"/>
    </xf>
    <xf borderId="1" fillId="2" fontId="7" numFmtId="0" xfId="0" applyAlignment="1" applyBorder="1" applyFont="1">
      <alignment readingOrder="0" vertical="center"/>
    </xf>
    <xf borderId="4" fillId="3" fontId="8" numFmtId="0" xfId="0" applyAlignment="1" applyBorder="1" applyFont="1">
      <alignment readingOrder="0"/>
    </xf>
    <xf borderId="2" fillId="4" fontId="7" numFmtId="0" xfId="0" applyAlignment="1" applyBorder="1" applyFont="1">
      <alignment readingOrder="0"/>
    </xf>
    <xf borderId="4" fillId="3" fontId="7" numFmtId="0" xfId="0" applyAlignment="1" applyBorder="1" applyFont="1">
      <alignment readingOrder="0"/>
    </xf>
    <xf borderId="2" fillId="3" fontId="7" numFmtId="0" xfId="0" applyAlignment="1" applyBorder="1" applyFont="1">
      <alignment readingOrder="0"/>
    </xf>
    <xf borderId="4" fillId="2" fontId="7" numFmtId="0" xfId="0" applyAlignment="1" applyBorder="1" applyFont="1">
      <alignment readingOrder="0"/>
    </xf>
    <xf borderId="2" fillId="2" fontId="7" numFmtId="0" xfId="0" applyAlignment="1" applyBorder="1" applyFont="1">
      <alignment readingOrder="0"/>
    </xf>
    <xf borderId="2" fillId="5" fontId="7" numFmtId="0" xfId="0" applyAlignment="1" applyBorder="1" applyFont="1">
      <alignment horizontal="center" readingOrder="0"/>
    </xf>
    <xf borderId="2" fillId="4" fontId="7" numFmtId="0" xfId="0" applyAlignment="1" applyBorder="1" applyFont="1">
      <alignment horizontal="center" readingOrder="0"/>
    </xf>
    <xf borderId="2" fillId="0" fontId="9" numFmtId="9" xfId="0" applyAlignment="1" applyBorder="1" applyFont="1" applyNumberFormat="1">
      <alignment horizontal="center" readingOrder="0" vertical="center"/>
    </xf>
    <xf borderId="2" fillId="7" fontId="0" numFmtId="9" xfId="0" applyAlignment="1" applyBorder="1" applyFont="1" applyNumberFormat="1">
      <alignment horizontal="center" vertical="center"/>
    </xf>
    <xf borderId="2" fillId="4" fontId="0" numFmtId="9" xfId="0" applyAlignment="1" applyBorder="1" applyFont="1" applyNumberFormat="1">
      <alignment horizontal="center" vertical="center"/>
    </xf>
    <xf borderId="2" fillId="4" fontId="9" numFmtId="9" xfId="0" applyAlignment="1" applyBorder="1" applyFont="1" applyNumberFormat="1">
      <alignment horizontal="center" readingOrder="0"/>
    </xf>
    <xf borderId="2" fillId="3" fontId="5" numFmtId="0" xfId="0" applyAlignment="1" applyBorder="1" applyFont="1">
      <alignment readingOrder="0"/>
    </xf>
    <xf borderId="2" fillId="4" fontId="5" numFmtId="0" xfId="0" applyBorder="1" applyFont="1"/>
    <xf borderId="2" fillId="7" fontId="0" numFmtId="9" xfId="0" applyAlignment="1" applyBorder="1" applyFont="1" applyNumberFormat="1">
      <alignment horizontal="center" readingOrder="0" vertical="center"/>
    </xf>
    <xf borderId="2" fillId="4" fontId="0" numFmtId="9" xfId="0" applyAlignment="1" applyBorder="1" applyFont="1" applyNumberFormat="1">
      <alignment horizontal="center" readingOrder="0" vertical="center"/>
    </xf>
    <xf borderId="6" fillId="4" fontId="1" numFmtId="0" xfId="0" applyAlignment="1" applyBorder="1" applyFont="1">
      <alignment readingOrder="0"/>
    </xf>
    <xf borderId="6" fillId="4" fontId="5" numFmtId="0" xfId="0" applyAlignment="1" applyBorder="1" applyFont="1">
      <alignment readingOrder="0"/>
    </xf>
    <xf borderId="2" fillId="2" fontId="10" numFmtId="9" xfId="0" applyAlignment="1" applyBorder="1" applyFont="1" applyNumberFormat="1">
      <alignment horizontal="center" readingOrder="0" vertical="center"/>
    </xf>
    <xf borderId="2" fillId="9" fontId="4" numFmtId="9" xfId="0" applyAlignment="1" applyBorder="1" applyFill="1" applyFont="1" applyNumberFormat="1">
      <alignment horizontal="center" readingOrder="0"/>
    </xf>
    <xf borderId="2" fillId="4" fontId="4" numFmtId="0" xfId="0" applyAlignment="1" applyBorder="1" applyFont="1">
      <alignment horizontal="center" readingOrder="0"/>
    </xf>
    <xf borderId="1" fillId="3" fontId="5" numFmtId="0" xfId="0" applyAlignment="1" applyBorder="1" applyFont="1">
      <alignment horizontal="center" readingOrder="0" vertical="center"/>
    </xf>
    <xf borderId="1" fillId="3" fontId="5" numFmtId="0" xfId="0" applyAlignment="1" applyBorder="1" applyFont="1">
      <alignment horizontal="center" readingOrder="0" shrinkToFit="0" vertical="center" wrapText="0"/>
    </xf>
    <xf borderId="1" fillId="3" fontId="5" numFmtId="0" xfId="0" applyAlignment="1" applyBorder="1" applyFont="1">
      <alignment readingOrder="0" vertical="center"/>
    </xf>
    <xf borderId="2" fillId="10" fontId="4" numFmtId="9" xfId="0" applyAlignment="1" applyBorder="1" applyFill="1" applyFont="1" applyNumberFormat="1">
      <alignment horizontal="center"/>
    </xf>
  </cellXfs>
  <cellStyles count="1">
    <cellStyle xfId="0" name="Normal" builtinId="0"/>
  </cellStyles>
  <dxfs count="7">
    <dxf>
      <font/>
      <fill>
        <patternFill patternType="none"/>
      </fill>
      <border/>
    </dxf>
    <dxf>
      <font/>
      <fill>
        <patternFill patternType="solid">
          <fgColor rgb="FFEFEFEF"/>
          <bgColor rgb="FFEFEFEF"/>
        </patternFill>
      </fill>
      <border/>
    </dxf>
    <dxf>
      <font/>
      <fill>
        <patternFill patternType="solid">
          <fgColor rgb="FFCFE2F3"/>
          <bgColor rgb="FFCFE2F3"/>
        </patternFill>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8F0FE"/>
          <bgColor rgb="FFE8F0FE"/>
        </patternFill>
      </fill>
      <border/>
    </dxf>
  </dxfs>
  <tableStyles count="10">
    <tableStyle count="2" pivot="0" name="Course Totals-style">
      <tableStyleElement dxfId="1" type="firstRowStripe"/>
      <tableStyleElement dxfId="2" type="secondRowStripe"/>
    </tableStyle>
    <tableStyle count="3" pivot="0" name="Unit 2-style">
      <tableStyleElement dxfId="3" type="headerRow"/>
      <tableStyleElement dxfId="4" type="firstRowStripe"/>
      <tableStyleElement dxfId="5" type="secondRowStripe"/>
    </tableStyle>
    <tableStyle count="2" pivot="0" name="Unit 2-style 2">
      <tableStyleElement dxfId="4" type="firstRowStripe"/>
      <tableStyleElement dxfId="6" type="secondRowStripe"/>
    </tableStyle>
    <tableStyle count="2" pivot="0" name="Unit 3-style">
      <tableStyleElement dxfId="4" type="firstRowStripe"/>
      <tableStyleElement dxfId="6" type="secondRowStripe"/>
    </tableStyle>
    <tableStyle count="2" pivot="0" name="Unit 4-style">
      <tableStyleElement dxfId="4" type="firstRowStripe"/>
      <tableStyleElement dxfId="6" type="secondRowStripe"/>
    </tableStyle>
    <tableStyle count="2" pivot="0" name="Unit 4-style 2">
      <tableStyleElement dxfId="4" type="firstRowStripe"/>
      <tableStyleElement dxfId="6" type="secondRowStripe"/>
    </tableStyle>
    <tableStyle count="2" pivot="0" name="Unit 5-style">
      <tableStyleElement dxfId="4" type="firstRowStripe"/>
      <tableStyleElement dxfId="6" type="secondRowStripe"/>
    </tableStyle>
    <tableStyle count="2" pivot="0" name="Unit 6-style">
      <tableStyleElement dxfId="4" type="firstRowStripe"/>
      <tableStyleElement dxfId="6" type="secondRowStripe"/>
    </tableStyle>
    <tableStyle count="2" pivot="0" name="Unit 7-style">
      <tableStyleElement dxfId="4" type="firstRowStripe"/>
      <tableStyleElement dxfId="6" type="secondRowStripe"/>
    </tableStyle>
    <tableStyle count="2" pivot="0" name="Unit 8-style">
      <tableStyleElement dxfId="4"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M23" displayName="Table_1" id="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ourse Totals-style" showColumnStripes="0" showFirstColumn="1" showLastColumn="1" showRowStripes="1"/>
</table>
</file>

<file path=xl/tables/table10.xml><?xml version="1.0" encoding="utf-8"?>
<table xmlns="http://schemas.openxmlformats.org/spreadsheetml/2006/main" headerRowCount="0" ref="A6:AF26" displayName="Table_10" id="10">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Unit 8-style" showColumnStripes="0" showFirstColumn="1" showLastColumn="1" showRowStripes="1"/>
</table>
</file>

<file path=xl/tables/table2.xml><?xml version="1.0" encoding="utf-8"?>
<table xmlns="http://schemas.openxmlformats.org/spreadsheetml/2006/main" headerRowCount="0" ref="E5" displayName="Table_2" id="2">
  <tableColumns count="1">
    <tableColumn name="Column1" id="1"/>
  </tableColumns>
  <tableStyleInfo name="Unit 2-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6:AI26" displayName="Table_3" id="3">
  <tableColumns count="3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s>
  <tableStyleInfo name="Unit 2-style 2" showColumnStripes="0" showFirstColumn="1" showLastColumn="1" showRowStripes="1"/>
</table>
</file>

<file path=xl/tables/table4.xml><?xml version="1.0" encoding="utf-8"?>
<table xmlns="http://schemas.openxmlformats.org/spreadsheetml/2006/main" headerRowCount="0" ref="A6:S26" displayName="Table_4" id="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Unit 3-style" showColumnStripes="0" showFirstColumn="1" showLastColumn="1" showRowStripes="1"/>
</table>
</file>

<file path=xl/tables/table5.xml><?xml version="1.0" encoding="utf-8"?>
<table xmlns="http://schemas.openxmlformats.org/spreadsheetml/2006/main" headerRowCount="0" ref="A6:D26" displayName="Table_5" id="5">
  <tableColumns count="4">
    <tableColumn name="Column1" id="1"/>
    <tableColumn name="Column2" id="2"/>
    <tableColumn name="Column3" id="3"/>
    <tableColumn name="Column4" id="4"/>
  </tableColumns>
  <tableStyleInfo name="Unit 4-style" showColumnStripes="0" showFirstColumn="1" showLastColumn="1" showRowStripes="1"/>
</table>
</file>

<file path=xl/tables/table6.xml><?xml version="1.0" encoding="utf-8"?>
<table xmlns="http://schemas.openxmlformats.org/spreadsheetml/2006/main" headerRowCount="0" ref="E6:AE26" displayName="Table_6" id="6">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Unit 4-style 2" showColumnStripes="0" showFirstColumn="1" showLastColumn="1" showRowStripes="1"/>
</table>
</file>

<file path=xl/tables/table7.xml><?xml version="1.0" encoding="utf-8"?>
<table xmlns="http://schemas.openxmlformats.org/spreadsheetml/2006/main" headerRowCount="0" ref="A6:AE26" displayName="Table_7" id="7">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Unit 5-style" showColumnStripes="0" showFirstColumn="1" showLastColumn="1" showRowStripes="1"/>
</table>
</file>

<file path=xl/tables/table8.xml><?xml version="1.0" encoding="utf-8"?>
<table xmlns="http://schemas.openxmlformats.org/spreadsheetml/2006/main" headerRowCount="0" ref="A6:AM26" displayName="Table_8" id="8">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Unit 6-style" showColumnStripes="0" showFirstColumn="1" showLastColumn="1" showRowStripes="1"/>
</table>
</file>

<file path=xl/tables/table9.xml><?xml version="1.0" encoding="utf-8"?>
<table xmlns="http://schemas.openxmlformats.org/spreadsheetml/2006/main" headerRowCount="0" ref="A6:AE26" displayName="Table_9" id="9">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Unit 7-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6" Type="http://schemas.openxmlformats.org/officeDocument/2006/relationships/table" Target="../tables/table2.xml"/><Relationship Id="rId7"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 Id="rId5"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 Id="rId6" Type="http://schemas.openxmlformats.org/officeDocument/2006/relationships/table" Target="../tables/table5.xml"/><Relationship Id="rId7"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 Id="rId5"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 Id="rId5"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 Id="rId5"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 Id="rId5"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2" max="2" width="12.63"/>
    <col hidden="1" min="5" max="5" width="12.63"/>
  </cols>
  <sheetData>
    <row r="1">
      <c r="A1" s="1" t="s">
        <v>0</v>
      </c>
      <c r="B1" s="2"/>
      <c r="C1" s="1" t="s">
        <v>1</v>
      </c>
      <c r="D1" s="3" t="s">
        <v>2</v>
      </c>
      <c r="E1" s="4" t="s">
        <v>3</v>
      </c>
      <c r="F1" s="5" t="s">
        <v>4</v>
      </c>
      <c r="G1" s="5" t="s">
        <v>5</v>
      </c>
      <c r="H1" s="5" t="s">
        <v>6</v>
      </c>
      <c r="I1" s="5" t="s">
        <v>7</v>
      </c>
      <c r="J1" s="5" t="s">
        <v>8</v>
      </c>
      <c r="K1" s="5" t="s">
        <v>9</v>
      </c>
      <c r="L1" s="5" t="s">
        <v>10</v>
      </c>
      <c r="M1" s="5" t="s">
        <v>11</v>
      </c>
    </row>
    <row r="2">
      <c r="A2" s="6"/>
      <c r="B2" s="6"/>
      <c r="C2" s="6"/>
      <c r="D2" s="7">
        <f t="shared" ref="D2:E2" si="1">AVERAGE(D3:D23)</f>
        <v>0.5834796933</v>
      </c>
      <c r="E2" s="7">
        <f t="shared" si="1"/>
        <v>3.65</v>
      </c>
      <c r="F2" s="7">
        <f t="shared" ref="F2:G2" si="2">AVERAGEif(F3:F23,"&gt;0")</f>
        <v>0.5672004612</v>
      </c>
      <c r="G2" s="7">
        <f t="shared" si="2"/>
        <v>0.5859914473</v>
      </c>
      <c r="H2" s="7">
        <f t="shared" ref="H2:M2" si="3">if(countif(H3:H23,"=0")=counta(H3:H23),0, AVERAGEif(H3:H23,"&gt;0"))</f>
        <v>0.5724015237</v>
      </c>
      <c r="I2" s="7">
        <f t="shared" si="3"/>
        <v>0.5878425947</v>
      </c>
      <c r="J2" s="7">
        <f t="shared" si="3"/>
        <v>0.5816315193</v>
      </c>
      <c r="K2" s="7">
        <f t="shared" si="3"/>
        <v>0.597989418</v>
      </c>
      <c r="L2" s="7">
        <f t="shared" si="3"/>
        <v>0.593298723</v>
      </c>
      <c r="M2" s="7">
        <f t="shared" si="3"/>
        <v>0.5814818594</v>
      </c>
    </row>
    <row r="3">
      <c r="A3" s="8" t="s">
        <v>12</v>
      </c>
      <c r="B3" s="9"/>
      <c r="C3" s="9">
        <v>1.0</v>
      </c>
      <c r="D3" s="10">
        <f t="shared" ref="D3:D23" si="4">average(F3:M3)</f>
        <v>0.6676838941</v>
      </c>
      <c r="E3" s="11">
        <f>ifs(D3&lt;0.27,1,D3&lt;0.39,2,D3&lt;0.52,3,D3&lt;0.68,4,D3&gt;=0.68,5)</f>
        <v>4</v>
      </c>
      <c r="F3" s="12">
        <f>'Unit 1'!D5</f>
        <v>0.5817683983</v>
      </c>
      <c r="G3" s="12">
        <f>'Unit 2'!D5</f>
        <v>0.5984653209</v>
      </c>
      <c r="H3" s="12">
        <f>'Unit 3'!D5</f>
        <v>0.5884623016</v>
      </c>
      <c r="I3" s="12">
        <f>'Unit 4'!D5</f>
        <v>0.6027751323</v>
      </c>
      <c r="J3" s="12">
        <f>'Unit 5'!D6</f>
        <v>0.7142857143</v>
      </c>
      <c r="K3" s="12">
        <f>'Unit 6'!D6</f>
        <v>0.7366666667</v>
      </c>
      <c r="L3" s="12">
        <f>'Unit 7'!D6</f>
        <v>0.7842857143</v>
      </c>
      <c r="M3" s="12">
        <f>'Unit 8'!D6</f>
        <v>0.7347619048</v>
      </c>
    </row>
    <row r="4">
      <c r="A4" s="8" t="s">
        <v>13</v>
      </c>
      <c r="B4" s="9"/>
      <c r="C4" s="9">
        <v>2.0</v>
      </c>
      <c r="D4" s="10">
        <f t="shared" si="4"/>
        <v>0.8187078373</v>
      </c>
      <c r="E4" s="11"/>
      <c r="F4" s="12">
        <f>'Unit 1'!D6</f>
        <v>0.7633333333</v>
      </c>
      <c r="G4" s="12">
        <f>'Unit 2'!D6</f>
        <v>0.7454166667</v>
      </c>
      <c r="H4" s="12">
        <f>'Unit 3'!D6</f>
        <v>0.8158333333</v>
      </c>
      <c r="I4" s="12">
        <f>'Unit 4'!D6</f>
        <v>0.7019047619</v>
      </c>
      <c r="J4" s="12">
        <f>'Unit 5'!D7</f>
        <v>0.8842857143</v>
      </c>
      <c r="K4" s="12">
        <f>'Unit 6'!D7</f>
        <v>0.8822222222</v>
      </c>
      <c r="L4" s="12">
        <f>'Unit 7'!D7</f>
        <v>0.8595238095</v>
      </c>
      <c r="M4" s="12">
        <f>'Unit 8'!D7</f>
        <v>0.8971428571</v>
      </c>
    </row>
    <row r="5">
      <c r="A5" s="8" t="s">
        <v>14</v>
      </c>
      <c r="B5" s="9"/>
      <c r="C5" s="9">
        <v>3.0</v>
      </c>
      <c r="D5" s="10">
        <f t="shared" si="4"/>
        <v>0.4903540802</v>
      </c>
      <c r="E5" s="11">
        <f t="shared" ref="E5:E23" si="5">ifs(D5&lt;0.27,1,D5&lt;0.39,2,D5&lt;0.52,3,D5&lt;0.68,4,D5&gt;=0.68,5)</f>
        <v>3</v>
      </c>
      <c r="F5" s="12">
        <f>'Unit 1'!D8</f>
        <v>0.4584375</v>
      </c>
      <c r="G5" s="12">
        <f>'Unit 2'!D8</f>
        <v>0.5758333333</v>
      </c>
      <c r="H5" s="12">
        <f>'Unit 3'!D8</f>
        <v>0.4790909091</v>
      </c>
      <c r="I5" s="12">
        <f>'Unit 4'!D8</f>
        <v>0.5014285714</v>
      </c>
      <c r="J5" s="12">
        <f>'Unit 5'!D8</f>
        <v>0.3895238095</v>
      </c>
      <c r="K5" s="12">
        <f>'Unit 6'!D8</f>
        <v>0.5618518519</v>
      </c>
      <c r="L5" s="12">
        <f>'Unit 7'!D8</f>
        <v>0.4966666667</v>
      </c>
      <c r="M5" s="12">
        <f>'Unit 8'!D8</f>
        <v>0.46</v>
      </c>
    </row>
    <row r="6">
      <c r="A6" s="8" t="s">
        <v>15</v>
      </c>
      <c r="B6" s="9"/>
      <c r="C6" s="9">
        <v>4.0</v>
      </c>
      <c r="D6" s="10">
        <f t="shared" si="4"/>
        <v>0.3112007093</v>
      </c>
      <c r="E6" s="11">
        <f t="shared" si="5"/>
        <v>2</v>
      </c>
      <c r="F6" s="12">
        <f>'Unit 1'!D9</f>
        <v>0.2978787879</v>
      </c>
      <c r="G6" s="12">
        <f>'Unit 2'!D9</f>
        <v>0.3329166667</v>
      </c>
      <c r="H6" s="12">
        <f>'Unit 3'!D9</f>
        <v>0.2966666667</v>
      </c>
      <c r="I6" s="12">
        <f>'Unit 4'!D9</f>
        <v>0.373</v>
      </c>
      <c r="J6" s="12">
        <f>'Unit 5'!D9</f>
        <v>0.3295</v>
      </c>
      <c r="K6" s="12">
        <f>'Unit 6'!D9</f>
        <v>0.3337037037</v>
      </c>
      <c r="L6" s="12">
        <f>'Unit 7'!D9</f>
        <v>0.2673684211</v>
      </c>
      <c r="M6" s="12">
        <f>'Unit 8'!D9</f>
        <v>0.2585714286</v>
      </c>
    </row>
    <row r="7">
      <c r="A7" s="8" t="s">
        <v>16</v>
      </c>
      <c r="B7" s="9"/>
      <c r="C7" s="9">
        <v>5.0</v>
      </c>
      <c r="D7" s="10">
        <f t="shared" si="4"/>
        <v>0.8104253096</v>
      </c>
      <c r="E7" s="11">
        <f t="shared" si="5"/>
        <v>5</v>
      </c>
      <c r="F7" s="12">
        <f>'Unit 1'!D10</f>
        <v>0.8009090909</v>
      </c>
      <c r="G7" s="12">
        <f>'Unit 2'!D10</f>
        <v>0.7904166667</v>
      </c>
      <c r="H7" s="12">
        <f>'Unit 3'!D10</f>
        <v>0.8291666667</v>
      </c>
      <c r="I7" s="12">
        <f>'Unit 4'!D10</f>
        <v>0.8119047619</v>
      </c>
      <c r="J7" s="12">
        <f>'Unit 5'!D10</f>
        <v>0.7919047619</v>
      </c>
      <c r="K7" s="12">
        <f>'Unit 6'!D10</f>
        <v>0.7981481481</v>
      </c>
      <c r="L7" s="12">
        <f>'Unit 7'!D10</f>
        <v>0.8423809524</v>
      </c>
      <c r="M7" s="12">
        <f>'Unit 8'!D10</f>
        <v>0.8185714286</v>
      </c>
    </row>
    <row r="8">
      <c r="A8" s="8" t="s">
        <v>17</v>
      </c>
      <c r="B8" s="9"/>
      <c r="C8" s="9">
        <v>6.0</v>
      </c>
      <c r="D8" s="10">
        <f t="shared" si="4"/>
        <v>0.95204568</v>
      </c>
      <c r="E8" s="11">
        <f t="shared" si="5"/>
        <v>5</v>
      </c>
      <c r="F8" s="12">
        <f>'Unit 1'!D11</f>
        <v>0.9475757576</v>
      </c>
      <c r="G8" s="12">
        <f>'Unit 2'!D11</f>
        <v>0.96875</v>
      </c>
      <c r="H8" s="12">
        <f>'Unit 3'!D11</f>
        <v>0.9541666667</v>
      </c>
      <c r="I8" s="12">
        <f>'Unit 4'!D11</f>
        <v>0.9452380952</v>
      </c>
      <c r="J8" s="12">
        <f>'Unit 5'!D11</f>
        <v>0.9485714286</v>
      </c>
      <c r="K8" s="12">
        <f>'Unit 6'!D11</f>
        <v>0.9577777778</v>
      </c>
      <c r="L8" s="12">
        <f>'Unit 7'!D11</f>
        <v>0.9542857143</v>
      </c>
      <c r="M8" s="12">
        <f>'Unit 8'!D11</f>
        <v>0.94</v>
      </c>
    </row>
    <row r="9">
      <c r="A9" s="8" t="s">
        <v>18</v>
      </c>
      <c r="B9" s="9"/>
      <c r="C9" s="9">
        <v>7.0</v>
      </c>
      <c r="D9" s="10">
        <f t="shared" si="4"/>
        <v>0.756042794</v>
      </c>
      <c r="E9" s="11">
        <f t="shared" si="5"/>
        <v>5</v>
      </c>
      <c r="F9" s="12">
        <f>'Unit 1'!D12</f>
        <v>0.7327272727</v>
      </c>
      <c r="G9" s="12">
        <f>'Unit 2'!D12</f>
        <v>0.73375</v>
      </c>
      <c r="H9" s="12">
        <f>'Unit 3'!D12</f>
        <v>0.8025</v>
      </c>
      <c r="I9" s="12">
        <f>'Unit 4'!D12</f>
        <v>0.7628571429</v>
      </c>
      <c r="J9" s="12">
        <f>'Unit 5'!D12</f>
        <v>0.7366666667</v>
      </c>
      <c r="K9" s="12">
        <f>'Unit 6'!D12</f>
        <v>0.7488888889</v>
      </c>
      <c r="L9" s="12">
        <f>'Unit 7'!D12</f>
        <v>0.7738095238</v>
      </c>
      <c r="M9" s="12">
        <f>'Unit 8'!D12</f>
        <v>0.7571428571</v>
      </c>
    </row>
    <row r="10">
      <c r="A10" s="8" t="s">
        <v>19</v>
      </c>
      <c r="B10" s="9"/>
      <c r="C10" s="9">
        <v>8.0</v>
      </c>
      <c r="D10" s="10">
        <f t="shared" si="4"/>
        <v>0.6234133748</v>
      </c>
      <c r="E10" s="11">
        <f t="shared" si="5"/>
        <v>4</v>
      </c>
      <c r="F10" s="12">
        <f>'Unit 1'!D13</f>
        <v>0.556969697</v>
      </c>
      <c r="G10" s="12">
        <f>'Unit 2'!D13</f>
        <v>0.5970833333</v>
      </c>
      <c r="H10" s="12">
        <f>'Unit 3'!D13</f>
        <v>0.695</v>
      </c>
      <c r="I10" s="12">
        <f>'Unit 4'!D13</f>
        <v>0.619047619</v>
      </c>
      <c r="J10" s="12">
        <f>'Unit 5'!D13</f>
        <v>0.6780952381</v>
      </c>
      <c r="K10" s="12">
        <f>'Unit 6'!D13</f>
        <v>0.5777777778</v>
      </c>
      <c r="L10" s="12">
        <f>'Unit 7'!D13</f>
        <v>0.659047619</v>
      </c>
      <c r="M10" s="12">
        <f>'Unit 8'!D13</f>
        <v>0.6042857143</v>
      </c>
    </row>
    <row r="11">
      <c r="A11" s="8" t="s">
        <v>20</v>
      </c>
      <c r="B11" s="9"/>
      <c r="C11" s="9">
        <v>9.0</v>
      </c>
      <c r="D11" s="10">
        <f t="shared" si="4"/>
        <v>0.7060409151</v>
      </c>
      <c r="E11" s="11">
        <f t="shared" si="5"/>
        <v>5</v>
      </c>
      <c r="F11" s="12">
        <f>'Unit 1'!D14</f>
        <v>0.7181818182</v>
      </c>
      <c r="G11" s="12">
        <f>'Unit 2'!D14</f>
        <v>0.7491666667</v>
      </c>
      <c r="H11" s="12">
        <f>'Unit 3'!D14</f>
        <v>0.6783333333</v>
      </c>
      <c r="I11" s="12">
        <f>'Unit 4'!D14</f>
        <v>0.7719047619</v>
      </c>
      <c r="J11" s="12">
        <f>'Unit 5'!D14</f>
        <v>0.6266666667</v>
      </c>
      <c r="K11" s="12">
        <f>'Unit 6'!D14</f>
        <v>0.7007407407</v>
      </c>
      <c r="L11" s="12">
        <f>'Unit 7'!D14</f>
        <v>0.7352380952</v>
      </c>
      <c r="M11" s="12">
        <f>'Unit 8'!D14</f>
        <v>0.6680952381</v>
      </c>
    </row>
    <row r="12">
      <c r="A12" s="8" t="s">
        <v>21</v>
      </c>
      <c r="B12" s="9"/>
      <c r="C12" s="9">
        <v>10.0</v>
      </c>
      <c r="D12" s="10">
        <f t="shared" si="4"/>
        <v>0.5543231421</v>
      </c>
      <c r="E12" s="11">
        <f t="shared" si="5"/>
        <v>4</v>
      </c>
      <c r="F12" s="12">
        <f>'Unit 1'!D15</f>
        <v>0.5345454545</v>
      </c>
      <c r="G12" s="12">
        <f>'Unit 2'!D15</f>
        <v>0.5583333333</v>
      </c>
      <c r="H12" s="12">
        <f>'Unit 3'!D15</f>
        <v>0.5125</v>
      </c>
      <c r="I12" s="12">
        <f>'Unit 4'!D15</f>
        <v>0.5785714286</v>
      </c>
      <c r="J12" s="12">
        <f>'Unit 5'!D15</f>
        <v>0.6052380952</v>
      </c>
      <c r="K12" s="12">
        <f>'Unit 6'!D15</f>
        <v>0.5411111111</v>
      </c>
      <c r="L12" s="12">
        <f>'Unit 7'!D15</f>
        <v>0.5395238095</v>
      </c>
      <c r="M12" s="12">
        <f>'Unit 8'!D15</f>
        <v>0.5647619048</v>
      </c>
    </row>
    <row r="13">
      <c r="A13" s="8" t="s">
        <v>22</v>
      </c>
      <c r="B13" s="9"/>
      <c r="C13" s="9">
        <v>11.0</v>
      </c>
      <c r="D13" s="10">
        <f t="shared" si="4"/>
        <v>0.6432524651</v>
      </c>
      <c r="E13" s="11">
        <f t="shared" si="5"/>
        <v>4</v>
      </c>
      <c r="F13" s="12">
        <f>'Unit 1'!D16</f>
        <v>0.6596969697</v>
      </c>
      <c r="G13" s="12">
        <f>'Unit 2'!D16</f>
        <v>0.6608333333</v>
      </c>
      <c r="H13" s="12">
        <f>'Unit 3'!D16</f>
        <v>0.6441666667</v>
      </c>
      <c r="I13" s="12">
        <f>'Unit 4'!D16</f>
        <v>0.5919047619</v>
      </c>
      <c r="J13" s="12">
        <f>'Unit 5'!D16</f>
        <v>0.6833333333</v>
      </c>
      <c r="K13" s="12">
        <f>'Unit 6'!D16</f>
        <v>0.657037037</v>
      </c>
      <c r="L13" s="12">
        <f>'Unit 7'!D16</f>
        <v>0.6238095238</v>
      </c>
      <c r="M13" s="12">
        <f>'Unit 8'!D16</f>
        <v>0.6252380952</v>
      </c>
    </row>
    <row r="14">
      <c r="A14" s="8" t="s">
        <v>23</v>
      </c>
      <c r="B14" s="9"/>
      <c r="C14" s="9">
        <v>12.0</v>
      </c>
      <c r="D14" s="10">
        <f t="shared" si="4"/>
        <v>0.7302991973</v>
      </c>
      <c r="E14" s="11">
        <f t="shared" si="5"/>
        <v>5</v>
      </c>
      <c r="F14" s="12">
        <f>'Unit 1'!D17</f>
        <v>0.7051515152</v>
      </c>
      <c r="G14" s="12">
        <f>'Unit 2'!D17</f>
        <v>0.73625</v>
      </c>
      <c r="H14" s="12">
        <f>'Unit 3'!D17</f>
        <v>0.6708333333</v>
      </c>
      <c r="I14" s="12">
        <f>'Unit 4'!D17</f>
        <v>0.7495238095</v>
      </c>
      <c r="J14" s="12">
        <f>'Unit 5'!D17</f>
        <v>0.7247619048</v>
      </c>
      <c r="K14" s="12">
        <f>'Unit 6'!D17</f>
        <v>0.7277777778</v>
      </c>
      <c r="L14" s="12">
        <f>'Unit 7'!D17</f>
        <v>0.8019047619</v>
      </c>
      <c r="M14" s="12">
        <f>'Unit 8'!D17</f>
        <v>0.7261904762</v>
      </c>
    </row>
    <row r="15">
      <c r="A15" s="8" t="s">
        <v>24</v>
      </c>
      <c r="B15" s="9"/>
      <c r="C15" s="9">
        <v>13.0</v>
      </c>
      <c r="D15" s="10">
        <f t="shared" si="4"/>
        <v>0.2508478609</v>
      </c>
      <c r="E15" s="11">
        <f t="shared" si="5"/>
        <v>1</v>
      </c>
      <c r="F15" s="12">
        <f>'Unit 1'!D18</f>
        <v>0.2554545455</v>
      </c>
      <c r="G15" s="12">
        <f>'Unit 2'!D18</f>
        <v>0.3247826087</v>
      </c>
      <c r="H15" s="12">
        <f>'Unit 3'!D18</f>
        <v>0.2245454545</v>
      </c>
      <c r="I15" s="12">
        <f>'Unit 4'!D18</f>
        <v>0.2489473684</v>
      </c>
      <c r="J15" s="12">
        <f>'Unit 5'!D18</f>
        <v>0.22</v>
      </c>
      <c r="K15" s="12">
        <f>'Unit 6'!D18</f>
        <v>0.2381481481</v>
      </c>
      <c r="L15" s="12">
        <f>'Unit 7'!D18</f>
        <v>0.2719047619</v>
      </c>
      <c r="M15" s="12">
        <f>'Unit 8'!D18</f>
        <v>0.223</v>
      </c>
    </row>
    <row r="16">
      <c r="A16" s="8" t="s">
        <v>25</v>
      </c>
      <c r="B16" s="9"/>
      <c r="C16" s="9">
        <v>14.0</v>
      </c>
      <c r="D16" s="10">
        <f t="shared" si="4"/>
        <v>0.1526938282</v>
      </c>
      <c r="E16" s="11">
        <f t="shared" si="5"/>
        <v>1</v>
      </c>
      <c r="F16" s="12">
        <f>'Unit 1'!D19</f>
        <v>0.1575757576</v>
      </c>
      <c r="G16" s="12">
        <f>'Unit 2'!D19</f>
        <v>0.1654166667</v>
      </c>
      <c r="H16" s="12">
        <f>'Unit 3'!D19</f>
        <v>0.1375</v>
      </c>
      <c r="I16" s="12">
        <f>'Unit 4'!D19</f>
        <v>0.1547619048</v>
      </c>
      <c r="J16" s="12">
        <f>'Unit 5'!D19</f>
        <v>0.1666666667</v>
      </c>
      <c r="K16" s="12">
        <f>'Unit 6'!D19</f>
        <v>0.1496296296</v>
      </c>
      <c r="L16" s="12">
        <f>'Unit 7'!D19</f>
        <v>0.1514285714</v>
      </c>
      <c r="M16" s="12">
        <f>'Unit 8'!D19</f>
        <v>0.1385714286</v>
      </c>
    </row>
    <row r="17">
      <c r="A17" s="8" t="s">
        <v>26</v>
      </c>
      <c r="B17" s="9"/>
      <c r="C17" s="9">
        <v>15.0</v>
      </c>
      <c r="D17" s="10">
        <f t="shared" si="4"/>
        <v>0.7502978445</v>
      </c>
      <c r="E17" s="11">
        <f t="shared" si="5"/>
        <v>5</v>
      </c>
      <c r="F17" s="12">
        <f>'Unit 1'!D20</f>
        <v>0.7245454545</v>
      </c>
      <c r="G17" s="12">
        <f>'Unit 2'!D20</f>
        <v>0.7754166667</v>
      </c>
      <c r="H17" s="12">
        <f>'Unit 3'!D20</f>
        <v>0.6975</v>
      </c>
      <c r="I17" s="12">
        <f>'Unit 4'!D20</f>
        <v>0.7719047619</v>
      </c>
      <c r="J17" s="12">
        <f>'Unit 5'!D20</f>
        <v>0.7252380952</v>
      </c>
      <c r="K17" s="12">
        <f>'Unit 6'!D20</f>
        <v>0.8011111111</v>
      </c>
      <c r="L17" s="12">
        <f>'Unit 7'!D20</f>
        <v>0.7352380952</v>
      </c>
      <c r="M17" s="12">
        <f>'Unit 8'!D20</f>
        <v>0.7714285714</v>
      </c>
    </row>
    <row r="18">
      <c r="A18" s="8" t="s">
        <v>27</v>
      </c>
      <c r="B18" s="9"/>
      <c r="C18" s="9">
        <v>16.0</v>
      </c>
      <c r="D18" s="10">
        <f t="shared" si="4"/>
        <v>0.5426677489</v>
      </c>
      <c r="E18" s="11">
        <f t="shared" si="5"/>
        <v>4</v>
      </c>
      <c r="F18" s="12">
        <f>'Unit 1'!D21</f>
        <v>0.5151515152</v>
      </c>
      <c r="G18" s="12">
        <f>'Unit 2'!D21</f>
        <v>0.6125</v>
      </c>
      <c r="H18" s="12">
        <f>'Unit 3'!D21</f>
        <v>0.5141666667</v>
      </c>
      <c r="I18" s="12">
        <f>'Unit 4'!D21</f>
        <v>0.5461904762</v>
      </c>
      <c r="J18" s="12">
        <f>'Unit 5'!D21</f>
        <v>0.4419047619</v>
      </c>
      <c r="K18" s="12">
        <f>'Unit 6'!D21</f>
        <v>0.52</v>
      </c>
      <c r="L18" s="12">
        <f>'Unit 7'!D21</f>
        <v>0.5871428571</v>
      </c>
      <c r="M18" s="12">
        <f>'Unit 8'!D21</f>
        <v>0.6042857143</v>
      </c>
    </row>
    <row r="19">
      <c r="A19" s="8" t="s">
        <v>28</v>
      </c>
      <c r="B19" s="9"/>
      <c r="C19" s="9">
        <v>17.0</v>
      </c>
      <c r="D19" s="10">
        <f t="shared" si="4"/>
        <v>0.4983190536</v>
      </c>
      <c r="E19" s="11">
        <f t="shared" si="5"/>
        <v>3</v>
      </c>
      <c r="F19" s="12">
        <f>'Unit 1'!D22</f>
        <v>0.5054545455</v>
      </c>
      <c r="G19" s="12">
        <f>'Unit 2'!D22</f>
        <v>0.4425</v>
      </c>
      <c r="H19" s="12">
        <f>'Unit 3'!D22</f>
        <v>0.5116666667</v>
      </c>
      <c r="I19" s="12">
        <f>'Unit 4'!D22</f>
        <v>0.4776190476</v>
      </c>
      <c r="J19" s="12">
        <f>'Unit 5'!D22</f>
        <v>0.5861904762</v>
      </c>
      <c r="K19" s="12">
        <f>'Unit 6'!D22</f>
        <v>0.5540740741</v>
      </c>
      <c r="L19" s="12">
        <f>'Unit 7'!D22</f>
        <v>0.4942857143</v>
      </c>
      <c r="M19" s="12">
        <f>'Unit 8'!D22</f>
        <v>0.4147619048</v>
      </c>
    </row>
    <row r="20">
      <c r="A20" s="8" t="s">
        <v>29</v>
      </c>
      <c r="B20" s="9"/>
      <c r="C20" s="9">
        <v>18.0</v>
      </c>
      <c r="D20" s="10">
        <f t="shared" si="4"/>
        <v>0.5468047288</v>
      </c>
      <c r="E20" s="11">
        <f t="shared" si="5"/>
        <v>4</v>
      </c>
      <c r="F20" s="12">
        <f>'Unit 1'!D23</f>
        <v>0.5433333333</v>
      </c>
      <c r="G20" s="12">
        <f>'Unit 2'!D23</f>
        <v>0.5429166667</v>
      </c>
      <c r="H20" s="12">
        <f>'Unit 3'!D23</f>
        <v>0.5408333333</v>
      </c>
      <c r="I20" s="12">
        <f>'Unit 4'!D23</f>
        <v>0.5542857143</v>
      </c>
      <c r="J20" s="12">
        <f>'Unit 5'!D23</f>
        <v>0.5471428571</v>
      </c>
      <c r="K20" s="12">
        <f>'Unit 6'!D23</f>
        <v>0.5525925926</v>
      </c>
      <c r="L20" s="12">
        <f>'Unit 7'!D23</f>
        <v>0.5471428571</v>
      </c>
      <c r="M20" s="12">
        <f>'Unit 8'!D23</f>
        <v>0.5461904762</v>
      </c>
    </row>
    <row r="21">
      <c r="A21" s="8" t="s">
        <v>30</v>
      </c>
      <c r="B21" s="9"/>
      <c r="C21" s="9">
        <v>19.0</v>
      </c>
      <c r="D21" s="10">
        <f t="shared" si="4"/>
        <v>0.160652134</v>
      </c>
      <c r="E21" s="11">
        <f t="shared" si="5"/>
        <v>1</v>
      </c>
      <c r="F21" s="12">
        <f>'Unit 1'!D24</f>
        <v>0.163125</v>
      </c>
      <c r="G21" s="12">
        <f>'Unit 2'!D24</f>
        <v>0.1417391304</v>
      </c>
      <c r="H21" s="12">
        <f>'Unit 3'!D24</f>
        <v>0.1475</v>
      </c>
      <c r="I21" s="12">
        <f>'Unit 4'!D24</f>
        <v>0.2023529412</v>
      </c>
      <c r="J21" s="12">
        <f>'Unit 5'!D24</f>
        <v>0.1476190476</v>
      </c>
      <c r="K21" s="12">
        <f>'Unit 6'!D24</f>
        <v>0.1866666667</v>
      </c>
      <c r="L21" s="12">
        <f>'Unit 7'!D24</f>
        <v>0.1457142857</v>
      </c>
      <c r="M21" s="12">
        <f>'Unit 8'!D24</f>
        <v>0.1505</v>
      </c>
    </row>
    <row r="22">
      <c r="A22" s="8" t="s">
        <v>31</v>
      </c>
      <c r="B22" s="9"/>
      <c r="C22" s="9">
        <v>20.0</v>
      </c>
      <c r="D22" s="10">
        <f t="shared" si="4"/>
        <v>0.4709640302</v>
      </c>
      <c r="E22" s="11">
        <f t="shared" si="5"/>
        <v>3</v>
      </c>
      <c r="F22" s="12">
        <f>'Unit 1'!D25</f>
        <v>0.4581818182</v>
      </c>
      <c r="G22" s="12">
        <f>'Unit 2'!D25</f>
        <v>0.4670833333</v>
      </c>
      <c r="H22" s="12">
        <f>'Unit 3'!D25</f>
        <v>0.4725</v>
      </c>
      <c r="I22" s="12">
        <f>'Unit 4'!D25</f>
        <v>0.5723809524</v>
      </c>
      <c r="J22" s="12">
        <f>'Unit 5'!D25</f>
        <v>0.4342857143</v>
      </c>
      <c r="K22" s="12">
        <f>'Unit 6'!D25</f>
        <v>0.5151851852</v>
      </c>
      <c r="L22" s="12">
        <f>'Unit 7'!D25</f>
        <v>0.3747619048</v>
      </c>
      <c r="M22" s="12">
        <f>'Unit 8'!D25</f>
        <v>0.4733333333</v>
      </c>
    </row>
    <row r="23">
      <c r="A23" s="8" t="s">
        <v>32</v>
      </c>
      <c r="B23" s="9"/>
      <c r="C23" s="9">
        <v>21.0</v>
      </c>
      <c r="D23" s="10">
        <f t="shared" si="4"/>
        <v>0.8160369318</v>
      </c>
      <c r="E23" s="11">
        <f t="shared" si="5"/>
        <v>5</v>
      </c>
      <c r="F23" s="12">
        <f>'Unit 1'!D26</f>
        <v>0.8312121212</v>
      </c>
      <c r="G23" s="12">
        <f>'Unit 2'!D26</f>
        <v>0.78625</v>
      </c>
      <c r="H23" s="12">
        <f>'Unit 3'!D26</f>
        <v>0.8075</v>
      </c>
      <c r="I23" s="12">
        <f>'Unit 4'!D26</f>
        <v>0.8061904762</v>
      </c>
      <c r="J23" s="12">
        <f>'Unit 5'!D26</f>
        <v>0.8323809524</v>
      </c>
      <c r="K23" s="12">
        <f>'Unit 6'!D26</f>
        <v>0.8166666667</v>
      </c>
      <c r="L23" s="12">
        <f>'Unit 7'!D26</f>
        <v>0.8138095238</v>
      </c>
      <c r="M23" s="12">
        <f>'Unit 8'!D26</f>
        <v>0.8342857143</v>
      </c>
    </row>
  </sheetData>
  <mergeCells count="3">
    <mergeCell ref="A1:A2"/>
    <mergeCell ref="B1:B2"/>
    <mergeCell ref="C1:C2"/>
  </mergeCells>
  <conditionalFormatting sqref="D3:D23">
    <cfRule type="colorScale" priority="1">
      <colorScale>
        <cfvo type="formula" val="0"/>
        <cfvo type="formula" val="0.5"/>
        <cfvo type="formula" val="1"/>
        <color rgb="FFE67C73"/>
        <color rgb="FFFFF2CC"/>
        <color rgb="FF57BB8A"/>
      </colorScale>
    </cfRule>
  </conditionalFormatting>
  <conditionalFormatting sqref="D2 F2:M2">
    <cfRule type="colorScale" priority="2">
      <colorScale>
        <cfvo type="formula" val="0"/>
        <cfvo type="formula" val="0.5"/>
        <cfvo type="formula" val="1"/>
        <color rgb="FFE67C73"/>
        <color rgb="FFFFF2CC"/>
        <color rgb="FF57BB8A"/>
      </colorScale>
    </cfRule>
  </conditionalFormatting>
  <hyperlinks>
    <hyperlink display="Unit 1 Mastery " location="'Unit 1'!A1" ref="F1"/>
    <hyperlink display="Unit 2 Mastery" location="'Unit 2'!A1" ref="G1"/>
    <hyperlink display="Unit 3 Mastery" location="'Unit 3'!A1" ref="H1"/>
    <hyperlink display="Unit 4 Mastery" location="'Unit 4'!A1" ref="I1"/>
    <hyperlink display="Unit 5 Mastery" location="'Unit 5'!A1" ref="J1"/>
    <hyperlink display="Unit 6 Mastery" location="'Unit 6'!A1" ref="K1"/>
    <hyperlink display="Unit 7 Mastery" location="'Unit 7'!A1" ref="L1"/>
    <hyperlink display="Unit 8 Mastery" location="'Unit 8'!A1" ref="M1"/>
  </hyperlink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hidden="1" min="2" max="2" width="10.13"/>
    <col customWidth="1" min="3" max="3" width="10.13"/>
    <col customWidth="1" min="4" max="4" width="10.88"/>
    <col customWidth="1" min="8" max="8" width="2.38"/>
    <col customWidth="1" min="12" max="12" width="2.38"/>
    <col customWidth="1" min="16" max="16" width="2.0"/>
    <col customWidth="1" min="17" max="18" width="6.75"/>
    <col customWidth="1" min="21" max="21" width="2.75"/>
    <col customWidth="1" min="25" max="25" width="2.38"/>
    <col customWidth="1" min="29" max="29" width="2.38"/>
    <col customWidth="1" min="33" max="33" width="2.63"/>
    <col customWidth="1" min="37" max="37" width="2.63"/>
    <col customWidth="1" min="41" max="41" width="2.5"/>
    <col customWidth="1" min="45" max="45" width="2.5"/>
  </cols>
  <sheetData>
    <row r="1">
      <c r="A1" s="1" t="s">
        <v>0</v>
      </c>
      <c r="B1" s="3"/>
      <c r="C1" s="1" t="s">
        <v>1</v>
      </c>
      <c r="D1" s="1" t="s">
        <v>33</v>
      </c>
      <c r="E1" s="13" t="s">
        <v>34</v>
      </c>
      <c r="F1" s="14"/>
      <c r="G1" s="15"/>
      <c r="H1" s="16"/>
      <c r="I1" s="13" t="s">
        <v>35</v>
      </c>
      <c r="J1" s="14"/>
      <c r="K1" s="14"/>
      <c r="L1" s="14"/>
      <c r="M1" s="14"/>
      <c r="N1" s="14"/>
      <c r="O1" s="15"/>
      <c r="P1" s="16"/>
      <c r="Q1" s="13" t="s">
        <v>36</v>
      </c>
      <c r="R1" s="14"/>
      <c r="S1" s="14"/>
      <c r="T1" s="15"/>
      <c r="U1" s="16"/>
      <c r="V1" s="13" t="s">
        <v>37</v>
      </c>
      <c r="W1" s="14"/>
      <c r="X1" s="15"/>
      <c r="Y1" s="16"/>
      <c r="Z1" s="13" t="s">
        <v>38</v>
      </c>
      <c r="AA1" s="14"/>
      <c r="AB1" s="15"/>
      <c r="AC1" s="16"/>
      <c r="AD1" s="13" t="s">
        <v>39</v>
      </c>
      <c r="AE1" s="14"/>
      <c r="AF1" s="15"/>
      <c r="AG1" s="16"/>
      <c r="AH1" s="13" t="s">
        <v>40</v>
      </c>
      <c r="AI1" s="14"/>
      <c r="AJ1" s="15"/>
      <c r="AK1" s="16"/>
      <c r="AL1" s="13" t="s">
        <v>41</v>
      </c>
      <c r="AM1" s="14"/>
      <c r="AN1" s="15"/>
      <c r="AO1" s="16"/>
      <c r="AP1" s="13" t="s">
        <v>42</v>
      </c>
      <c r="AQ1" s="14"/>
      <c r="AR1" s="15"/>
      <c r="AS1" s="16"/>
      <c r="AT1" s="13" t="s">
        <v>43</v>
      </c>
      <c r="AU1" s="14"/>
      <c r="AV1" s="15"/>
    </row>
    <row r="2">
      <c r="A2" s="17"/>
      <c r="B2" s="3"/>
      <c r="C2" s="17"/>
      <c r="D2" s="17"/>
      <c r="E2" s="18" t="s">
        <v>44</v>
      </c>
      <c r="F2" s="14"/>
      <c r="G2" s="15"/>
      <c r="H2" s="19"/>
      <c r="I2" s="18" t="s">
        <v>45</v>
      </c>
      <c r="J2" s="14"/>
      <c r="K2" s="15"/>
      <c r="L2" s="19"/>
      <c r="M2" s="18" t="s">
        <v>46</v>
      </c>
      <c r="N2" s="14"/>
      <c r="O2" s="15"/>
      <c r="P2" s="19"/>
      <c r="Q2" s="18" t="s">
        <v>47</v>
      </c>
      <c r="R2" s="14"/>
      <c r="S2" s="14"/>
      <c r="T2" s="15"/>
      <c r="U2" s="19"/>
      <c r="V2" s="18" t="s">
        <v>48</v>
      </c>
      <c r="W2" s="14"/>
      <c r="X2" s="15"/>
      <c r="Y2" s="19"/>
      <c r="Z2" s="18" t="s">
        <v>49</v>
      </c>
      <c r="AA2" s="14"/>
      <c r="AB2" s="15"/>
      <c r="AC2" s="19"/>
      <c r="AD2" s="18" t="s">
        <v>50</v>
      </c>
      <c r="AE2" s="14"/>
      <c r="AF2" s="15"/>
      <c r="AG2" s="19"/>
      <c r="AH2" s="18" t="s">
        <v>51</v>
      </c>
      <c r="AI2" s="14"/>
      <c r="AJ2" s="15"/>
      <c r="AK2" s="19"/>
      <c r="AL2" s="18" t="s">
        <v>52</v>
      </c>
      <c r="AM2" s="14"/>
      <c r="AN2" s="15"/>
      <c r="AO2" s="19"/>
      <c r="AP2" s="18" t="s">
        <v>53</v>
      </c>
      <c r="AQ2" s="14"/>
      <c r="AR2" s="15"/>
      <c r="AS2" s="19"/>
      <c r="AT2" s="18" t="s">
        <v>54</v>
      </c>
      <c r="AU2" s="14"/>
      <c r="AV2" s="15"/>
    </row>
    <row r="3" hidden="1">
      <c r="A3" s="17"/>
      <c r="B3" s="3"/>
      <c r="C3" s="17"/>
      <c r="D3" s="17"/>
      <c r="E3" s="20" t="s">
        <v>55</v>
      </c>
      <c r="F3" s="20" t="s">
        <v>56</v>
      </c>
      <c r="G3" s="20" t="s">
        <v>57</v>
      </c>
      <c r="H3" s="19"/>
      <c r="I3" s="21" t="s">
        <v>58</v>
      </c>
      <c r="J3" s="14"/>
      <c r="K3" s="15"/>
      <c r="L3" s="19"/>
      <c r="M3" s="21" t="s">
        <v>59</v>
      </c>
      <c r="N3" s="14"/>
      <c r="O3" s="15"/>
      <c r="P3" s="19"/>
      <c r="Q3" s="22" t="s">
        <v>60</v>
      </c>
      <c r="R3" s="22" t="s">
        <v>61</v>
      </c>
      <c r="S3" s="22" t="s">
        <v>62</v>
      </c>
      <c r="T3" s="22" t="s">
        <v>63</v>
      </c>
      <c r="U3" s="19"/>
      <c r="V3" s="22" t="s">
        <v>64</v>
      </c>
      <c r="W3" s="22" t="s">
        <v>65</v>
      </c>
      <c r="X3" s="22"/>
      <c r="Y3" s="19"/>
      <c r="Z3" s="18" t="s">
        <v>66</v>
      </c>
      <c r="AA3" s="14"/>
      <c r="AB3" s="15"/>
      <c r="AC3" s="22"/>
      <c r="AD3" s="22" t="s">
        <v>67</v>
      </c>
      <c r="AE3" s="22"/>
      <c r="AF3" s="22"/>
      <c r="AG3" s="19"/>
      <c r="AH3" s="22" t="s">
        <v>68</v>
      </c>
      <c r="AI3" s="22" t="s">
        <v>69</v>
      </c>
      <c r="AJ3" s="22"/>
      <c r="AK3" s="19"/>
      <c r="AL3" s="22" t="s">
        <v>70</v>
      </c>
      <c r="AM3" s="22" t="s">
        <v>71</v>
      </c>
      <c r="AN3" s="22"/>
      <c r="AO3" s="19"/>
      <c r="AP3" s="22" t="s">
        <v>72</v>
      </c>
      <c r="AQ3" s="22" t="s">
        <v>73</v>
      </c>
      <c r="AR3" s="22"/>
      <c r="AS3" s="19"/>
      <c r="AT3" s="22" t="s">
        <v>74</v>
      </c>
      <c r="AU3" s="22"/>
      <c r="AV3" s="22"/>
    </row>
    <row r="4">
      <c r="A4" s="17"/>
      <c r="B4" s="3"/>
      <c r="C4" s="17"/>
      <c r="D4" s="6"/>
      <c r="E4" s="23" t="s">
        <v>75</v>
      </c>
      <c r="F4" s="23" t="s">
        <v>76</v>
      </c>
      <c r="G4" s="23" t="s">
        <v>77</v>
      </c>
      <c r="H4" s="24"/>
      <c r="I4" s="23" t="s">
        <v>75</v>
      </c>
      <c r="J4" s="23" t="s">
        <v>76</v>
      </c>
      <c r="K4" s="23" t="s">
        <v>77</v>
      </c>
      <c r="L4" s="24"/>
      <c r="M4" s="23" t="s">
        <v>75</v>
      </c>
      <c r="N4" s="23" t="s">
        <v>76</v>
      </c>
      <c r="O4" s="23" t="s">
        <v>77</v>
      </c>
      <c r="P4" s="19"/>
      <c r="Q4" s="21" t="s">
        <v>75</v>
      </c>
      <c r="R4" s="15"/>
      <c r="S4" s="20" t="s">
        <v>76</v>
      </c>
      <c r="T4" s="20" t="s">
        <v>77</v>
      </c>
      <c r="U4" s="19"/>
      <c r="V4" s="20" t="s">
        <v>75</v>
      </c>
      <c r="W4" s="20" t="s">
        <v>76</v>
      </c>
      <c r="X4" s="20" t="s">
        <v>77</v>
      </c>
      <c r="Y4" s="19"/>
      <c r="Z4" s="20" t="s">
        <v>75</v>
      </c>
      <c r="AA4" s="20" t="s">
        <v>76</v>
      </c>
      <c r="AB4" s="20" t="s">
        <v>77</v>
      </c>
      <c r="AC4" s="19"/>
      <c r="AD4" s="20" t="s">
        <v>75</v>
      </c>
      <c r="AE4" s="20" t="s">
        <v>76</v>
      </c>
      <c r="AF4" s="20" t="s">
        <v>77</v>
      </c>
      <c r="AG4" s="19"/>
      <c r="AH4" s="20" t="s">
        <v>75</v>
      </c>
      <c r="AI4" s="20" t="s">
        <v>76</v>
      </c>
      <c r="AJ4" s="20" t="s">
        <v>77</v>
      </c>
      <c r="AK4" s="19"/>
      <c r="AL4" s="20" t="s">
        <v>75</v>
      </c>
      <c r="AM4" s="20" t="s">
        <v>76</v>
      </c>
      <c r="AN4" s="20" t="s">
        <v>77</v>
      </c>
      <c r="AO4" s="19"/>
      <c r="AP4" s="20" t="s">
        <v>75</v>
      </c>
      <c r="AQ4" s="20" t="s">
        <v>76</v>
      </c>
      <c r="AR4" s="20" t="s">
        <v>77</v>
      </c>
      <c r="AS4" s="19"/>
      <c r="AT4" s="20" t="s">
        <v>75</v>
      </c>
      <c r="AU4" s="20" t="s">
        <v>76</v>
      </c>
      <c r="AV4" s="20" t="s">
        <v>77</v>
      </c>
    </row>
    <row r="5">
      <c r="A5" s="6"/>
      <c r="B5" s="3"/>
      <c r="C5" s="6"/>
      <c r="D5" s="10">
        <f t="shared" ref="D5:D26" si="12">if(countif(E5:AV5,"=0")=counta(E5:AV5),0, AVERAGEif(E5:AV5,"&gt;0"))</f>
        <v>0.5817683983</v>
      </c>
      <c r="E5" s="25">
        <f t="shared" ref="E5:G5" si="1">if(countif(E6:E26,"=0")=counta(E6:E26),0, AVERAGEif(E6:E26,"&gt;0"))</f>
        <v>0.5385714286</v>
      </c>
      <c r="F5" s="25">
        <f t="shared" si="1"/>
        <v>0.6147619048</v>
      </c>
      <c r="G5" s="25">
        <f t="shared" si="1"/>
        <v>0.5485714286</v>
      </c>
      <c r="H5" s="26"/>
      <c r="I5" s="25">
        <f t="shared" ref="I5:K5" si="2">if(countif(I6:I26,"=0")=counta(I6:I26),0, AVERAGEif(I6:I26,"&gt;0"))</f>
        <v>0.6380952381</v>
      </c>
      <c r="J5" s="25">
        <f t="shared" si="2"/>
        <v>0.638</v>
      </c>
      <c r="K5" s="25">
        <f t="shared" si="2"/>
        <v>0.5080952381</v>
      </c>
      <c r="L5" s="26"/>
      <c r="M5" s="25">
        <f t="shared" ref="M5:O5" si="3">if(countif(M6:M26,"=0")=counta(M6:M26),0, AVERAGEif(M6:M26,"&gt;0"))</f>
        <v>0.6195238095</v>
      </c>
      <c r="N5" s="25">
        <f t="shared" si="3"/>
        <v>0.5276190476</v>
      </c>
      <c r="O5" s="25">
        <f t="shared" si="3"/>
        <v>0.5685714286</v>
      </c>
      <c r="P5" s="26"/>
      <c r="Q5" s="27">
        <f>if(countif(Q6:Q26,"=0")=counta(Q6:Q26),0, AVERAGEif(Q6:Q26,"&gt;0"))</f>
        <v>0.6595238095</v>
      </c>
      <c r="R5" s="15"/>
      <c r="S5" s="25">
        <f t="shared" ref="S5:T5" si="4">if(countif(S6:S26,"=0")=counta(S6:S26),0, AVERAGEif(S6:S26,"&gt;0"))</f>
        <v>0.5638095238</v>
      </c>
      <c r="T5" s="25">
        <f t="shared" si="4"/>
        <v>0.6323809524</v>
      </c>
      <c r="U5" s="26"/>
      <c r="V5" s="25">
        <f t="shared" ref="V5:X5" si="5">if(countif(V6:V26,"=0")=counta(V6:V26),0, AVERAGEif(V6:V26,"&gt;0"))</f>
        <v>0.5561904762</v>
      </c>
      <c r="W5" s="25">
        <f t="shared" si="5"/>
        <v>0.5728571429</v>
      </c>
      <c r="X5" s="25">
        <f t="shared" si="5"/>
        <v>0.5695238095</v>
      </c>
      <c r="Y5" s="26"/>
      <c r="Z5" s="25">
        <f t="shared" ref="Z5:AB5" si="6">if(countif(Z6:Z26,"=0")=counta(Z6:Z26),0, AVERAGEif(Z6:Z26,"&gt;0"))</f>
        <v>0.5971428571</v>
      </c>
      <c r="AA5" s="25">
        <f t="shared" si="6"/>
        <v>0.5933333333</v>
      </c>
      <c r="AB5" s="25">
        <f t="shared" si="6"/>
        <v>0.5304761905</v>
      </c>
      <c r="AC5" s="26"/>
      <c r="AD5" s="25">
        <f t="shared" ref="AD5:AF5" si="7">if(countif(AD6:AD26,"=0")=counta(AD6:AD26),0, AVERAGEif(AD6:AD26,"&gt;0"))</f>
        <v>0.6375</v>
      </c>
      <c r="AE5" s="25">
        <f t="shared" si="7"/>
        <v>0.6661904762</v>
      </c>
      <c r="AF5" s="25">
        <f t="shared" si="7"/>
        <v>0.5395238095</v>
      </c>
      <c r="AG5" s="26"/>
      <c r="AH5" s="25">
        <f t="shared" ref="AH5:AJ5" si="8">if(countif(AH6:AH26,"=0")=counta(AH6:AH26),0, AVERAGEif(AH6:AH26,"&gt;0"))</f>
        <v>0.4814285714</v>
      </c>
      <c r="AI5" s="25">
        <f t="shared" si="8"/>
        <v>0.5776190476</v>
      </c>
      <c r="AJ5" s="25">
        <f t="shared" si="8"/>
        <v>0.5304761905</v>
      </c>
      <c r="AK5" s="26"/>
      <c r="AL5" s="25">
        <f t="shared" ref="AL5:AN5" si="9">if(countif(AL6:AL26,"=0")=counta(AL6:AL26),0, AVERAGEif(AL6:AL26,"&gt;0"))</f>
        <v>0.5628571429</v>
      </c>
      <c r="AM5" s="25">
        <f t="shared" si="9"/>
        <v>0.6528571429</v>
      </c>
      <c r="AN5" s="25">
        <f t="shared" si="9"/>
        <v>0.6166666667</v>
      </c>
      <c r="AO5" s="26"/>
      <c r="AP5" s="25">
        <f t="shared" ref="AP5:AR5" si="10">if(countif(AP6:AP26,"=0")=counta(AP6:AP26),0, AVERAGEif(AP6:AP26,"&gt;0"))</f>
        <v>0.5766666667</v>
      </c>
      <c r="AQ5" s="25">
        <f t="shared" si="10"/>
        <v>0.609047619</v>
      </c>
      <c r="AR5" s="25">
        <f t="shared" si="10"/>
        <v>0.559047619</v>
      </c>
      <c r="AS5" s="26"/>
      <c r="AT5" s="25">
        <f t="shared" ref="AT5:AV5" si="11">if(countif(AT6:AT26,"=0")=counta(AT6:AT26),0, AVERAGEif(AT6:AT26,"&gt;0"))</f>
        <v>0.5514285714</v>
      </c>
      <c r="AU5" s="25">
        <f t="shared" si="11"/>
        <v>0.5433333333</v>
      </c>
      <c r="AV5" s="25">
        <f t="shared" si="11"/>
        <v>0.6166666667</v>
      </c>
    </row>
    <row r="6">
      <c r="A6" s="28" t="s">
        <v>12</v>
      </c>
      <c r="B6" s="29"/>
      <c r="C6" s="29">
        <v>1.0</v>
      </c>
      <c r="D6" s="30">
        <f t="shared" si="12"/>
        <v>0.7633333333</v>
      </c>
      <c r="E6" s="30">
        <f t="shared" ref="E6:G6" si="13">RANDBETWEEN(50,100)/100</f>
        <v>0.99</v>
      </c>
      <c r="F6" s="30">
        <f t="shared" si="13"/>
        <v>0.93</v>
      </c>
      <c r="G6" s="30">
        <f t="shared" si="13"/>
        <v>0.73</v>
      </c>
      <c r="H6" s="31"/>
      <c r="I6" s="30">
        <f t="shared" ref="I6:K6" si="14">RANDBETWEEN(50,100)/100</f>
        <v>0.56</v>
      </c>
      <c r="J6" s="30">
        <f t="shared" si="14"/>
        <v>0.71</v>
      </c>
      <c r="K6" s="30">
        <f t="shared" si="14"/>
        <v>0.67</v>
      </c>
      <c r="L6" s="31"/>
      <c r="M6" s="30">
        <f t="shared" ref="M6:O6" si="15">RANDBETWEEN(50,100)/100</f>
        <v>0.97</v>
      </c>
      <c r="N6" s="30">
        <f t="shared" si="15"/>
        <v>0.91</v>
      </c>
      <c r="O6" s="30">
        <f t="shared" si="15"/>
        <v>0.9</v>
      </c>
      <c r="P6" s="31"/>
      <c r="Q6" s="32">
        <f>RANDBETWEEN(50,100)/100</f>
        <v>0.87</v>
      </c>
      <c r="R6" s="33"/>
      <c r="S6" s="30">
        <f t="shared" ref="S6:T6" si="16">RANDBETWEEN(50,100)/100</f>
        <v>0.88</v>
      </c>
      <c r="T6" s="30">
        <f t="shared" si="16"/>
        <v>0.76</v>
      </c>
      <c r="U6" s="31"/>
      <c r="V6" s="30">
        <f t="shared" ref="V6:X6" si="17">RANDBETWEEN(50,100)/100</f>
        <v>0.69</v>
      </c>
      <c r="W6" s="30">
        <f t="shared" si="17"/>
        <v>0.76</v>
      </c>
      <c r="X6" s="30">
        <f t="shared" si="17"/>
        <v>0.5</v>
      </c>
      <c r="Y6" s="31"/>
      <c r="Z6" s="30">
        <f t="shared" ref="Z6:AB6" si="18">RANDBETWEEN(50,100)/100</f>
        <v>0.9</v>
      </c>
      <c r="AA6" s="30">
        <f t="shared" si="18"/>
        <v>0.91</v>
      </c>
      <c r="AB6" s="30">
        <f t="shared" si="18"/>
        <v>0.65</v>
      </c>
      <c r="AC6" s="31"/>
      <c r="AD6" s="30">
        <f t="shared" ref="AD6:AF6" si="19">RANDBETWEEN(50,100)/100</f>
        <v>0.87</v>
      </c>
      <c r="AE6" s="30">
        <f t="shared" si="19"/>
        <v>0.82</v>
      </c>
      <c r="AF6" s="30">
        <f t="shared" si="19"/>
        <v>0.61</v>
      </c>
      <c r="AG6" s="31"/>
      <c r="AH6" s="30">
        <f t="shared" ref="AH6:AJ6" si="20">RANDBETWEEN(50,100)/100</f>
        <v>0.52</v>
      </c>
      <c r="AI6" s="30">
        <f t="shared" si="20"/>
        <v>0.76</v>
      </c>
      <c r="AJ6" s="30">
        <f t="shared" si="20"/>
        <v>0.6</v>
      </c>
      <c r="AK6" s="31"/>
      <c r="AL6" s="30">
        <f t="shared" ref="AL6:AN6" si="21">RANDBETWEEN(50,100)/100</f>
        <v>0.68</v>
      </c>
      <c r="AM6" s="30">
        <f t="shared" si="21"/>
        <v>0.69</v>
      </c>
      <c r="AN6" s="30">
        <f t="shared" si="21"/>
        <v>0.88</v>
      </c>
      <c r="AO6" s="31"/>
      <c r="AP6" s="30">
        <f t="shared" ref="AP6:AR6" si="22">RANDBETWEEN(50,100)/100</f>
        <v>0.89</v>
      </c>
      <c r="AQ6" s="30">
        <f t="shared" si="22"/>
        <v>0.54</v>
      </c>
      <c r="AR6" s="30">
        <f t="shared" si="22"/>
        <v>0.84</v>
      </c>
      <c r="AS6" s="31"/>
      <c r="AT6" s="30">
        <f t="shared" ref="AT6:AV6" si="23">RANDBETWEEN(50,100)/100</f>
        <v>0.7</v>
      </c>
      <c r="AU6" s="30">
        <f t="shared" si="23"/>
        <v>0.92</v>
      </c>
      <c r="AV6" s="30">
        <f t="shared" si="23"/>
        <v>0.58</v>
      </c>
    </row>
    <row r="7">
      <c r="A7" s="34" t="s">
        <v>13</v>
      </c>
      <c r="B7" s="35"/>
      <c r="C7" s="35">
        <v>2.0</v>
      </c>
      <c r="D7" s="36">
        <f t="shared" si="12"/>
        <v>0.8678787879</v>
      </c>
      <c r="E7" s="36">
        <f t="shared" ref="E7:G7" si="24">RANDBETWEEN(75,100)/100</f>
        <v>1</v>
      </c>
      <c r="F7" s="36">
        <f t="shared" si="24"/>
        <v>0.82</v>
      </c>
      <c r="G7" s="36">
        <f t="shared" si="24"/>
        <v>0.76</v>
      </c>
      <c r="H7" s="31"/>
      <c r="I7" s="36">
        <f t="shared" ref="I7:K7" si="25">RANDBETWEEN(75,100)/100</f>
        <v>0.98</v>
      </c>
      <c r="J7" s="36">
        <f t="shared" si="25"/>
        <v>0.92</v>
      </c>
      <c r="K7" s="36">
        <f t="shared" si="25"/>
        <v>0.85</v>
      </c>
      <c r="L7" s="31"/>
      <c r="M7" s="36">
        <f t="shared" ref="M7:O7" si="26">RANDBETWEEN(75,100)/100</f>
        <v>0.76</v>
      </c>
      <c r="N7" s="36">
        <f t="shared" si="26"/>
        <v>0.79</v>
      </c>
      <c r="O7" s="36">
        <f t="shared" si="26"/>
        <v>1</v>
      </c>
      <c r="P7" s="31"/>
      <c r="Q7" s="37">
        <f>RANDBETWEEN(75,100)/100</f>
        <v>0.88</v>
      </c>
      <c r="R7" s="38"/>
      <c r="S7" s="36">
        <f t="shared" ref="S7:T7" si="27">RANDBETWEEN(75,100)/100</f>
        <v>0.76</v>
      </c>
      <c r="T7" s="36">
        <f t="shared" si="27"/>
        <v>0.97</v>
      </c>
      <c r="U7" s="31"/>
      <c r="V7" s="36">
        <f t="shared" ref="V7:X7" si="28">RANDBETWEEN(75,100)/100</f>
        <v>0.91</v>
      </c>
      <c r="W7" s="36">
        <f t="shared" si="28"/>
        <v>0.78</v>
      </c>
      <c r="X7" s="36">
        <f t="shared" si="28"/>
        <v>0.87</v>
      </c>
      <c r="Y7" s="31"/>
      <c r="Z7" s="36">
        <f t="shared" ref="Z7:AB7" si="29">RANDBETWEEN(75,100)/100</f>
        <v>0.98</v>
      </c>
      <c r="AA7" s="36">
        <f t="shared" si="29"/>
        <v>0.88</v>
      </c>
      <c r="AB7" s="36">
        <f t="shared" si="29"/>
        <v>0.83</v>
      </c>
      <c r="AC7" s="31"/>
      <c r="AD7" s="36">
        <f t="shared" ref="AD7:AF7" si="30">RANDBETWEEN(75,100)/100</f>
        <v>0.97</v>
      </c>
      <c r="AE7" s="36">
        <f t="shared" si="30"/>
        <v>0.89</v>
      </c>
      <c r="AF7" s="36">
        <f t="shared" si="30"/>
        <v>0.95</v>
      </c>
      <c r="AG7" s="31"/>
      <c r="AH7" s="36">
        <f t="shared" ref="AH7:AJ7" si="31">RANDBETWEEN(75,100)/100</f>
        <v>0.8</v>
      </c>
      <c r="AI7" s="36">
        <f t="shared" si="31"/>
        <v>0.85</v>
      </c>
      <c r="AJ7" s="36">
        <f t="shared" si="31"/>
        <v>0.98</v>
      </c>
      <c r="AK7" s="31"/>
      <c r="AL7" s="36">
        <f t="shared" ref="AL7:AN7" si="32">RANDBETWEEN(75,100)/100</f>
        <v>0.82</v>
      </c>
      <c r="AM7" s="36">
        <f t="shared" si="32"/>
        <v>0.89</v>
      </c>
      <c r="AN7" s="36">
        <f t="shared" si="32"/>
        <v>0.8</v>
      </c>
      <c r="AO7" s="31"/>
      <c r="AP7" s="36">
        <f t="shared" ref="AP7:AR7" si="33">RANDBETWEEN(75,100)/100</f>
        <v>0.87</v>
      </c>
      <c r="AQ7" s="36">
        <f t="shared" si="33"/>
        <v>0.91</v>
      </c>
      <c r="AR7" s="36">
        <f t="shared" si="33"/>
        <v>0.83</v>
      </c>
      <c r="AS7" s="31"/>
      <c r="AT7" s="36">
        <f t="shared" ref="AT7:AV7" si="34">RANDBETWEEN(75,100)/100</f>
        <v>0.76</v>
      </c>
      <c r="AU7" s="36">
        <f t="shared" si="34"/>
        <v>0.76</v>
      </c>
      <c r="AV7" s="36">
        <f t="shared" si="34"/>
        <v>0.82</v>
      </c>
    </row>
    <row r="8">
      <c r="A8" s="28" t="s">
        <v>14</v>
      </c>
      <c r="B8" s="29"/>
      <c r="C8" s="29">
        <v>3.0</v>
      </c>
      <c r="D8" s="30">
        <f t="shared" si="12"/>
        <v>0.4584375</v>
      </c>
      <c r="E8" s="30">
        <f t="shared" ref="E8:G8" si="35">RANDBETWEEN(0,100)/100</f>
        <v>0.7</v>
      </c>
      <c r="F8" s="30">
        <f t="shared" si="35"/>
        <v>0.65</v>
      </c>
      <c r="G8" s="30">
        <f t="shared" si="35"/>
        <v>0.41</v>
      </c>
      <c r="H8" s="31"/>
      <c r="I8" s="30">
        <f t="shared" ref="I8:K8" si="36">RANDBETWEEN(0,100)/100</f>
        <v>0.56</v>
      </c>
      <c r="J8" s="30">
        <f t="shared" si="36"/>
        <v>0</v>
      </c>
      <c r="K8" s="30">
        <f t="shared" si="36"/>
        <v>0.92</v>
      </c>
      <c r="L8" s="31"/>
      <c r="M8" s="30">
        <f t="shared" ref="M8:O8" si="37">RANDBETWEEN(0,100)/100</f>
        <v>0.59</v>
      </c>
      <c r="N8" s="30">
        <f t="shared" si="37"/>
        <v>0.9</v>
      </c>
      <c r="O8" s="30">
        <f t="shared" si="37"/>
        <v>0.45</v>
      </c>
      <c r="P8" s="31"/>
      <c r="Q8" s="32">
        <f>RANDBETWEEN(0,100)/100</f>
        <v>0.15</v>
      </c>
      <c r="R8" s="33"/>
      <c r="S8" s="30">
        <f t="shared" ref="S8:T8" si="38">RANDBETWEEN(0,100)/100</f>
        <v>0.23</v>
      </c>
      <c r="T8" s="30">
        <f t="shared" si="38"/>
        <v>0.11</v>
      </c>
      <c r="U8" s="31"/>
      <c r="V8" s="30">
        <f t="shared" ref="V8:X8" si="39">RANDBETWEEN(0,100)/100</f>
        <v>0.53</v>
      </c>
      <c r="W8" s="30">
        <f t="shared" si="39"/>
        <v>0.81</v>
      </c>
      <c r="X8" s="30">
        <f t="shared" si="39"/>
        <v>0.32</v>
      </c>
      <c r="Y8" s="31"/>
      <c r="Z8" s="30">
        <f t="shared" ref="Z8:AB8" si="40">RANDBETWEEN(0,100)/100</f>
        <v>0.7</v>
      </c>
      <c r="AA8" s="30">
        <f t="shared" si="40"/>
        <v>0.49</v>
      </c>
      <c r="AB8" s="30">
        <f t="shared" si="40"/>
        <v>0.39</v>
      </c>
      <c r="AC8" s="31"/>
      <c r="AD8" s="30">
        <f t="shared" ref="AD8:AF8" si="41">RANDBETWEEN(0,100)/100</f>
        <v>0.36</v>
      </c>
      <c r="AE8" s="30">
        <f t="shared" si="41"/>
        <v>0.16</v>
      </c>
      <c r="AF8" s="30">
        <f t="shared" si="41"/>
        <v>0.37</v>
      </c>
      <c r="AG8" s="31"/>
      <c r="AH8" s="30">
        <f t="shared" ref="AH8:AJ8" si="42">RANDBETWEEN(0,100)/100</f>
        <v>0.14</v>
      </c>
      <c r="AI8" s="30">
        <f t="shared" si="42"/>
        <v>0.3</v>
      </c>
      <c r="AJ8" s="30">
        <f t="shared" si="42"/>
        <v>0.02</v>
      </c>
      <c r="AK8" s="31"/>
      <c r="AL8" s="30">
        <f t="shared" ref="AL8:AN8" si="43">RANDBETWEEN(0,100)/100</f>
        <v>0.44</v>
      </c>
      <c r="AM8" s="30">
        <f t="shared" si="43"/>
        <v>0.44</v>
      </c>
      <c r="AN8" s="30">
        <f t="shared" si="43"/>
        <v>0.56</v>
      </c>
      <c r="AO8" s="31"/>
      <c r="AP8" s="30">
        <f t="shared" ref="AP8:AR8" si="44">RANDBETWEEN(0,100)/100</f>
        <v>0.44</v>
      </c>
      <c r="AQ8" s="30">
        <f t="shared" si="44"/>
        <v>0.32</v>
      </c>
      <c r="AR8" s="30">
        <f t="shared" si="44"/>
        <v>0.95</v>
      </c>
      <c r="AS8" s="31"/>
      <c r="AT8" s="30">
        <f t="shared" ref="AT8:AV8" si="45">RANDBETWEEN(0,100)/100</f>
        <v>0.27</v>
      </c>
      <c r="AU8" s="30">
        <f t="shared" si="45"/>
        <v>0.12</v>
      </c>
      <c r="AV8" s="30">
        <f t="shared" si="45"/>
        <v>0.87</v>
      </c>
    </row>
    <row r="9">
      <c r="A9" s="34" t="s">
        <v>15</v>
      </c>
      <c r="B9" s="35"/>
      <c r="C9" s="35">
        <v>4.0</v>
      </c>
      <c r="D9" s="36">
        <f t="shared" si="12"/>
        <v>0.2978787879</v>
      </c>
      <c r="E9" s="36">
        <f t="shared" ref="E9:G9" si="46">RANDBETWEEN(0,60)/100</f>
        <v>0.1</v>
      </c>
      <c r="F9" s="36">
        <f t="shared" si="46"/>
        <v>0.14</v>
      </c>
      <c r="G9" s="36">
        <f t="shared" si="46"/>
        <v>0.08</v>
      </c>
      <c r="H9" s="31"/>
      <c r="I9" s="36">
        <f t="shared" ref="I9:K9" si="47">RANDBETWEEN(0,60)/100</f>
        <v>0.32</v>
      </c>
      <c r="J9" s="36">
        <f t="shared" si="47"/>
        <v>0.01</v>
      </c>
      <c r="K9" s="36">
        <f t="shared" si="47"/>
        <v>0.24</v>
      </c>
      <c r="L9" s="31"/>
      <c r="M9" s="36">
        <f t="shared" ref="M9:O9" si="48">RANDBETWEEN(0,60)/100</f>
        <v>0.6</v>
      </c>
      <c r="N9" s="36">
        <f t="shared" si="48"/>
        <v>0.14</v>
      </c>
      <c r="O9" s="36">
        <f t="shared" si="48"/>
        <v>0.19</v>
      </c>
      <c r="P9" s="31"/>
      <c r="Q9" s="37">
        <f>RANDBETWEEN(0,60)/100</f>
        <v>0.47</v>
      </c>
      <c r="R9" s="38"/>
      <c r="S9" s="36">
        <f t="shared" ref="S9:T9" si="49">RANDBETWEEN(0,60)/100</f>
        <v>0.52</v>
      </c>
      <c r="T9" s="36">
        <f t="shared" si="49"/>
        <v>0.25</v>
      </c>
      <c r="U9" s="31"/>
      <c r="V9" s="36">
        <f t="shared" ref="V9:X9" si="50">RANDBETWEEN(0,60)/100</f>
        <v>0.4</v>
      </c>
      <c r="W9" s="36">
        <f t="shared" si="50"/>
        <v>0.4</v>
      </c>
      <c r="X9" s="36">
        <f t="shared" si="50"/>
        <v>0.13</v>
      </c>
      <c r="Y9" s="31"/>
      <c r="Z9" s="36">
        <f t="shared" ref="Z9:AB9" si="51">RANDBETWEEN(0,60)/100</f>
        <v>0.41</v>
      </c>
      <c r="AA9" s="36">
        <f t="shared" si="51"/>
        <v>0.45</v>
      </c>
      <c r="AB9" s="36">
        <f t="shared" si="51"/>
        <v>0.04</v>
      </c>
      <c r="AC9" s="31"/>
      <c r="AD9" s="36">
        <f t="shared" ref="AD9:AF9" si="52">RANDBETWEEN(0,60)/100</f>
        <v>0.35</v>
      </c>
      <c r="AE9" s="36">
        <f t="shared" si="52"/>
        <v>0.46</v>
      </c>
      <c r="AF9" s="36">
        <f t="shared" si="52"/>
        <v>0.06</v>
      </c>
      <c r="AG9" s="31"/>
      <c r="AH9" s="36">
        <f t="shared" ref="AH9:AJ9" si="53">RANDBETWEEN(0,60)/100</f>
        <v>0.11</v>
      </c>
      <c r="AI9" s="36">
        <f t="shared" si="53"/>
        <v>0.12</v>
      </c>
      <c r="AJ9" s="36">
        <f t="shared" si="53"/>
        <v>0.16</v>
      </c>
      <c r="AK9" s="31"/>
      <c r="AL9" s="36">
        <f t="shared" ref="AL9:AN9" si="54">RANDBETWEEN(0,60)/100</f>
        <v>0.47</v>
      </c>
      <c r="AM9" s="36">
        <f t="shared" si="54"/>
        <v>0.26</v>
      </c>
      <c r="AN9" s="36">
        <f t="shared" si="54"/>
        <v>0.6</v>
      </c>
      <c r="AO9" s="31"/>
      <c r="AP9" s="36">
        <f t="shared" ref="AP9:AR9" si="55">RANDBETWEEN(0,60)/100</f>
        <v>0.4</v>
      </c>
      <c r="AQ9" s="36">
        <f t="shared" si="55"/>
        <v>0.35</v>
      </c>
      <c r="AR9" s="36">
        <f t="shared" si="55"/>
        <v>0.36</v>
      </c>
      <c r="AS9" s="31"/>
      <c r="AT9" s="36">
        <f t="shared" ref="AT9:AV9" si="56">RANDBETWEEN(0,60)/100</f>
        <v>0.57</v>
      </c>
      <c r="AU9" s="36">
        <f t="shared" si="56"/>
        <v>0.08</v>
      </c>
      <c r="AV9" s="36">
        <f t="shared" si="56"/>
        <v>0.59</v>
      </c>
    </row>
    <row r="10">
      <c r="A10" s="28" t="s">
        <v>16</v>
      </c>
      <c r="B10" s="29"/>
      <c r="C10" s="29">
        <v>5.0</v>
      </c>
      <c r="D10" s="30">
        <f t="shared" si="12"/>
        <v>0.8009090909</v>
      </c>
      <c r="E10" s="30">
        <f t="shared" ref="E10:G10" si="57">RANDBETWEEN(60,100)/100</f>
        <v>0.78</v>
      </c>
      <c r="F10" s="30">
        <f t="shared" si="57"/>
        <v>0.9</v>
      </c>
      <c r="G10" s="30">
        <f t="shared" si="57"/>
        <v>0.81</v>
      </c>
      <c r="H10" s="31"/>
      <c r="I10" s="30">
        <f t="shared" ref="I10:K10" si="58">RANDBETWEEN(60,100)/100</f>
        <v>0.87</v>
      </c>
      <c r="J10" s="30">
        <f t="shared" si="58"/>
        <v>0.95</v>
      </c>
      <c r="K10" s="30">
        <f t="shared" si="58"/>
        <v>0.66</v>
      </c>
      <c r="L10" s="31"/>
      <c r="M10" s="30">
        <f t="shared" ref="M10:O10" si="59">RANDBETWEEN(60,100)/100</f>
        <v>0.81</v>
      </c>
      <c r="N10" s="30">
        <f t="shared" si="59"/>
        <v>0.66</v>
      </c>
      <c r="O10" s="30">
        <f t="shared" si="59"/>
        <v>0.65</v>
      </c>
      <c r="P10" s="31"/>
      <c r="Q10" s="32">
        <f>RANDBETWEEN(60,100)/100</f>
        <v>0.62</v>
      </c>
      <c r="R10" s="33"/>
      <c r="S10" s="30">
        <f t="shared" ref="S10:T10" si="60">RANDBETWEEN(60,100)/100</f>
        <v>0.97</v>
      </c>
      <c r="T10" s="30">
        <f t="shared" si="60"/>
        <v>0.87</v>
      </c>
      <c r="U10" s="31"/>
      <c r="V10" s="30">
        <f t="shared" ref="V10:X10" si="61">RANDBETWEEN(60,100)/100</f>
        <v>0.85</v>
      </c>
      <c r="W10" s="30">
        <f t="shared" si="61"/>
        <v>0.79</v>
      </c>
      <c r="X10" s="30">
        <f t="shared" si="61"/>
        <v>0.8</v>
      </c>
      <c r="Y10" s="31"/>
      <c r="Z10" s="30">
        <f t="shared" ref="Z10:AB10" si="62">RANDBETWEEN(60,100)/100</f>
        <v>0.87</v>
      </c>
      <c r="AA10" s="30">
        <f t="shared" si="62"/>
        <v>0.61</v>
      </c>
      <c r="AB10" s="30">
        <f t="shared" si="62"/>
        <v>0.87</v>
      </c>
      <c r="AC10" s="31"/>
      <c r="AD10" s="30">
        <f t="shared" ref="AD10:AF10" si="63">RANDBETWEEN(60,100)/100</f>
        <v>0.91</v>
      </c>
      <c r="AE10" s="30">
        <f t="shared" si="63"/>
        <v>0.88</v>
      </c>
      <c r="AF10" s="30">
        <f t="shared" si="63"/>
        <v>0.79</v>
      </c>
      <c r="AG10" s="31"/>
      <c r="AH10" s="30">
        <f t="shared" ref="AH10:AJ10" si="64">RANDBETWEEN(60,100)/100</f>
        <v>0.81</v>
      </c>
      <c r="AI10" s="30">
        <f t="shared" si="64"/>
        <v>0.85</v>
      </c>
      <c r="AJ10" s="30">
        <f t="shared" si="64"/>
        <v>0.64</v>
      </c>
      <c r="AK10" s="31"/>
      <c r="AL10" s="30">
        <f t="shared" ref="AL10:AN10" si="65">RANDBETWEEN(60,100)/100</f>
        <v>0.99</v>
      </c>
      <c r="AM10" s="30">
        <f t="shared" si="65"/>
        <v>0.98</v>
      </c>
      <c r="AN10" s="30">
        <f t="shared" si="65"/>
        <v>0.7</v>
      </c>
      <c r="AO10" s="31"/>
      <c r="AP10" s="30">
        <f t="shared" ref="AP10:AR10" si="66">RANDBETWEEN(60,100)/100</f>
        <v>0.77</v>
      </c>
      <c r="AQ10" s="30">
        <f t="shared" si="66"/>
        <v>0.64</v>
      </c>
      <c r="AR10" s="30">
        <f t="shared" si="66"/>
        <v>0.82</v>
      </c>
      <c r="AS10" s="31"/>
      <c r="AT10" s="30">
        <f t="shared" ref="AT10:AV10" si="67">RANDBETWEEN(60,100)/100</f>
        <v>0.8</v>
      </c>
      <c r="AU10" s="30">
        <f t="shared" si="67"/>
        <v>0.71</v>
      </c>
      <c r="AV10" s="30">
        <f t="shared" si="67"/>
        <v>0.8</v>
      </c>
    </row>
    <row r="11">
      <c r="A11" s="34" t="s">
        <v>17</v>
      </c>
      <c r="B11" s="35"/>
      <c r="C11" s="35">
        <v>6.0</v>
      </c>
      <c r="D11" s="36">
        <f t="shared" si="12"/>
        <v>0.9475757576</v>
      </c>
      <c r="E11" s="36">
        <f t="shared" ref="E11:G11" si="68">RANDBETWEEN(90,100)/100</f>
        <v>0.97</v>
      </c>
      <c r="F11" s="36">
        <f t="shared" si="68"/>
        <v>0.99</v>
      </c>
      <c r="G11" s="36">
        <f t="shared" si="68"/>
        <v>0.97</v>
      </c>
      <c r="H11" s="31"/>
      <c r="I11" s="36">
        <f t="shared" ref="I11:K11" si="69">RANDBETWEEN(90,100)/100</f>
        <v>0.92</v>
      </c>
      <c r="J11" s="36">
        <f t="shared" si="69"/>
        <v>0.9</v>
      </c>
      <c r="K11" s="36">
        <f t="shared" si="69"/>
        <v>0.93</v>
      </c>
      <c r="L11" s="31"/>
      <c r="M11" s="36">
        <f t="shared" ref="M11:O11" si="70">RANDBETWEEN(90,100)/100</f>
        <v>0.98</v>
      </c>
      <c r="N11" s="36">
        <f t="shared" si="70"/>
        <v>0.92</v>
      </c>
      <c r="O11" s="36">
        <f t="shared" si="70"/>
        <v>1</v>
      </c>
      <c r="P11" s="31"/>
      <c r="Q11" s="37">
        <f>RANDBETWEEN(90,100)/100</f>
        <v>0.91</v>
      </c>
      <c r="R11" s="38"/>
      <c r="S11" s="36">
        <f t="shared" ref="S11:T11" si="71">RANDBETWEEN(90,100)/100</f>
        <v>0.94</v>
      </c>
      <c r="T11" s="36">
        <f t="shared" si="71"/>
        <v>0.92</v>
      </c>
      <c r="U11" s="31"/>
      <c r="V11" s="36">
        <f t="shared" ref="V11:X11" si="72">RANDBETWEEN(90,100)/100</f>
        <v>0.91</v>
      </c>
      <c r="W11" s="36">
        <f t="shared" si="72"/>
        <v>0.99</v>
      </c>
      <c r="X11" s="36">
        <f t="shared" si="72"/>
        <v>0.99</v>
      </c>
      <c r="Y11" s="31"/>
      <c r="Z11" s="36">
        <f t="shared" ref="Z11:AB11" si="73">RANDBETWEEN(90,100)/100</f>
        <v>0.97</v>
      </c>
      <c r="AA11" s="36">
        <f t="shared" si="73"/>
        <v>0.93</v>
      </c>
      <c r="AB11" s="36">
        <f t="shared" si="73"/>
        <v>0.98</v>
      </c>
      <c r="AC11" s="31"/>
      <c r="AD11" s="36">
        <f t="shared" ref="AD11:AF11" si="74">RANDBETWEEN(90,100)/100</f>
        <v>0.97</v>
      </c>
      <c r="AE11" s="36">
        <f t="shared" si="74"/>
        <v>0.95</v>
      </c>
      <c r="AF11" s="36">
        <f t="shared" si="74"/>
        <v>0.99</v>
      </c>
      <c r="AG11" s="31"/>
      <c r="AH11" s="36">
        <f t="shared" ref="AH11:AJ11" si="75">RANDBETWEEN(90,100)/100</f>
        <v>0.92</v>
      </c>
      <c r="AI11" s="36">
        <f t="shared" si="75"/>
        <v>0.91</v>
      </c>
      <c r="AJ11" s="36">
        <f t="shared" si="75"/>
        <v>0.92</v>
      </c>
      <c r="AK11" s="31"/>
      <c r="AL11" s="36">
        <f t="shared" ref="AL11:AN11" si="76">RANDBETWEEN(90,100)/100</f>
        <v>0.95</v>
      </c>
      <c r="AM11" s="36">
        <f t="shared" si="76"/>
        <v>0.99</v>
      </c>
      <c r="AN11" s="36">
        <f t="shared" si="76"/>
        <v>0.91</v>
      </c>
      <c r="AO11" s="31"/>
      <c r="AP11" s="36">
        <f t="shared" ref="AP11:AR11" si="77">RANDBETWEEN(90,100)/100</f>
        <v>0.94</v>
      </c>
      <c r="AQ11" s="36">
        <f t="shared" si="77"/>
        <v>0.94</v>
      </c>
      <c r="AR11" s="36">
        <f t="shared" si="77"/>
        <v>0.9</v>
      </c>
      <c r="AS11" s="31"/>
      <c r="AT11" s="36">
        <f t="shared" ref="AT11:AV11" si="78">RANDBETWEEN(90,100)/100</f>
        <v>1</v>
      </c>
      <c r="AU11" s="36">
        <f t="shared" si="78"/>
        <v>0.91</v>
      </c>
      <c r="AV11" s="36">
        <f t="shared" si="78"/>
        <v>0.95</v>
      </c>
    </row>
    <row r="12">
      <c r="A12" s="28" t="s">
        <v>18</v>
      </c>
      <c r="B12" s="29"/>
      <c r="C12" s="29">
        <v>7.0</v>
      </c>
      <c r="D12" s="30">
        <f t="shared" si="12"/>
        <v>0.7327272727</v>
      </c>
      <c r="E12" s="30">
        <f t="shared" ref="E12:G12" si="79">RANDBETWEEN(50,100)/100</f>
        <v>0.59</v>
      </c>
      <c r="F12" s="30">
        <f t="shared" si="79"/>
        <v>0.89</v>
      </c>
      <c r="G12" s="30">
        <f t="shared" si="79"/>
        <v>0.84</v>
      </c>
      <c r="H12" s="31"/>
      <c r="I12" s="30">
        <f t="shared" ref="I12:K12" si="80">RANDBETWEEN(50,100)/100</f>
        <v>0.91</v>
      </c>
      <c r="J12" s="30">
        <f t="shared" si="80"/>
        <v>0.98</v>
      </c>
      <c r="K12" s="30">
        <f t="shared" si="80"/>
        <v>0.53</v>
      </c>
      <c r="L12" s="31"/>
      <c r="M12" s="30">
        <f t="shared" ref="M12:O12" si="81">RANDBETWEEN(50,100)/100</f>
        <v>0.72</v>
      </c>
      <c r="N12" s="30">
        <f t="shared" si="81"/>
        <v>0.51</v>
      </c>
      <c r="O12" s="30">
        <f t="shared" si="81"/>
        <v>0.97</v>
      </c>
      <c r="P12" s="31"/>
      <c r="Q12" s="32">
        <f>RANDBETWEEN(50,100)/100</f>
        <v>0.95</v>
      </c>
      <c r="R12" s="33"/>
      <c r="S12" s="30">
        <f t="shared" ref="S12:T12" si="82">RANDBETWEEN(50,100)/100</f>
        <v>0.59</v>
      </c>
      <c r="T12" s="30">
        <f t="shared" si="82"/>
        <v>0.97</v>
      </c>
      <c r="U12" s="31"/>
      <c r="V12" s="30">
        <f t="shared" ref="V12:X12" si="83">RANDBETWEEN(50,100)/100</f>
        <v>0.5</v>
      </c>
      <c r="W12" s="30">
        <f t="shared" si="83"/>
        <v>0.82</v>
      </c>
      <c r="X12" s="30">
        <f t="shared" si="83"/>
        <v>0.62</v>
      </c>
      <c r="Y12" s="31"/>
      <c r="Z12" s="30">
        <f t="shared" ref="Z12:AB12" si="84">RANDBETWEEN(50,100)/100</f>
        <v>0.7</v>
      </c>
      <c r="AA12" s="30">
        <f t="shared" si="84"/>
        <v>0.53</v>
      </c>
      <c r="AB12" s="30">
        <f t="shared" si="84"/>
        <v>0.96</v>
      </c>
      <c r="AC12" s="31"/>
      <c r="AD12" s="30">
        <f t="shared" ref="AD12:AF12" si="85">RANDBETWEEN(50,100)/100</f>
        <v>0.96</v>
      </c>
      <c r="AE12" s="30">
        <f t="shared" si="85"/>
        <v>0.86</v>
      </c>
      <c r="AF12" s="30">
        <f t="shared" si="85"/>
        <v>0.72</v>
      </c>
      <c r="AG12" s="31"/>
      <c r="AH12" s="30">
        <f t="shared" ref="AH12:AJ12" si="86">RANDBETWEEN(50,100)/100</f>
        <v>0.71</v>
      </c>
      <c r="AI12" s="30">
        <f t="shared" si="86"/>
        <v>0.71</v>
      </c>
      <c r="AJ12" s="30">
        <f t="shared" si="86"/>
        <v>0.66</v>
      </c>
      <c r="AK12" s="31"/>
      <c r="AL12" s="30">
        <f t="shared" ref="AL12:AN12" si="87">RANDBETWEEN(50,100)/100</f>
        <v>0.75</v>
      </c>
      <c r="AM12" s="30">
        <f t="shared" si="87"/>
        <v>0.52</v>
      </c>
      <c r="AN12" s="30">
        <f t="shared" si="87"/>
        <v>0.67</v>
      </c>
      <c r="AO12" s="31"/>
      <c r="AP12" s="30">
        <f t="shared" ref="AP12:AR12" si="88">RANDBETWEEN(50,100)/100</f>
        <v>0.72</v>
      </c>
      <c r="AQ12" s="30">
        <f t="shared" si="88"/>
        <v>0.96</v>
      </c>
      <c r="AR12" s="30">
        <f t="shared" si="88"/>
        <v>0.51</v>
      </c>
      <c r="AS12" s="31"/>
      <c r="AT12" s="30">
        <f t="shared" ref="AT12:AV12" si="89">RANDBETWEEN(50,100)/100</f>
        <v>0.55</v>
      </c>
      <c r="AU12" s="30">
        <f t="shared" si="89"/>
        <v>0.69</v>
      </c>
      <c r="AV12" s="30">
        <f t="shared" si="89"/>
        <v>0.61</v>
      </c>
    </row>
    <row r="13">
      <c r="A13" s="34" t="s">
        <v>19</v>
      </c>
      <c r="B13" s="35"/>
      <c r="C13" s="35">
        <v>8.0</v>
      </c>
      <c r="D13" s="36">
        <f t="shared" si="12"/>
        <v>0.556969697</v>
      </c>
      <c r="E13" s="36">
        <f t="shared" ref="E13:G13" si="90">RANDBETWEEN(20,100)/100</f>
        <v>0.21</v>
      </c>
      <c r="F13" s="36">
        <f t="shared" si="90"/>
        <v>0.44</v>
      </c>
      <c r="G13" s="36">
        <f t="shared" si="90"/>
        <v>0.3</v>
      </c>
      <c r="H13" s="31"/>
      <c r="I13" s="36">
        <f t="shared" ref="I13:K13" si="91">RANDBETWEEN(20,100)/100</f>
        <v>0.51</v>
      </c>
      <c r="J13" s="36">
        <f t="shared" si="91"/>
        <v>0.91</v>
      </c>
      <c r="K13" s="36">
        <f t="shared" si="91"/>
        <v>0.85</v>
      </c>
      <c r="L13" s="31"/>
      <c r="M13" s="36">
        <f t="shared" ref="M13:O13" si="92">RANDBETWEEN(20,100)/100</f>
        <v>0.91</v>
      </c>
      <c r="N13" s="36">
        <f t="shared" si="92"/>
        <v>0.33</v>
      </c>
      <c r="O13" s="36">
        <f t="shared" si="92"/>
        <v>0.35</v>
      </c>
      <c r="P13" s="31"/>
      <c r="Q13" s="37">
        <f>RANDBETWEEN(20,100)/100</f>
        <v>0.9</v>
      </c>
      <c r="R13" s="38"/>
      <c r="S13" s="36">
        <f t="shared" ref="S13:T13" si="93">RANDBETWEEN(20,100)/100</f>
        <v>0.92</v>
      </c>
      <c r="T13" s="36">
        <f t="shared" si="93"/>
        <v>0.8</v>
      </c>
      <c r="U13" s="31"/>
      <c r="V13" s="36">
        <f t="shared" ref="V13:X13" si="94">RANDBETWEEN(20,100)/100</f>
        <v>0.41</v>
      </c>
      <c r="W13" s="36">
        <f t="shared" si="94"/>
        <v>0.95</v>
      </c>
      <c r="X13" s="36">
        <f t="shared" si="94"/>
        <v>0.78</v>
      </c>
      <c r="Y13" s="31"/>
      <c r="Z13" s="36">
        <f t="shared" ref="Z13:AB13" si="95">RANDBETWEEN(20,100)/100</f>
        <v>0.44</v>
      </c>
      <c r="AA13" s="36">
        <f t="shared" si="95"/>
        <v>0.88</v>
      </c>
      <c r="AB13" s="36">
        <f t="shared" si="95"/>
        <v>0.8</v>
      </c>
      <c r="AC13" s="31"/>
      <c r="AD13" s="36">
        <f t="shared" ref="AD13:AF13" si="96">RANDBETWEEN(20,100)/100</f>
        <v>0.2</v>
      </c>
      <c r="AE13" s="36">
        <f t="shared" si="96"/>
        <v>0.56</v>
      </c>
      <c r="AF13" s="36">
        <f t="shared" si="96"/>
        <v>0.77</v>
      </c>
      <c r="AG13" s="31"/>
      <c r="AH13" s="36">
        <f t="shared" ref="AH13:AJ13" si="97">RANDBETWEEN(20,100)/100</f>
        <v>0.37</v>
      </c>
      <c r="AI13" s="36">
        <f t="shared" si="97"/>
        <v>0.35</v>
      </c>
      <c r="AJ13" s="36">
        <f t="shared" si="97"/>
        <v>0.57</v>
      </c>
      <c r="AK13" s="31"/>
      <c r="AL13" s="36">
        <f t="shared" ref="AL13:AN13" si="98">RANDBETWEEN(20,100)/100</f>
        <v>0.33</v>
      </c>
      <c r="AM13" s="36">
        <f t="shared" si="98"/>
        <v>0.7</v>
      </c>
      <c r="AN13" s="36">
        <f t="shared" si="98"/>
        <v>0.29</v>
      </c>
      <c r="AO13" s="31"/>
      <c r="AP13" s="36">
        <f t="shared" ref="AP13:AR13" si="99">RANDBETWEEN(20,100)/100</f>
        <v>0.42</v>
      </c>
      <c r="AQ13" s="36">
        <f t="shared" si="99"/>
        <v>0.4</v>
      </c>
      <c r="AR13" s="36">
        <f t="shared" si="99"/>
        <v>0.23</v>
      </c>
      <c r="AS13" s="31"/>
      <c r="AT13" s="36">
        <f t="shared" ref="AT13:AV13" si="100">RANDBETWEEN(20,100)/100</f>
        <v>0.29</v>
      </c>
      <c r="AU13" s="36">
        <f t="shared" si="100"/>
        <v>0.99</v>
      </c>
      <c r="AV13" s="36">
        <f t="shared" si="100"/>
        <v>0.22</v>
      </c>
    </row>
    <row r="14">
      <c r="A14" s="28" t="s">
        <v>20</v>
      </c>
      <c r="B14" s="29"/>
      <c r="C14" s="29">
        <v>9.0</v>
      </c>
      <c r="D14" s="30">
        <f t="shared" si="12"/>
        <v>0.7181818182</v>
      </c>
      <c r="E14" s="30">
        <f t="shared" ref="E14:G14" si="101">RANDBETWEEN(40,100)/100</f>
        <v>0.84</v>
      </c>
      <c r="F14" s="30">
        <f t="shared" si="101"/>
        <v>0.53</v>
      </c>
      <c r="G14" s="30">
        <f t="shared" si="101"/>
        <v>0.54</v>
      </c>
      <c r="H14" s="31"/>
      <c r="I14" s="30">
        <f t="shared" ref="I14:K14" si="102">RANDBETWEEN(40,100)/100</f>
        <v>0.91</v>
      </c>
      <c r="J14" s="30">
        <f t="shared" si="102"/>
        <v>0.51</v>
      </c>
      <c r="K14" s="30">
        <f t="shared" si="102"/>
        <v>0.53</v>
      </c>
      <c r="L14" s="31"/>
      <c r="M14" s="30">
        <f t="shared" ref="M14:O14" si="103">RANDBETWEEN(40,100)/100</f>
        <v>0.77</v>
      </c>
      <c r="N14" s="30">
        <f t="shared" si="103"/>
        <v>0.74</v>
      </c>
      <c r="O14" s="30">
        <f t="shared" si="103"/>
        <v>0.85</v>
      </c>
      <c r="P14" s="31"/>
      <c r="Q14" s="32">
        <f>RANDBETWEEN(40,100)/100</f>
        <v>1</v>
      </c>
      <c r="R14" s="33"/>
      <c r="S14" s="30">
        <f t="shared" ref="S14:T14" si="104">RANDBETWEEN(40,100)/100</f>
        <v>0.56</v>
      </c>
      <c r="T14" s="30">
        <f t="shared" si="104"/>
        <v>0.98</v>
      </c>
      <c r="U14" s="31"/>
      <c r="V14" s="30">
        <f t="shared" ref="V14:X14" si="105">RANDBETWEEN(40,100)/100</f>
        <v>0.47</v>
      </c>
      <c r="W14" s="30">
        <f t="shared" si="105"/>
        <v>0.8</v>
      </c>
      <c r="X14" s="30">
        <f t="shared" si="105"/>
        <v>0.98</v>
      </c>
      <c r="Y14" s="31"/>
      <c r="Z14" s="30">
        <f t="shared" ref="Z14:AB14" si="106">RANDBETWEEN(40,100)/100</f>
        <v>0.78</v>
      </c>
      <c r="AA14" s="30">
        <f t="shared" si="106"/>
        <v>0.43</v>
      </c>
      <c r="AB14" s="30">
        <f t="shared" si="106"/>
        <v>0.61</v>
      </c>
      <c r="AC14" s="31"/>
      <c r="AD14" s="30">
        <f t="shared" ref="AD14:AF14" si="107">RANDBETWEEN(40,100)/100</f>
        <v>0.5</v>
      </c>
      <c r="AE14" s="30">
        <f t="shared" si="107"/>
        <v>0.95</v>
      </c>
      <c r="AF14" s="30">
        <f t="shared" si="107"/>
        <v>0.42</v>
      </c>
      <c r="AG14" s="31"/>
      <c r="AH14" s="30">
        <f t="shared" ref="AH14:AJ14" si="108">RANDBETWEEN(40,100)/100</f>
        <v>0.49</v>
      </c>
      <c r="AI14" s="30">
        <f t="shared" si="108"/>
        <v>0.91</v>
      </c>
      <c r="AJ14" s="30">
        <f t="shared" si="108"/>
        <v>0.75</v>
      </c>
      <c r="AK14" s="31"/>
      <c r="AL14" s="30">
        <f t="shared" ref="AL14:AN14" si="109">RANDBETWEEN(40,100)/100</f>
        <v>0.87</v>
      </c>
      <c r="AM14" s="30">
        <f t="shared" si="109"/>
        <v>0.55</v>
      </c>
      <c r="AN14" s="30">
        <f t="shared" si="109"/>
        <v>0.85</v>
      </c>
      <c r="AO14" s="31"/>
      <c r="AP14" s="30">
        <f t="shared" ref="AP14:AR14" si="110">RANDBETWEEN(40,100)/100</f>
        <v>0.87</v>
      </c>
      <c r="AQ14" s="30">
        <f t="shared" si="110"/>
        <v>1</v>
      </c>
      <c r="AR14" s="30">
        <f t="shared" si="110"/>
        <v>0.8</v>
      </c>
      <c r="AS14" s="31"/>
      <c r="AT14" s="30">
        <f t="shared" ref="AT14:AV14" si="111">RANDBETWEEN(40,100)/100</f>
        <v>0.51</v>
      </c>
      <c r="AU14" s="30">
        <f t="shared" si="111"/>
        <v>0.64</v>
      </c>
      <c r="AV14" s="30">
        <f t="shared" si="111"/>
        <v>0.76</v>
      </c>
    </row>
    <row r="15">
      <c r="A15" s="34" t="s">
        <v>21</v>
      </c>
      <c r="B15" s="35"/>
      <c r="C15" s="35">
        <v>10.0</v>
      </c>
      <c r="D15" s="36">
        <f t="shared" si="12"/>
        <v>0.5345454545</v>
      </c>
      <c r="E15" s="36">
        <f t="shared" ref="E15:G15" si="112">RANDBETWEEN(30,80)/100</f>
        <v>0.36</v>
      </c>
      <c r="F15" s="36">
        <f t="shared" si="112"/>
        <v>0.74</v>
      </c>
      <c r="G15" s="36">
        <f t="shared" si="112"/>
        <v>0.35</v>
      </c>
      <c r="H15" s="31"/>
      <c r="I15" s="36">
        <f t="shared" ref="I15:K15" si="113">RANDBETWEEN(30,80)/100</f>
        <v>0.75</v>
      </c>
      <c r="J15" s="36">
        <f t="shared" si="113"/>
        <v>0.8</v>
      </c>
      <c r="K15" s="36">
        <f t="shared" si="113"/>
        <v>0.32</v>
      </c>
      <c r="L15" s="31"/>
      <c r="M15" s="36">
        <f t="shared" ref="M15:O15" si="114">RANDBETWEEN(30,80)/100</f>
        <v>0.55</v>
      </c>
      <c r="N15" s="36">
        <f t="shared" si="114"/>
        <v>0.33</v>
      </c>
      <c r="O15" s="36">
        <f t="shared" si="114"/>
        <v>0.46</v>
      </c>
      <c r="P15" s="31"/>
      <c r="Q15" s="37">
        <f>RANDBETWEEN(30,80)/100</f>
        <v>0.53</v>
      </c>
      <c r="R15" s="38"/>
      <c r="S15" s="36">
        <f t="shared" ref="S15:T15" si="115">RANDBETWEEN(30,80)/100</f>
        <v>0.44</v>
      </c>
      <c r="T15" s="36">
        <f t="shared" si="115"/>
        <v>0.72</v>
      </c>
      <c r="U15" s="31"/>
      <c r="V15" s="36">
        <f t="shared" ref="V15:X15" si="116">RANDBETWEEN(30,80)/100</f>
        <v>0.43</v>
      </c>
      <c r="W15" s="36">
        <f t="shared" si="116"/>
        <v>0.6</v>
      </c>
      <c r="X15" s="36">
        <f t="shared" si="116"/>
        <v>0.52</v>
      </c>
      <c r="Y15" s="31"/>
      <c r="Z15" s="36">
        <f t="shared" ref="Z15:AB15" si="117">RANDBETWEEN(30,80)/100</f>
        <v>0.49</v>
      </c>
      <c r="AA15" s="36">
        <f t="shared" si="117"/>
        <v>0.55</v>
      </c>
      <c r="AB15" s="36">
        <f t="shared" si="117"/>
        <v>0.66</v>
      </c>
      <c r="AC15" s="31"/>
      <c r="AD15" s="36">
        <f t="shared" ref="AD15:AF15" si="118">RANDBETWEEN(30,80)/100</f>
        <v>0.73</v>
      </c>
      <c r="AE15" s="36">
        <f t="shared" si="118"/>
        <v>0.51</v>
      </c>
      <c r="AF15" s="36">
        <f t="shared" si="118"/>
        <v>0.48</v>
      </c>
      <c r="AG15" s="31"/>
      <c r="AH15" s="36">
        <f t="shared" ref="AH15:AJ15" si="119">RANDBETWEEN(30,80)/100</f>
        <v>0.38</v>
      </c>
      <c r="AI15" s="36">
        <f t="shared" si="119"/>
        <v>0.37</v>
      </c>
      <c r="AJ15" s="36">
        <f t="shared" si="119"/>
        <v>0.39</v>
      </c>
      <c r="AK15" s="31"/>
      <c r="AL15" s="36">
        <f t="shared" ref="AL15:AN15" si="120">RANDBETWEEN(30,80)/100</f>
        <v>0.47</v>
      </c>
      <c r="AM15" s="36">
        <f t="shared" si="120"/>
        <v>0.62</v>
      </c>
      <c r="AN15" s="36">
        <f t="shared" si="120"/>
        <v>0.78</v>
      </c>
      <c r="AO15" s="31"/>
      <c r="AP15" s="36">
        <f t="shared" ref="AP15:AR15" si="121">RANDBETWEEN(30,80)/100</f>
        <v>0.66</v>
      </c>
      <c r="AQ15" s="36">
        <f t="shared" si="121"/>
        <v>0.7</v>
      </c>
      <c r="AR15" s="36">
        <f t="shared" si="121"/>
        <v>0.65</v>
      </c>
      <c r="AS15" s="31"/>
      <c r="AT15" s="36">
        <f t="shared" ref="AT15:AV15" si="122">RANDBETWEEN(30,80)/100</f>
        <v>0.36</v>
      </c>
      <c r="AU15" s="36">
        <f t="shared" si="122"/>
        <v>0.59</v>
      </c>
      <c r="AV15" s="36">
        <f t="shared" si="122"/>
        <v>0.35</v>
      </c>
    </row>
    <row r="16">
      <c r="A16" s="28" t="s">
        <v>22</v>
      </c>
      <c r="B16" s="29"/>
      <c r="C16" s="29">
        <v>11.0</v>
      </c>
      <c r="D16" s="30">
        <f t="shared" si="12"/>
        <v>0.6596969697</v>
      </c>
      <c r="E16" s="30">
        <f t="shared" ref="E16:G16" si="123">RANDBETWEEN(40,90)/100</f>
        <v>0.55</v>
      </c>
      <c r="F16" s="30">
        <f t="shared" si="123"/>
        <v>0.59</v>
      </c>
      <c r="G16" s="30">
        <f t="shared" si="123"/>
        <v>0.62</v>
      </c>
      <c r="H16" s="31"/>
      <c r="I16" s="30">
        <f t="shared" ref="I16:K16" si="124">RANDBETWEEN(40,90)/100</f>
        <v>0.9</v>
      </c>
      <c r="J16" s="30">
        <f t="shared" si="124"/>
        <v>0.78</v>
      </c>
      <c r="K16" s="30">
        <f t="shared" si="124"/>
        <v>0.4</v>
      </c>
      <c r="L16" s="31"/>
      <c r="M16" s="30">
        <f t="shared" ref="M16:O16" si="125">RANDBETWEEN(40,90)/100</f>
        <v>0.61</v>
      </c>
      <c r="N16" s="30">
        <f t="shared" si="125"/>
        <v>0.52</v>
      </c>
      <c r="O16" s="30">
        <f t="shared" si="125"/>
        <v>0.58</v>
      </c>
      <c r="P16" s="31"/>
      <c r="Q16" s="32">
        <f>RANDBETWEEN(40,90)/100</f>
        <v>0.4</v>
      </c>
      <c r="R16" s="33"/>
      <c r="S16" s="30">
        <f t="shared" ref="S16:T16" si="126">RANDBETWEEN(40,90)/100</f>
        <v>0.86</v>
      </c>
      <c r="T16" s="30">
        <f t="shared" si="126"/>
        <v>0.72</v>
      </c>
      <c r="U16" s="31"/>
      <c r="V16" s="30">
        <f t="shared" ref="V16:X16" si="127">RANDBETWEEN(40,90)/100</f>
        <v>0.84</v>
      </c>
      <c r="W16" s="30">
        <f t="shared" si="127"/>
        <v>0.72</v>
      </c>
      <c r="X16" s="30">
        <f t="shared" si="127"/>
        <v>0.43</v>
      </c>
      <c r="Y16" s="31"/>
      <c r="Z16" s="30">
        <f t="shared" ref="Z16:AB16" si="128">RANDBETWEEN(40,90)/100</f>
        <v>0.88</v>
      </c>
      <c r="AA16" s="30">
        <f t="shared" si="128"/>
        <v>0.64</v>
      </c>
      <c r="AB16" s="30">
        <f t="shared" si="128"/>
        <v>0.65</v>
      </c>
      <c r="AC16" s="31"/>
      <c r="AD16" s="30">
        <f t="shared" ref="AD16:AF16" si="129">RANDBETWEEN(40,90)/100</f>
        <v>0.54</v>
      </c>
      <c r="AE16" s="30">
        <f t="shared" si="129"/>
        <v>0.79</v>
      </c>
      <c r="AF16" s="30">
        <f t="shared" si="129"/>
        <v>0.76</v>
      </c>
      <c r="AG16" s="31"/>
      <c r="AH16" s="30">
        <f t="shared" ref="AH16:AJ16" si="130">RANDBETWEEN(40,90)/100</f>
        <v>0.7</v>
      </c>
      <c r="AI16" s="30">
        <f t="shared" si="130"/>
        <v>0.88</v>
      </c>
      <c r="AJ16" s="30">
        <f t="shared" si="130"/>
        <v>0.88</v>
      </c>
      <c r="AK16" s="31"/>
      <c r="AL16" s="30">
        <f t="shared" ref="AL16:AN16" si="131">RANDBETWEEN(40,90)/100</f>
        <v>0.71</v>
      </c>
      <c r="AM16" s="30">
        <f t="shared" si="131"/>
        <v>0.9</v>
      </c>
      <c r="AN16" s="30">
        <f t="shared" si="131"/>
        <v>0.82</v>
      </c>
      <c r="AO16" s="31"/>
      <c r="AP16" s="30">
        <f t="shared" ref="AP16:AR16" si="132">RANDBETWEEN(40,90)/100</f>
        <v>0.65</v>
      </c>
      <c r="AQ16" s="30">
        <f t="shared" si="132"/>
        <v>0.48</v>
      </c>
      <c r="AR16" s="30">
        <f t="shared" si="132"/>
        <v>0.41</v>
      </c>
      <c r="AS16" s="31"/>
      <c r="AT16" s="30">
        <f t="shared" ref="AT16:AV16" si="133">RANDBETWEEN(40,90)/100</f>
        <v>0.44</v>
      </c>
      <c r="AU16" s="30">
        <f t="shared" si="133"/>
        <v>0.45</v>
      </c>
      <c r="AV16" s="30">
        <f t="shared" si="133"/>
        <v>0.67</v>
      </c>
    </row>
    <row r="17">
      <c r="A17" s="34" t="s">
        <v>23</v>
      </c>
      <c r="B17" s="35"/>
      <c r="C17" s="35">
        <v>12.0</v>
      </c>
      <c r="D17" s="36">
        <f t="shared" si="12"/>
        <v>0.7051515152</v>
      </c>
      <c r="E17" s="36">
        <f t="shared" ref="E17:G17" si="134">RANDBETWEEN(50,100)/100</f>
        <v>0.52</v>
      </c>
      <c r="F17" s="36">
        <f t="shared" si="134"/>
        <v>0.72</v>
      </c>
      <c r="G17" s="36">
        <f t="shared" si="134"/>
        <v>0.54</v>
      </c>
      <c r="H17" s="31"/>
      <c r="I17" s="36">
        <f t="shared" ref="I17:K17" si="135">RANDBETWEEN(50,100)/100</f>
        <v>0.74</v>
      </c>
      <c r="J17" s="36">
        <f t="shared" si="135"/>
        <v>0.52</v>
      </c>
      <c r="K17" s="36">
        <f t="shared" si="135"/>
        <v>0.5</v>
      </c>
      <c r="L17" s="31"/>
      <c r="M17" s="36">
        <f t="shared" ref="M17:O17" si="136">RANDBETWEEN(50,100)/100</f>
        <v>0.89</v>
      </c>
      <c r="N17" s="36">
        <f t="shared" si="136"/>
        <v>0.7</v>
      </c>
      <c r="O17" s="36">
        <f t="shared" si="136"/>
        <v>0.83</v>
      </c>
      <c r="P17" s="31"/>
      <c r="Q17" s="37">
        <f>RANDBETWEEN(50,100)/100</f>
        <v>0.87</v>
      </c>
      <c r="R17" s="38"/>
      <c r="S17" s="36">
        <f t="shared" ref="S17:T17" si="137">RANDBETWEEN(50,100)/100</f>
        <v>0.6</v>
      </c>
      <c r="T17" s="36">
        <f t="shared" si="137"/>
        <v>0.84</v>
      </c>
      <c r="U17" s="31"/>
      <c r="V17" s="36">
        <f t="shared" ref="V17:X17" si="138">RANDBETWEEN(50,100)/100</f>
        <v>0.87</v>
      </c>
      <c r="W17" s="36">
        <f t="shared" si="138"/>
        <v>0.6</v>
      </c>
      <c r="X17" s="36">
        <f t="shared" si="138"/>
        <v>0.92</v>
      </c>
      <c r="Y17" s="31"/>
      <c r="Z17" s="36">
        <f t="shared" ref="Z17:AB17" si="139">RANDBETWEEN(50,100)/100</f>
        <v>0.72</v>
      </c>
      <c r="AA17" s="36">
        <f t="shared" si="139"/>
        <v>0.94</v>
      </c>
      <c r="AB17" s="36">
        <f t="shared" si="139"/>
        <v>0.52</v>
      </c>
      <c r="AC17" s="31"/>
      <c r="AD17" s="36">
        <f t="shared" ref="AD17:AF17" si="140">RANDBETWEEN(50,100)/100</f>
        <v>0.82</v>
      </c>
      <c r="AE17" s="36">
        <f t="shared" si="140"/>
        <v>0.81</v>
      </c>
      <c r="AF17" s="36">
        <f t="shared" si="140"/>
        <v>0.69</v>
      </c>
      <c r="AG17" s="31"/>
      <c r="AH17" s="36">
        <f t="shared" ref="AH17:AJ17" si="141">RANDBETWEEN(50,100)/100</f>
        <v>0.96</v>
      </c>
      <c r="AI17" s="36">
        <f t="shared" si="141"/>
        <v>0.67</v>
      </c>
      <c r="AJ17" s="36">
        <f t="shared" si="141"/>
        <v>0.74</v>
      </c>
      <c r="AK17" s="31"/>
      <c r="AL17" s="36">
        <f t="shared" ref="AL17:AN17" si="142">RANDBETWEEN(50,100)/100</f>
        <v>0.52</v>
      </c>
      <c r="AM17" s="36">
        <f t="shared" si="142"/>
        <v>0.87</v>
      </c>
      <c r="AN17" s="36">
        <f t="shared" si="142"/>
        <v>0.58</v>
      </c>
      <c r="AO17" s="31"/>
      <c r="AP17" s="36">
        <f t="shared" ref="AP17:AR17" si="143">RANDBETWEEN(50,100)/100</f>
        <v>0.52</v>
      </c>
      <c r="AQ17" s="36">
        <f t="shared" si="143"/>
        <v>0.87</v>
      </c>
      <c r="AR17" s="36">
        <f t="shared" si="143"/>
        <v>0.59</v>
      </c>
      <c r="AS17" s="31"/>
      <c r="AT17" s="36">
        <f t="shared" ref="AT17:AV17" si="144">RANDBETWEEN(50,100)/100</f>
        <v>0.53</v>
      </c>
      <c r="AU17" s="36">
        <f t="shared" si="144"/>
        <v>0.51</v>
      </c>
      <c r="AV17" s="36">
        <f t="shared" si="144"/>
        <v>0.75</v>
      </c>
    </row>
    <row r="18">
      <c r="A18" s="28" t="s">
        <v>24</v>
      </c>
      <c r="B18" s="29"/>
      <c r="C18" s="29">
        <v>13.0</v>
      </c>
      <c r="D18" s="30">
        <f t="shared" si="12"/>
        <v>0.2554545455</v>
      </c>
      <c r="E18" s="30">
        <f t="shared" ref="E18:G18" si="145">RANDBETWEEN(0,50)/100</f>
        <v>0.12</v>
      </c>
      <c r="F18" s="30">
        <f t="shared" si="145"/>
        <v>0.38</v>
      </c>
      <c r="G18" s="30">
        <f t="shared" si="145"/>
        <v>0.36</v>
      </c>
      <c r="H18" s="31"/>
      <c r="I18" s="30">
        <f t="shared" ref="I18:K18" si="146">RANDBETWEEN(0,50)/100</f>
        <v>0.1</v>
      </c>
      <c r="J18" s="30">
        <f t="shared" si="146"/>
        <v>0.4</v>
      </c>
      <c r="K18" s="30">
        <f t="shared" si="146"/>
        <v>0.24</v>
      </c>
      <c r="L18" s="31"/>
      <c r="M18" s="30">
        <f t="shared" ref="M18:O18" si="147">RANDBETWEEN(0,50)/100</f>
        <v>0.43</v>
      </c>
      <c r="N18" s="30">
        <f t="shared" si="147"/>
        <v>0.23</v>
      </c>
      <c r="O18" s="30">
        <f t="shared" si="147"/>
        <v>0.25</v>
      </c>
      <c r="P18" s="31"/>
      <c r="Q18" s="32">
        <f>RANDBETWEEN(0,50)/100</f>
        <v>0.15</v>
      </c>
      <c r="R18" s="33"/>
      <c r="S18" s="30">
        <f t="shared" ref="S18:T18" si="148">RANDBETWEEN(0,50)/100</f>
        <v>0.1</v>
      </c>
      <c r="T18" s="30">
        <f t="shared" si="148"/>
        <v>0.13</v>
      </c>
      <c r="U18" s="31"/>
      <c r="V18" s="30">
        <f t="shared" ref="V18:X18" si="149">RANDBETWEEN(0,50)/100</f>
        <v>0.21</v>
      </c>
      <c r="W18" s="30">
        <f t="shared" si="149"/>
        <v>0.11</v>
      </c>
      <c r="X18" s="30">
        <f t="shared" si="149"/>
        <v>0.36</v>
      </c>
      <c r="Y18" s="31"/>
      <c r="Z18" s="30">
        <f t="shared" ref="Z18:AB18" si="150">RANDBETWEEN(0,50)/100</f>
        <v>0.01</v>
      </c>
      <c r="AA18" s="30">
        <f t="shared" si="150"/>
        <v>0.44</v>
      </c>
      <c r="AB18" s="30">
        <f t="shared" si="150"/>
        <v>0.14</v>
      </c>
      <c r="AC18" s="31"/>
      <c r="AD18" s="30">
        <f t="shared" ref="AD18:AF18" si="151">RANDBETWEEN(0,50)/100</f>
        <v>0.44</v>
      </c>
      <c r="AE18" s="30">
        <f t="shared" si="151"/>
        <v>0.35</v>
      </c>
      <c r="AF18" s="30">
        <f t="shared" si="151"/>
        <v>0.4</v>
      </c>
      <c r="AG18" s="31"/>
      <c r="AH18" s="30">
        <f t="shared" ref="AH18:AJ18" si="152">RANDBETWEEN(0,50)/100</f>
        <v>0.16</v>
      </c>
      <c r="AI18" s="30">
        <f t="shared" si="152"/>
        <v>0.25</v>
      </c>
      <c r="AJ18" s="30">
        <f t="shared" si="152"/>
        <v>0.27</v>
      </c>
      <c r="AK18" s="31"/>
      <c r="AL18" s="30">
        <f t="shared" ref="AL18:AN18" si="153">RANDBETWEEN(0,50)/100</f>
        <v>0.31</v>
      </c>
      <c r="AM18" s="30">
        <f t="shared" si="153"/>
        <v>0.28</v>
      </c>
      <c r="AN18" s="30">
        <f t="shared" si="153"/>
        <v>0.44</v>
      </c>
      <c r="AO18" s="31"/>
      <c r="AP18" s="30">
        <f t="shared" ref="AP18:AR18" si="154">RANDBETWEEN(0,50)/100</f>
        <v>0.21</v>
      </c>
      <c r="AQ18" s="30">
        <f t="shared" si="154"/>
        <v>0.38</v>
      </c>
      <c r="AR18" s="30">
        <f t="shared" si="154"/>
        <v>0.02</v>
      </c>
      <c r="AS18" s="31"/>
      <c r="AT18" s="30">
        <f t="shared" ref="AT18:AV18" si="155">RANDBETWEEN(0,50)/100</f>
        <v>0.3</v>
      </c>
      <c r="AU18" s="30">
        <f t="shared" si="155"/>
        <v>0.01</v>
      </c>
      <c r="AV18" s="30">
        <f t="shared" si="155"/>
        <v>0.45</v>
      </c>
    </row>
    <row r="19">
      <c r="A19" s="34" t="s">
        <v>25</v>
      </c>
      <c r="B19" s="35"/>
      <c r="C19" s="35">
        <v>14.0</v>
      </c>
      <c r="D19" s="36">
        <f t="shared" si="12"/>
        <v>0.1575757576</v>
      </c>
      <c r="E19" s="36">
        <f t="shared" ref="E19:G19" si="156">RANDBETWEEN(10,20)/100</f>
        <v>0.2</v>
      </c>
      <c r="F19" s="36">
        <f t="shared" si="156"/>
        <v>0.17</v>
      </c>
      <c r="G19" s="36">
        <f t="shared" si="156"/>
        <v>0.19</v>
      </c>
      <c r="H19" s="31"/>
      <c r="I19" s="36">
        <f t="shared" ref="I19:K19" si="157">RANDBETWEEN(10,20)/100</f>
        <v>0.16</v>
      </c>
      <c r="J19" s="36">
        <f t="shared" si="157"/>
        <v>0.18</v>
      </c>
      <c r="K19" s="36">
        <f t="shared" si="157"/>
        <v>0.13</v>
      </c>
      <c r="L19" s="31"/>
      <c r="M19" s="36">
        <f t="shared" ref="M19:O19" si="158">RANDBETWEEN(10,20)/100</f>
        <v>0.19</v>
      </c>
      <c r="N19" s="36">
        <f t="shared" si="158"/>
        <v>0.14</v>
      </c>
      <c r="O19" s="36">
        <f t="shared" si="158"/>
        <v>0.15</v>
      </c>
      <c r="P19" s="31"/>
      <c r="Q19" s="37">
        <f>RANDBETWEEN(10,20)/100</f>
        <v>0.1</v>
      </c>
      <c r="R19" s="38"/>
      <c r="S19" s="36">
        <f t="shared" ref="S19:T19" si="159">RANDBETWEEN(10,20)/100</f>
        <v>0.12</v>
      </c>
      <c r="T19" s="36">
        <f t="shared" si="159"/>
        <v>0.19</v>
      </c>
      <c r="U19" s="31"/>
      <c r="V19" s="36">
        <f t="shared" ref="V19:X19" si="160">RANDBETWEEN(10,20)/100</f>
        <v>0.15</v>
      </c>
      <c r="W19" s="36">
        <f t="shared" si="160"/>
        <v>0.12</v>
      </c>
      <c r="X19" s="36">
        <f t="shared" si="160"/>
        <v>0.17</v>
      </c>
      <c r="Y19" s="31"/>
      <c r="Z19" s="36">
        <f t="shared" ref="Z19:AB19" si="161">RANDBETWEEN(10,20)/100</f>
        <v>0.12</v>
      </c>
      <c r="AA19" s="36">
        <f t="shared" si="161"/>
        <v>0.1</v>
      </c>
      <c r="AB19" s="36">
        <f t="shared" si="161"/>
        <v>0.19</v>
      </c>
      <c r="AC19" s="31"/>
      <c r="AD19" s="36">
        <f t="shared" ref="AD19:AF19" si="162">RANDBETWEEN(10,20)/100</f>
        <v>0.2</v>
      </c>
      <c r="AE19" s="36">
        <f t="shared" si="162"/>
        <v>0.12</v>
      </c>
      <c r="AF19" s="36">
        <f t="shared" si="162"/>
        <v>0.11</v>
      </c>
      <c r="AG19" s="31"/>
      <c r="AH19" s="36">
        <f t="shared" ref="AH19:AJ19" si="163">RANDBETWEEN(10,20)/100</f>
        <v>0.14</v>
      </c>
      <c r="AI19" s="36">
        <f t="shared" si="163"/>
        <v>0.19</v>
      </c>
      <c r="AJ19" s="36">
        <f t="shared" si="163"/>
        <v>0.17</v>
      </c>
      <c r="AK19" s="31"/>
      <c r="AL19" s="36">
        <f t="shared" ref="AL19:AN19" si="164">RANDBETWEEN(10,20)/100</f>
        <v>0.17</v>
      </c>
      <c r="AM19" s="36">
        <f t="shared" si="164"/>
        <v>0.18</v>
      </c>
      <c r="AN19" s="36">
        <f t="shared" si="164"/>
        <v>0.1</v>
      </c>
      <c r="AO19" s="31"/>
      <c r="AP19" s="36">
        <f t="shared" ref="AP19:AR19" si="165">RANDBETWEEN(10,20)/100</f>
        <v>0.2</v>
      </c>
      <c r="AQ19" s="36">
        <f t="shared" si="165"/>
        <v>0.16</v>
      </c>
      <c r="AR19" s="36">
        <f t="shared" si="165"/>
        <v>0.14</v>
      </c>
      <c r="AS19" s="31"/>
      <c r="AT19" s="36">
        <f t="shared" ref="AT19:AV19" si="166">RANDBETWEEN(10,20)/100</f>
        <v>0.18</v>
      </c>
      <c r="AU19" s="36">
        <f t="shared" si="166"/>
        <v>0.19</v>
      </c>
      <c r="AV19" s="36">
        <f t="shared" si="166"/>
        <v>0.18</v>
      </c>
    </row>
    <row r="20">
      <c r="A20" s="28" t="s">
        <v>26</v>
      </c>
      <c r="B20" s="29"/>
      <c r="C20" s="29">
        <v>15.0</v>
      </c>
      <c r="D20" s="30">
        <f t="shared" si="12"/>
        <v>0.7245454545</v>
      </c>
      <c r="E20" s="30">
        <f t="shared" ref="E20:G20" si="167">RANDBETWEEN(50,100)/100</f>
        <v>0.68</v>
      </c>
      <c r="F20" s="30">
        <f t="shared" si="167"/>
        <v>0.5</v>
      </c>
      <c r="G20" s="30">
        <f t="shared" si="167"/>
        <v>0.66</v>
      </c>
      <c r="H20" s="31"/>
      <c r="I20" s="30">
        <f t="shared" ref="I20:K20" si="168">RANDBETWEEN(50,100)/100</f>
        <v>0.74</v>
      </c>
      <c r="J20" s="30">
        <f t="shared" si="168"/>
        <v>0.78</v>
      </c>
      <c r="K20" s="30">
        <f t="shared" si="168"/>
        <v>0.71</v>
      </c>
      <c r="L20" s="31"/>
      <c r="M20" s="30">
        <f t="shared" ref="M20:O20" si="169">RANDBETWEEN(50,100)/100</f>
        <v>0.56</v>
      </c>
      <c r="N20" s="30">
        <f t="shared" si="169"/>
        <v>0.73</v>
      </c>
      <c r="O20" s="30">
        <f t="shared" si="169"/>
        <v>0.51</v>
      </c>
      <c r="P20" s="31"/>
      <c r="Q20" s="32">
        <f>RANDBETWEEN(50,100)/100</f>
        <v>0.78</v>
      </c>
      <c r="R20" s="33"/>
      <c r="S20" s="30">
        <f t="shared" ref="S20:T20" si="170">RANDBETWEEN(50,100)/100</f>
        <v>0.53</v>
      </c>
      <c r="T20" s="30">
        <f t="shared" si="170"/>
        <v>0.88</v>
      </c>
      <c r="U20" s="31"/>
      <c r="V20" s="30">
        <f t="shared" ref="V20:X20" si="171">RANDBETWEEN(50,100)/100</f>
        <v>0.66</v>
      </c>
      <c r="W20" s="30">
        <f t="shared" si="171"/>
        <v>0.71</v>
      </c>
      <c r="X20" s="30">
        <f t="shared" si="171"/>
        <v>0.85</v>
      </c>
      <c r="Y20" s="31"/>
      <c r="Z20" s="30">
        <f t="shared" ref="Z20:AB20" si="172">RANDBETWEEN(50,100)/100</f>
        <v>0.86</v>
      </c>
      <c r="AA20" s="30">
        <f t="shared" si="172"/>
        <v>0.65</v>
      </c>
      <c r="AB20" s="30">
        <f t="shared" si="172"/>
        <v>0.5</v>
      </c>
      <c r="AC20" s="31"/>
      <c r="AD20" s="30">
        <f t="shared" ref="AD20:AF20" si="173">RANDBETWEEN(50,100)/100</f>
        <v>0.93</v>
      </c>
      <c r="AE20" s="30">
        <f t="shared" si="173"/>
        <v>0.95</v>
      </c>
      <c r="AF20" s="30">
        <f t="shared" si="173"/>
        <v>0.69</v>
      </c>
      <c r="AG20" s="31"/>
      <c r="AH20" s="30">
        <f t="shared" ref="AH20:AJ20" si="174">RANDBETWEEN(50,100)/100</f>
        <v>0.86</v>
      </c>
      <c r="AI20" s="30">
        <f t="shared" si="174"/>
        <v>0.82</v>
      </c>
      <c r="AJ20" s="30">
        <f t="shared" si="174"/>
        <v>0.76</v>
      </c>
      <c r="AK20" s="31"/>
      <c r="AL20" s="30">
        <f t="shared" ref="AL20:AN20" si="175">RANDBETWEEN(50,100)/100</f>
        <v>0.52</v>
      </c>
      <c r="AM20" s="30">
        <f t="shared" si="175"/>
        <v>0.89</v>
      </c>
      <c r="AN20" s="30">
        <f t="shared" si="175"/>
        <v>0.69</v>
      </c>
      <c r="AO20" s="31"/>
      <c r="AP20" s="30">
        <f t="shared" ref="AP20:AR20" si="176">RANDBETWEEN(50,100)/100</f>
        <v>0.51</v>
      </c>
      <c r="AQ20" s="30">
        <f t="shared" si="176"/>
        <v>0.88</v>
      </c>
      <c r="AR20" s="30">
        <f t="shared" si="176"/>
        <v>0.77</v>
      </c>
      <c r="AS20" s="31"/>
      <c r="AT20" s="30">
        <f t="shared" ref="AT20:AV20" si="177">RANDBETWEEN(50,100)/100</f>
        <v>0.86</v>
      </c>
      <c r="AU20" s="30">
        <f t="shared" si="177"/>
        <v>0.66</v>
      </c>
      <c r="AV20" s="30">
        <f t="shared" si="177"/>
        <v>0.83</v>
      </c>
    </row>
    <row r="21">
      <c r="A21" s="34" t="s">
        <v>27</v>
      </c>
      <c r="B21" s="35"/>
      <c r="C21" s="35">
        <v>16.0</v>
      </c>
      <c r="D21" s="36">
        <f t="shared" si="12"/>
        <v>0.5151515152</v>
      </c>
      <c r="E21" s="36">
        <f t="shared" ref="E21:G21" si="178">RANDBETWEEN(0,100)/100</f>
        <v>0.24</v>
      </c>
      <c r="F21" s="36">
        <f t="shared" si="178"/>
        <v>0.92</v>
      </c>
      <c r="G21" s="36">
        <f t="shared" si="178"/>
        <v>0.88</v>
      </c>
      <c r="H21" s="31"/>
      <c r="I21" s="36">
        <f t="shared" ref="I21:K21" si="179">RANDBETWEEN(0,100)/100</f>
        <v>0.71</v>
      </c>
      <c r="J21" s="36">
        <f t="shared" si="179"/>
        <v>1</v>
      </c>
      <c r="K21" s="36">
        <f t="shared" si="179"/>
        <v>0.17</v>
      </c>
      <c r="L21" s="31"/>
      <c r="M21" s="36">
        <f t="shared" ref="M21:O21" si="180">RANDBETWEEN(0,100)/100</f>
        <v>0.74</v>
      </c>
      <c r="N21" s="36">
        <f t="shared" si="180"/>
        <v>0.54</v>
      </c>
      <c r="O21" s="36">
        <f t="shared" si="180"/>
        <v>0.47</v>
      </c>
      <c r="P21" s="31"/>
      <c r="Q21" s="37">
        <f t="shared" ref="Q21:Q22" si="192">RANDBETWEEN(0,100)/100</f>
        <v>0.96</v>
      </c>
      <c r="R21" s="38"/>
      <c r="S21" s="36">
        <f t="shared" ref="S21:T21" si="181">RANDBETWEEN(0,100)/100</f>
        <v>0.09</v>
      </c>
      <c r="T21" s="36">
        <f t="shared" si="181"/>
        <v>0.01</v>
      </c>
      <c r="U21" s="31"/>
      <c r="V21" s="36">
        <f t="shared" ref="V21:X21" si="182">RANDBETWEEN(0,100)/100</f>
        <v>0.48</v>
      </c>
      <c r="W21" s="36">
        <f t="shared" si="182"/>
        <v>0.59</v>
      </c>
      <c r="X21" s="36">
        <f t="shared" si="182"/>
        <v>0.47</v>
      </c>
      <c r="Y21" s="31"/>
      <c r="Z21" s="36">
        <f t="shared" ref="Z21:AB21" si="183">RANDBETWEEN(0,100)/100</f>
        <v>0.2</v>
      </c>
      <c r="AA21" s="36">
        <f t="shared" si="183"/>
        <v>0.3</v>
      </c>
      <c r="AB21" s="36">
        <f t="shared" si="183"/>
        <v>0.12</v>
      </c>
      <c r="AC21" s="31"/>
      <c r="AD21" s="36">
        <f t="shared" ref="AD21:AF21" si="184">RANDBETWEEN(0,100)/100</f>
        <v>0.61</v>
      </c>
      <c r="AE21" s="36">
        <f t="shared" si="184"/>
        <v>0.85</v>
      </c>
      <c r="AF21" s="36">
        <f t="shared" si="184"/>
        <v>0.14</v>
      </c>
      <c r="AG21" s="31"/>
      <c r="AH21" s="36">
        <f t="shared" ref="AH21:AJ21" si="185">RANDBETWEEN(0,100)/100</f>
        <v>0.01</v>
      </c>
      <c r="AI21" s="36">
        <f t="shared" si="185"/>
        <v>0.56</v>
      </c>
      <c r="AJ21" s="36">
        <f t="shared" si="185"/>
        <v>0.21</v>
      </c>
      <c r="AK21" s="31"/>
      <c r="AL21" s="36">
        <f t="shared" ref="AL21:AN21" si="186">RANDBETWEEN(0,100)/100</f>
        <v>0.75</v>
      </c>
      <c r="AM21" s="36">
        <f t="shared" si="186"/>
        <v>0.86</v>
      </c>
      <c r="AN21" s="36">
        <f t="shared" si="186"/>
        <v>0.69</v>
      </c>
      <c r="AO21" s="31"/>
      <c r="AP21" s="36">
        <f t="shared" ref="AP21:AR21" si="187">RANDBETWEEN(0,100)/100</f>
        <v>0.3</v>
      </c>
      <c r="AQ21" s="36">
        <f t="shared" si="187"/>
        <v>0.26</v>
      </c>
      <c r="AR21" s="36">
        <f t="shared" si="187"/>
        <v>0.79</v>
      </c>
      <c r="AS21" s="31"/>
      <c r="AT21" s="36">
        <f t="shared" ref="AT21:AV21" si="188">RANDBETWEEN(0,100)/100</f>
        <v>0.79</v>
      </c>
      <c r="AU21" s="36">
        <f t="shared" si="188"/>
        <v>0.7</v>
      </c>
      <c r="AV21" s="36">
        <f t="shared" si="188"/>
        <v>0.59</v>
      </c>
    </row>
    <row r="22">
      <c r="A22" s="28" t="s">
        <v>28</v>
      </c>
      <c r="B22" s="29"/>
      <c r="C22" s="29">
        <v>17.0</v>
      </c>
      <c r="D22" s="30">
        <f t="shared" si="12"/>
        <v>0.5054545455</v>
      </c>
      <c r="E22" s="30">
        <f t="shared" ref="E22:G22" si="189">RANDBETWEEN(0,100)/100</f>
        <v>0.73</v>
      </c>
      <c r="F22" s="30">
        <f t="shared" si="189"/>
        <v>0.6</v>
      </c>
      <c r="G22" s="30">
        <f t="shared" si="189"/>
        <v>0.34</v>
      </c>
      <c r="H22" s="31"/>
      <c r="I22" s="30">
        <f t="shared" ref="I22:K22" si="190">RANDBETWEEN(0,100)/100</f>
        <v>0.6</v>
      </c>
      <c r="J22" s="30">
        <f t="shared" si="190"/>
        <v>0.29</v>
      </c>
      <c r="K22" s="30">
        <f t="shared" si="190"/>
        <v>0.05</v>
      </c>
      <c r="L22" s="31"/>
      <c r="M22" s="30">
        <f t="shared" ref="M22:O22" si="191">RANDBETWEEN(0,100)/100</f>
        <v>0.2</v>
      </c>
      <c r="N22" s="30">
        <f t="shared" si="191"/>
        <v>0.04</v>
      </c>
      <c r="O22" s="30">
        <f t="shared" si="191"/>
        <v>0.18</v>
      </c>
      <c r="P22" s="31"/>
      <c r="Q22" s="32">
        <f t="shared" si="192"/>
        <v>0.83</v>
      </c>
      <c r="R22" s="33"/>
      <c r="S22" s="30">
        <f t="shared" ref="S22:T22" si="193">RANDBETWEEN(0,100)/100</f>
        <v>0.72</v>
      </c>
      <c r="T22" s="30">
        <f t="shared" si="193"/>
        <v>0.84</v>
      </c>
      <c r="U22" s="31"/>
      <c r="V22" s="30">
        <f t="shared" ref="V22:X22" si="194">RANDBETWEEN(0,100)/100</f>
        <v>0.18</v>
      </c>
      <c r="W22" s="30">
        <f t="shared" si="194"/>
        <v>0.04</v>
      </c>
      <c r="X22" s="30">
        <f t="shared" si="194"/>
        <v>0.75</v>
      </c>
      <c r="Y22" s="31"/>
      <c r="Z22" s="30">
        <f t="shared" ref="Z22:AB22" si="195">RANDBETWEEN(0,100)/100</f>
        <v>0.12</v>
      </c>
      <c r="AA22" s="30">
        <f t="shared" si="195"/>
        <v>0.57</v>
      </c>
      <c r="AB22" s="30">
        <f t="shared" si="195"/>
        <v>0.61</v>
      </c>
      <c r="AC22" s="31"/>
      <c r="AD22" s="30">
        <f t="shared" ref="AD22:AF22" si="196">RANDBETWEEN(0,100)/100</f>
        <v>0.63</v>
      </c>
      <c r="AE22" s="30">
        <f t="shared" si="196"/>
        <v>0.85</v>
      </c>
      <c r="AF22" s="30">
        <f t="shared" si="196"/>
        <v>0.66</v>
      </c>
      <c r="AG22" s="31"/>
      <c r="AH22" s="30">
        <f t="shared" ref="AH22:AJ22" si="197">RANDBETWEEN(0,100)/100</f>
        <v>0.56</v>
      </c>
      <c r="AI22" s="30">
        <f t="shared" si="197"/>
        <v>0.94</v>
      </c>
      <c r="AJ22" s="30">
        <f t="shared" si="197"/>
        <v>0.58</v>
      </c>
      <c r="AK22" s="31"/>
      <c r="AL22" s="30">
        <f t="shared" ref="AL22:AN22" si="198">RANDBETWEEN(0,100)/100</f>
        <v>0.19</v>
      </c>
      <c r="AM22" s="30">
        <f t="shared" si="198"/>
        <v>0.71</v>
      </c>
      <c r="AN22" s="30">
        <f t="shared" si="198"/>
        <v>0.96</v>
      </c>
      <c r="AO22" s="31"/>
      <c r="AP22" s="30">
        <f t="shared" ref="AP22:AR22" si="199">RANDBETWEEN(0,100)/100</f>
        <v>0.93</v>
      </c>
      <c r="AQ22" s="30">
        <f t="shared" si="199"/>
        <v>0.56</v>
      </c>
      <c r="AR22" s="30">
        <f t="shared" si="199"/>
        <v>0.18</v>
      </c>
      <c r="AS22" s="31"/>
      <c r="AT22" s="30">
        <f t="shared" ref="AT22:AV22" si="200">RANDBETWEEN(0,100)/100</f>
        <v>0.29</v>
      </c>
      <c r="AU22" s="30">
        <f t="shared" si="200"/>
        <v>0.15</v>
      </c>
      <c r="AV22" s="30">
        <f t="shared" si="200"/>
        <v>0.8</v>
      </c>
    </row>
    <row r="23">
      <c r="A23" s="34" t="s">
        <v>29</v>
      </c>
      <c r="B23" s="35"/>
      <c r="C23" s="35">
        <v>18.0</v>
      </c>
      <c r="D23" s="36">
        <f t="shared" si="12"/>
        <v>0.5433333333</v>
      </c>
      <c r="E23" s="36">
        <f t="shared" ref="E23:G23" si="201">RANDBETWEEN(50,60)/100</f>
        <v>0.54</v>
      </c>
      <c r="F23" s="36">
        <f t="shared" si="201"/>
        <v>0.53</v>
      </c>
      <c r="G23" s="36">
        <f t="shared" si="201"/>
        <v>0.5</v>
      </c>
      <c r="H23" s="31"/>
      <c r="I23" s="36">
        <f t="shared" ref="I23:K23" si="202">RANDBETWEEN(50,60)/100</f>
        <v>0.59</v>
      </c>
      <c r="J23" s="36">
        <f t="shared" si="202"/>
        <v>0.57</v>
      </c>
      <c r="K23" s="36">
        <f t="shared" si="202"/>
        <v>0.57</v>
      </c>
      <c r="L23" s="31"/>
      <c r="M23" s="36">
        <f t="shared" ref="M23:O23" si="203">RANDBETWEEN(50,60)/100</f>
        <v>0.54</v>
      </c>
      <c r="N23" s="36">
        <f t="shared" si="203"/>
        <v>0.5</v>
      </c>
      <c r="O23" s="36">
        <f t="shared" si="203"/>
        <v>0.56</v>
      </c>
      <c r="P23" s="31"/>
      <c r="Q23" s="37">
        <f>RANDBETWEEN(50,60)/100</f>
        <v>0.54</v>
      </c>
      <c r="R23" s="38"/>
      <c r="S23" s="36">
        <f t="shared" ref="S23:T23" si="204">RANDBETWEEN(50,60)/100</f>
        <v>0.53</v>
      </c>
      <c r="T23" s="36">
        <f t="shared" si="204"/>
        <v>0.55</v>
      </c>
      <c r="U23" s="31"/>
      <c r="V23" s="36">
        <f t="shared" ref="V23:X23" si="205">RANDBETWEEN(50,60)/100</f>
        <v>0.6</v>
      </c>
      <c r="W23" s="36">
        <f t="shared" si="205"/>
        <v>0.5</v>
      </c>
      <c r="X23" s="36">
        <f t="shared" si="205"/>
        <v>0.51</v>
      </c>
      <c r="Y23" s="31"/>
      <c r="Z23" s="36">
        <f t="shared" ref="Z23:AB23" si="206">RANDBETWEEN(50,60)/100</f>
        <v>0.59</v>
      </c>
      <c r="AA23" s="36">
        <f t="shared" si="206"/>
        <v>0.5</v>
      </c>
      <c r="AB23" s="36">
        <f t="shared" si="206"/>
        <v>0.5</v>
      </c>
      <c r="AC23" s="31"/>
      <c r="AD23" s="36">
        <f t="shared" ref="AD23:AF23" si="207">RANDBETWEEN(50,60)/100</f>
        <v>0.5</v>
      </c>
      <c r="AE23" s="36">
        <f t="shared" si="207"/>
        <v>0.53</v>
      </c>
      <c r="AF23" s="36">
        <f t="shared" si="207"/>
        <v>0.5</v>
      </c>
      <c r="AG23" s="31"/>
      <c r="AH23" s="36">
        <f t="shared" ref="AH23:AJ23" si="208">RANDBETWEEN(50,60)/100</f>
        <v>0.55</v>
      </c>
      <c r="AI23" s="36">
        <f t="shared" si="208"/>
        <v>0.55</v>
      </c>
      <c r="AJ23" s="36">
        <f t="shared" si="208"/>
        <v>0.51</v>
      </c>
      <c r="AK23" s="31"/>
      <c r="AL23" s="36">
        <f t="shared" ref="AL23:AN23" si="209">RANDBETWEEN(50,60)/100</f>
        <v>0.57</v>
      </c>
      <c r="AM23" s="36">
        <f t="shared" si="209"/>
        <v>0.59</v>
      </c>
      <c r="AN23" s="36">
        <f t="shared" si="209"/>
        <v>0.5</v>
      </c>
      <c r="AO23" s="31"/>
      <c r="AP23" s="36">
        <f t="shared" ref="AP23:AR23" si="210">RANDBETWEEN(50,60)/100</f>
        <v>0.57</v>
      </c>
      <c r="AQ23" s="36">
        <f t="shared" si="210"/>
        <v>0.6</v>
      </c>
      <c r="AR23" s="36">
        <f t="shared" si="210"/>
        <v>0.55</v>
      </c>
      <c r="AS23" s="31"/>
      <c r="AT23" s="36">
        <f t="shared" ref="AT23:AV23" si="211">RANDBETWEEN(50,60)/100</f>
        <v>0.55</v>
      </c>
      <c r="AU23" s="36">
        <f t="shared" si="211"/>
        <v>0.54</v>
      </c>
      <c r="AV23" s="36">
        <f t="shared" si="211"/>
        <v>0.6</v>
      </c>
    </row>
    <row r="24">
      <c r="A24" s="28" t="s">
        <v>30</v>
      </c>
      <c r="B24" s="29"/>
      <c r="C24" s="29">
        <v>19.0</v>
      </c>
      <c r="D24" s="30">
        <f t="shared" si="12"/>
        <v>0.163125</v>
      </c>
      <c r="E24" s="30">
        <f t="shared" ref="E24:G24" si="212">RANDBETWEEN(0,30)/100</f>
        <v>0.19</v>
      </c>
      <c r="F24" s="30">
        <f t="shared" si="212"/>
        <v>0.25</v>
      </c>
      <c r="G24" s="30">
        <f t="shared" si="212"/>
        <v>0.21</v>
      </c>
      <c r="H24" s="31"/>
      <c r="I24" s="30">
        <f t="shared" ref="I24:K24" si="213">RANDBETWEEN(0,30)/100</f>
        <v>0.26</v>
      </c>
      <c r="J24" s="30">
        <f t="shared" si="213"/>
        <v>0.21</v>
      </c>
      <c r="K24" s="30">
        <f t="shared" si="213"/>
        <v>0.26</v>
      </c>
      <c r="L24" s="31"/>
      <c r="M24" s="30">
        <f t="shared" ref="M24:O24" si="214">RANDBETWEEN(0,30)/100</f>
        <v>0.02</v>
      </c>
      <c r="N24" s="30">
        <f t="shared" si="214"/>
        <v>0.21</v>
      </c>
      <c r="O24" s="30">
        <f t="shared" si="214"/>
        <v>0.15</v>
      </c>
      <c r="P24" s="31"/>
      <c r="Q24" s="32">
        <f>RANDBETWEEN(0,30)/100</f>
        <v>0.25</v>
      </c>
      <c r="R24" s="33"/>
      <c r="S24" s="30">
        <f t="shared" ref="S24:T24" si="215">RANDBETWEEN(0,30)/100</f>
        <v>0.02</v>
      </c>
      <c r="T24" s="30">
        <f t="shared" si="215"/>
        <v>0.14</v>
      </c>
      <c r="U24" s="31"/>
      <c r="V24" s="30">
        <f t="shared" ref="V24:X24" si="216">RANDBETWEEN(0,30)/100</f>
        <v>0.09</v>
      </c>
      <c r="W24" s="30">
        <f t="shared" si="216"/>
        <v>0.14</v>
      </c>
      <c r="X24" s="30">
        <f t="shared" si="216"/>
        <v>0.06</v>
      </c>
      <c r="Y24" s="31"/>
      <c r="Z24" s="30">
        <f t="shared" ref="Z24:AB24" si="217">RANDBETWEEN(0,30)/100</f>
        <v>0.25</v>
      </c>
      <c r="AA24" s="30">
        <f t="shared" si="217"/>
        <v>0.26</v>
      </c>
      <c r="AB24" s="30">
        <f t="shared" si="217"/>
        <v>0.13</v>
      </c>
      <c r="AC24" s="31"/>
      <c r="AD24" s="30">
        <f t="shared" ref="AD24:AF24" si="218">RANDBETWEEN(0,30)/100</f>
        <v>0</v>
      </c>
      <c r="AE24" s="30">
        <f t="shared" si="218"/>
        <v>0.13</v>
      </c>
      <c r="AF24" s="30">
        <f t="shared" si="218"/>
        <v>0.26</v>
      </c>
      <c r="AG24" s="31"/>
      <c r="AH24" s="30">
        <f t="shared" ref="AH24:AJ24" si="219">RANDBETWEEN(0,30)/100</f>
        <v>0.07</v>
      </c>
      <c r="AI24" s="30">
        <f t="shared" si="219"/>
        <v>0.25</v>
      </c>
      <c r="AJ24" s="30">
        <f t="shared" si="219"/>
        <v>0.25</v>
      </c>
      <c r="AK24" s="31"/>
      <c r="AL24" s="30">
        <f t="shared" ref="AL24:AN24" si="220">RANDBETWEEN(0,30)/100</f>
        <v>0.03</v>
      </c>
      <c r="AM24" s="30">
        <f t="shared" si="220"/>
        <v>0.22</v>
      </c>
      <c r="AN24" s="30">
        <f t="shared" si="220"/>
        <v>0.23</v>
      </c>
      <c r="AO24" s="31"/>
      <c r="AP24" s="30">
        <f t="shared" ref="AP24:AR24" si="221">RANDBETWEEN(0,30)/100</f>
        <v>0.03</v>
      </c>
      <c r="AQ24" s="30">
        <f t="shared" si="221"/>
        <v>0.15</v>
      </c>
      <c r="AR24" s="30">
        <f t="shared" si="221"/>
        <v>0.02</v>
      </c>
      <c r="AS24" s="31"/>
      <c r="AT24" s="30">
        <f t="shared" ref="AT24:AV24" si="222">RANDBETWEEN(0,30)/100</f>
        <v>0.07</v>
      </c>
      <c r="AU24" s="30">
        <f t="shared" si="222"/>
        <v>0.28</v>
      </c>
      <c r="AV24" s="30">
        <f t="shared" si="222"/>
        <v>0.13</v>
      </c>
    </row>
    <row r="25">
      <c r="A25" s="34" t="s">
        <v>31</v>
      </c>
      <c r="B25" s="35"/>
      <c r="C25" s="35">
        <v>20.0</v>
      </c>
      <c r="D25" s="36">
        <f t="shared" si="12"/>
        <v>0.4581818182</v>
      </c>
      <c r="E25" s="36">
        <f t="shared" ref="E25:G25" si="223">RANDBETWEEN(0,100)/100</f>
        <v>0.15</v>
      </c>
      <c r="F25" s="36">
        <f t="shared" si="223"/>
        <v>0.43</v>
      </c>
      <c r="G25" s="36">
        <f t="shared" si="223"/>
        <v>0.46</v>
      </c>
      <c r="H25" s="31"/>
      <c r="I25" s="36">
        <f t="shared" ref="I25:K25" si="224">RANDBETWEEN(0,100)/100</f>
        <v>0.43</v>
      </c>
      <c r="J25" s="36">
        <f t="shared" si="224"/>
        <v>0.39</v>
      </c>
      <c r="K25" s="36">
        <f t="shared" si="224"/>
        <v>0.26</v>
      </c>
      <c r="L25" s="31"/>
      <c r="M25" s="36">
        <f t="shared" ref="M25:O25" si="225">RANDBETWEEN(0,100)/100</f>
        <v>0.27</v>
      </c>
      <c r="N25" s="36">
        <f t="shared" si="225"/>
        <v>0.37</v>
      </c>
      <c r="O25" s="36">
        <f t="shared" si="225"/>
        <v>0.54</v>
      </c>
      <c r="P25" s="31"/>
      <c r="Q25" s="37">
        <f>RANDBETWEEN(0,100)/100</f>
        <v>0.76</v>
      </c>
      <c r="R25" s="38"/>
      <c r="S25" s="36">
        <f t="shared" ref="S25:T25" si="226">RANDBETWEEN(0,100)/100</f>
        <v>0.84</v>
      </c>
      <c r="T25" s="36">
        <f t="shared" si="226"/>
        <v>0.75</v>
      </c>
      <c r="U25" s="31"/>
      <c r="V25" s="36">
        <f t="shared" ref="V25:X25" si="227">RANDBETWEEN(0,100)/100</f>
        <v>0.73</v>
      </c>
      <c r="W25" s="36">
        <f t="shared" si="227"/>
        <v>0.11</v>
      </c>
      <c r="X25" s="36">
        <f t="shared" si="227"/>
        <v>0.11</v>
      </c>
      <c r="Y25" s="31"/>
      <c r="Z25" s="36">
        <f t="shared" ref="Z25:AB25" si="228">RANDBETWEEN(0,100)/100</f>
        <v>0.75</v>
      </c>
      <c r="AA25" s="36">
        <f t="shared" si="228"/>
        <v>0.69</v>
      </c>
      <c r="AB25" s="36">
        <f t="shared" si="228"/>
        <v>0.13</v>
      </c>
      <c r="AC25" s="31"/>
      <c r="AD25" s="36">
        <f t="shared" ref="AD25:AF25" si="229">RANDBETWEEN(0,100)/100</f>
        <v>0.3</v>
      </c>
      <c r="AE25" s="36">
        <f t="shared" si="229"/>
        <v>0.96</v>
      </c>
      <c r="AF25" s="36">
        <f t="shared" si="229"/>
        <v>0.04</v>
      </c>
      <c r="AG25" s="31"/>
      <c r="AH25" s="36">
        <f t="shared" ref="AH25:AJ25" si="230">RANDBETWEEN(0,100)/100</f>
        <v>0.24</v>
      </c>
      <c r="AI25" s="36">
        <f t="shared" si="230"/>
        <v>0.12</v>
      </c>
      <c r="AJ25" s="36">
        <f t="shared" si="230"/>
        <v>0.08</v>
      </c>
      <c r="AK25" s="31"/>
      <c r="AL25" s="36">
        <f t="shared" ref="AL25:AN25" si="231">RANDBETWEEN(0,100)/100</f>
        <v>0.29</v>
      </c>
      <c r="AM25" s="36">
        <f t="shared" si="231"/>
        <v>0.59</v>
      </c>
      <c r="AN25" s="36">
        <f t="shared" si="231"/>
        <v>0.04</v>
      </c>
      <c r="AO25" s="31"/>
      <c r="AP25" s="36">
        <f t="shared" ref="AP25:AR25" si="232">RANDBETWEEN(0,100)/100</f>
        <v>0.41</v>
      </c>
      <c r="AQ25" s="36">
        <f t="shared" si="232"/>
        <v>0.85</v>
      </c>
      <c r="AR25" s="36">
        <f t="shared" si="232"/>
        <v>0.65</v>
      </c>
      <c r="AS25" s="31"/>
      <c r="AT25" s="36">
        <f t="shared" ref="AT25:AV25" si="233">RANDBETWEEN(0,100)/100</f>
        <v>0.94</v>
      </c>
      <c r="AU25" s="36">
        <f t="shared" si="233"/>
        <v>0.7</v>
      </c>
      <c r="AV25" s="36">
        <f t="shared" si="233"/>
        <v>0.74</v>
      </c>
    </row>
    <row r="26">
      <c r="A26" s="28" t="s">
        <v>32</v>
      </c>
      <c r="B26" s="29"/>
      <c r="C26" s="29">
        <v>21.0</v>
      </c>
      <c r="D26" s="30">
        <f t="shared" si="12"/>
        <v>0.8312121212</v>
      </c>
      <c r="E26" s="30">
        <f t="shared" ref="E26:G26" si="234">RANDBETWEEN(60,100)/100</f>
        <v>0.85</v>
      </c>
      <c r="F26" s="30">
        <f t="shared" si="234"/>
        <v>0.79</v>
      </c>
      <c r="G26" s="30">
        <f t="shared" si="234"/>
        <v>0.97</v>
      </c>
      <c r="H26" s="31"/>
      <c r="I26" s="30">
        <f t="shared" ref="I26:K26" si="235">RANDBETWEEN(60,100)/100</f>
        <v>0.88</v>
      </c>
      <c r="J26" s="30">
        <f t="shared" si="235"/>
        <v>0.95</v>
      </c>
      <c r="K26" s="30">
        <f t="shared" si="235"/>
        <v>0.88</v>
      </c>
      <c r="L26" s="31"/>
      <c r="M26" s="30">
        <f t="shared" ref="M26:O26" si="236">RANDBETWEEN(60,100)/100</f>
        <v>0.9</v>
      </c>
      <c r="N26" s="30">
        <f t="shared" si="236"/>
        <v>0.87</v>
      </c>
      <c r="O26" s="30">
        <f t="shared" si="236"/>
        <v>0.9</v>
      </c>
      <c r="P26" s="31"/>
      <c r="Q26" s="32">
        <f>RANDBETWEEN(60,100)/100</f>
        <v>0.93</v>
      </c>
      <c r="R26" s="33"/>
      <c r="S26" s="30">
        <f t="shared" ref="S26:T26" si="237">RANDBETWEEN(60,100)/100</f>
        <v>0.62</v>
      </c>
      <c r="T26" s="30">
        <f t="shared" si="237"/>
        <v>0.88</v>
      </c>
      <c r="U26" s="31"/>
      <c r="V26" s="30">
        <f t="shared" ref="V26:X26" si="238">RANDBETWEEN(60,100)/100</f>
        <v>0.77</v>
      </c>
      <c r="W26" s="30">
        <f t="shared" si="238"/>
        <v>0.69</v>
      </c>
      <c r="X26" s="30">
        <f t="shared" si="238"/>
        <v>0.82</v>
      </c>
      <c r="Y26" s="31"/>
      <c r="Z26" s="30">
        <f t="shared" ref="Z26:AB26" si="239">RANDBETWEEN(60,100)/100</f>
        <v>0.8</v>
      </c>
      <c r="AA26" s="30">
        <f t="shared" si="239"/>
        <v>0.71</v>
      </c>
      <c r="AB26" s="30">
        <f t="shared" si="239"/>
        <v>0.86</v>
      </c>
      <c r="AC26" s="31"/>
      <c r="AD26" s="30">
        <f t="shared" ref="AD26:AF26" si="240">RANDBETWEEN(60,100)/100</f>
        <v>0.96</v>
      </c>
      <c r="AE26" s="30">
        <f t="shared" si="240"/>
        <v>0.61</v>
      </c>
      <c r="AF26" s="30">
        <f t="shared" si="240"/>
        <v>0.92</v>
      </c>
      <c r="AG26" s="31"/>
      <c r="AH26" s="30">
        <f t="shared" ref="AH26:AJ26" si="241">RANDBETWEEN(60,100)/100</f>
        <v>0.61</v>
      </c>
      <c r="AI26" s="30">
        <f t="shared" si="241"/>
        <v>0.77</v>
      </c>
      <c r="AJ26" s="30">
        <f t="shared" si="241"/>
        <v>1</v>
      </c>
      <c r="AK26" s="31"/>
      <c r="AL26" s="30">
        <f t="shared" ref="AL26:AN26" si="242">RANDBETWEEN(60,100)/100</f>
        <v>0.99</v>
      </c>
      <c r="AM26" s="30">
        <f t="shared" si="242"/>
        <v>0.98</v>
      </c>
      <c r="AN26" s="30">
        <f t="shared" si="242"/>
        <v>0.86</v>
      </c>
      <c r="AO26" s="31"/>
      <c r="AP26" s="30">
        <f t="shared" ref="AP26:AR26" si="243">RANDBETWEEN(60,100)/100</f>
        <v>0.8</v>
      </c>
      <c r="AQ26" s="30">
        <f t="shared" si="243"/>
        <v>0.84</v>
      </c>
      <c r="AR26" s="30">
        <f t="shared" si="243"/>
        <v>0.73</v>
      </c>
      <c r="AS26" s="31"/>
      <c r="AT26" s="30">
        <f t="shared" ref="AT26:AV26" si="244">RANDBETWEEN(60,100)/100</f>
        <v>0.82</v>
      </c>
      <c r="AU26" s="30">
        <f t="shared" si="244"/>
        <v>0.81</v>
      </c>
      <c r="AV26" s="30">
        <f t="shared" si="244"/>
        <v>0.66</v>
      </c>
    </row>
  </sheetData>
  <mergeCells count="50">
    <mergeCell ref="Q19:R19"/>
    <mergeCell ref="Q20:R20"/>
    <mergeCell ref="Q21:R21"/>
    <mergeCell ref="Q22:R22"/>
    <mergeCell ref="Q23:R23"/>
    <mergeCell ref="Q24:R24"/>
    <mergeCell ref="Q25:R25"/>
    <mergeCell ref="Q26:R26"/>
    <mergeCell ref="Q12:R12"/>
    <mergeCell ref="Q13:R13"/>
    <mergeCell ref="Q14:R14"/>
    <mergeCell ref="Q15:R15"/>
    <mergeCell ref="Q16:R16"/>
    <mergeCell ref="Q17:R17"/>
    <mergeCell ref="Q18:R18"/>
    <mergeCell ref="Z1:AB1"/>
    <mergeCell ref="AD1:AF1"/>
    <mergeCell ref="AH1:AJ1"/>
    <mergeCell ref="AL1:AN1"/>
    <mergeCell ref="AP1:AR1"/>
    <mergeCell ref="AT1:AV1"/>
    <mergeCell ref="E2:G2"/>
    <mergeCell ref="I2:K2"/>
    <mergeCell ref="Q1:T1"/>
    <mergeCell ref="Q2:T2"/>
    <mergeCell ref="Z2:AB2"/>
    <mergeCell ref="AD2:AF2"/>
    <mergeCell ref="AH2:AJ2"/>
    <mergeCell ref="AL2:AN2"/>
    <mergeCell ref="AP2:AR2"/>
    <mergeCell ref="AT2:AV2"/>
    <mergeCell ref="M2:O2"/>
    <mergeCell ref="I3:K3"/>
    <mergeCell ref="M3:O3"/>
    <mergeCell ref="Z3:AB3"/>
    <mergeCell ref="Q4:R4"/>
    <mergeCell ref="A1:A5"/>
    <mergeCell ref="C1:C5"/>
    <mergeCell ref="D1:D4"/>
    <mergeCell ref="E1:G1"/>
    <mergeCell ref="I1:O1"/>
    <mergeCell ref="V1:X1"/>
    <mergeCell ref="V2:X2"/>
    <mergeCell ref="Q5:R5"/>
    <mergeCell ref="Q6:R6"/>
    <mergeCell ref="Q7:R7"/>
    <mergeCell ref="Q8:R8"/>
    <mergeCell ref="Q9:R9"/>
    <mergeCell ref="Q10:R10"/>
    <mergeCell ref="Q11:R11"/>
  </mergeCells>
  <conditionalFormatting sqref="D5:D26">
    <cfRule type="colorScale" priority="1">
      <colorScale>
        <cfvo type="formula" val="0"/>
        <cfvo type="formula" val="0.5"/>
        <cfvo type="formula" val="1"/>
        <color rgb="FFE67C73"/>
        <color rgb="FFFFF2CC"/>
        <color rgb="FF57BB8A"/>
      </colorScale>
    </cfRule>
  </conditionalFormatting>
  <conditionalFormatting sqref="E5:AV5">
    <cfRule type="colorScale" priority="2">
      <colorScale>
        <cfvo type="formula" val="0"/>
        <cfvo type="formula" val="0.5"/>
        <cfvo type="formula" val="1"/>
        <color rgb="FFE67C73"/>
        <color rgb="FFFFF2CC"/>
        <color rgb="FF57BB8A"/>
      </colorScale>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2.63" defaultRowHeight="15.75"/>
  <cols>
    <col customWidth="1" hidden="1" min="2" max="2" width="15.25"/>
    <col customWidth="1" min="4" max="4" width="10.0"/>
    <col customWidth="1" min="8" max="8" width="2.25"/>
    <col customWidth="1" min="12" max="12" width="2.13"/>
    <col customWidth="1" min="16" max="16" width="2.13"/>
    <col customWidth="1" min="20" max="20" width="2.5"/>
    <col customWidth="1" min="24" max="24" width="2.13"/>
    <col customWidth="1" min="28" max="28" width="1.88"/>
    <col customWidth="1" min="32" max="32" width="1.75"/>
  </cols>
  <sheetData>
    <row r="1">
      <c r="A1" s="39" t="s">
        <v>0</v>
      </c>
      <c r="B1" s="40" t="s">
        <v>78</v>
      </c>
      <c r="C1" s="39" t="s">
        <v>1</v>
      </c>
      <c r="D1" s="41" t="s">
        <v>79</v>
      </c>
      <c r="E1" s="42" t="s">
        <v>80</v>
      </c>
      <c r="F1" s="14"/>
      <c r="G1" s="14"/>
      <c r="H1" s="14"/>
      <c r="I1" s="14"/>
      <c r="J1" s="14"/>
      <c r="K1" s="14"/>
      <c r="L1" s="14"/>
      <c r="M1" s="14"/>
      <c r="N1" s="14"/>
      <c r="O1" s="15"/>
      <c r="P1" s="43"/>
      <c r="Q1" s="44" t="s">
        <v>81</v>
      </c>
      <c r="R1" s="14"/>
      <c r="S1" s="15"/>
      <c r="T1" s="43"/>
      <c r="U1" s="44" t="s">
        <v>82</v>
      </c>
      <c r="V1" s="14"/>
      <c r="W1" s="15"/>
      <c r="X1" s="43"/>
      <c r="Y1" s="42" t="s">
        <v>83</v>
      </c>
      <c r="Z1" s="14"/>
      <c r="AA1" s="14"/>
      <c r="AB1" s="14"/>
      <c r="AC1" s="14"/>
      <c r="AD1" s="14"/>
      <c r="AE1" s="15"/>
      <c r="AF1" s="19"/>
      <c r="AG1" s="42" t="s">
        <v>84</v>
      </c>
      <c r="AH1" s="14"/>
      <c r="AI1" s="15"/>
    </row>
    <row r="2">
      <c r="A2" s="17"/>
      <c r="B2" s="17"/>
      <c r="C2" s="17"/>
      <c r="D2" s="17"/>
      <c r="E2" s="45" t="s">
        <v>85</v>
      </c>
      <c r="F2" s="14"/>
      <c r="G2" s="15"/>
      <c r="H2" s="43"/>
      <c r="I2" s="45" t="s">
        <v>86</v>
      </c>
      <c r="J2" s="14"/>
      <c r="K2" s="15"/>
      <c r="L2" s="43"/>
      <c r="M2" s="45" t="s">
        <v>87</v>
      </c>
      <c r="N2" s="14"/>
      <c r="O2" s="15"/>
      <c r="P2" s="43"/>
      <c r="Q2" s="45" t="s">
        <v>88</v>
      </c>
      <c r="R2" s="14"/>
      <c r="S2" s="15"/>
      <c r="T2" s="43"/>
      <c r="U2" s="45" t="s">
        <v>89</v>
      </c>
      <c r="V2" s="14"/>
      <c r="W2" s="15"/>
      <c r="X2" s="43"/>
      <c r="Y2" s="45" t="s">
        <v>90</v>
      </c>
      <c r="Z2" s="14"/>
      <c r="AA2" s="15"/>
      <c r="AB2" s="43"/>
      <c r="AC2" s="45" t="s">
        <v>91</v>
      </c>
      <c r="AD2" s="14"/>
      <c r="AE2" s="15"/>
      <c r="AF2" s="43"/>
      <c r="AG2" s="45" t="s">
        <v>92</v>
      </c>
      <c r="AH2" s="14"/>
      <c r="AI2" s="15"/>
    </row>
    <row r="3" hidden="1">
      <c r="A3" s="17"/>
      <c r="B3" s="17"/>
      <c r="C3" s="17"/>
      <c r="D3" s="17"/>
      <c r="E3" s="46" t="s">
        <v>93</v>
      </c>
      <c r="F3" s="46"/>
      <c r="G3" s="46"/>
      <c r="H3" s="43"/>
      <c r="I3" s="46" t="s">
        <v>94</v>
      </c>
      <c r="J3" s="46"/>
      <c r="K3" s="46"/>
      <c r="L3" s="43"/>
      <c r="M3" s="46" t="s">
        <v>95</v>
      </c>
      <c r="N3" s="46"/>
      <c r="O3" s="46"/>
      <c r="P3" s="43"/>
      <c r="Q3" s="46" t="s">
        <v>96</v>
      </c>
      <c r="R3" s="46" t="s">
        <v>97</v>
      </c>
      <c r="S3" s="46"/>
      <c r="T3" s="43"/>
      <c r="U3" s="46" t="s">
        <v>98</v>
      </c>
      <c r="V3" s="46" t="s">
        <v>99</v>
      </c>
      <c r="W3" s="46"/>
      <c r="X3" s="43"/>
      <c r="Y3" s="46" t="s">
        <v>100</v>
      </c>
      <c r="Z3" s="46"/>
      <c r="AA3" s="46"/>
      <c r="AB3" s="43"/>
      <c r="AC3" s="46" t="s">
        <v>101</v>
      </c>
      <c r="AD3" s="46"/>
      <c r="AE3" s="46"/>
      <c r="AF3" s="43"/>
      <c r="AG3" s="46" t="s">
        <v>102</v>
      </c>
      <c r="AH3" s="46"/>
      <c r="AI3" s="46"/>
    </row>
    <row r="4">
      <c r="A4" s="17"/>
      <c r="B4" s="17"/>
      <c r="C4" s="17"/>
      <c r="D4" s="17"/>
      <c r="E4" s="23" t="s">
        <v>75</v>
      </c>
      <c r="F4" s="23" t="s">
        <v>76</v>
      </c>
      <c r="G4" s="23" t="s">
        <v>77</v>
      </c>
      <c r="H4" s="43"/>
      <c r="I4" s="23" t="s">
        <v>75</v>
      </c>
      <c r="J4" s="23" t="s">
        <v>76</v>
      </c>
      <c r="K4" s="23" t="s">
        <v>77</v>
      </c>
      <c r="L4" s="43"/>
      <c r="M4" s="23" t="s">
        <v>75</v>
      </c>
      <c r="N4" s="23" t="s">
        <v>76</v>
      </c>
      <c r="O4" s="23" t="s">
        <v>77</v>
      </c>
      <c r="P4" s="43"/>
      <c r="Q4" s="23" t="s">
        <v>75</v>
      </c>
      <c r="R4" s="23" t="s">
        <v>76</v>
      </c>
      <c r="S4" s="23" t="s">
        <v>77</v>
      </c>
      <c r="T4" s="43"/>
      <c r="U4" s="23" t="s">
        <v>75</v>
      </c>
      <c r="V4" s="23" t="s">
        <v>76</v>
      </c>
      <c r="W4" s="23" t="s">
        <v>77</v>
      </c>
      <c r="X4" s="43"/>
      <c r="Y4" s="23" t="s">
        <v>75</v>
      </c>
      <c r="Z4" s="23" t="s">
        <v>76</v>
      </c>
      <c r="AA4" s="23" t="s">
        <v>77</v>
      </c>
      <c r="AB4" s="43"/>
      <c r="AC4" s="23" t="s">
        <v>75</v>
      </c>
      <c r="AD4" s="23" t="s">
        <v>76</v>
      </c>
      <c r="AE4" s="23" t="s">
        <v>77</v>
      </c>
      <c r="AF4" s="43"/>
      <c r="AG4" s="23" t="s">
        <v>75</v>
      </c>
      <c r="AH4" s="23" t="s">
        <v>76</v>
      </c>
      <c r="AI4" s="23" t="s">
        <v>77</v>
      </c>
    </row>
    <row r="5">
      <c r="A5" s="6"/>
      <c r="B5" s="6"/>
      <c r="C5" s="6"/>
      <c r="D5" s="25">
        <f>AVERAGEif(D6:D26,"&gt;0")</f>
        <v>0.5984653209</v>
      </c>
      <c r="E5" s="47">
        <f t="shared" ref="E5:G5" si="1">if(countif(E6:E26,"=0")=counta(E6:E26),0, AVERAGEif(E6:E26,"&gt;0"))</f>
        <v>0.5561904762</v>
      </c>
      <c r="F5" s="25">
        <f t="shared" si="1"/>
        <v>0.5714285714</v>
      </c>
      <c r="G5" s="25">
        <f t="shared" si="1"/>
        <v>0.599047619</v>
      </c>
      <c r="H5" s="26"/>
      <c r="I5" s="25">
        <f t="shared" ref="I5:K5" si="2">if(countif(I6:I26,"=0")=counta(I6:I26),0, AVERAGEif(I6:I26,"&gt;0"))</f>
        <v>0.5928571429</v>
      </c>
      <c r="J5" s="25">
        <f t="shared" si="2"/>
        <v>0.6657142857</v>
      </c>
      <c r="K5" s="25">
        <f t="shared" si="2"/>
        <v>0.5895238095</v>
      </c>
      <c r="L5" s="26"/>
      <c r="M5" s="25">
        <f t="shared" ref="M5:O5" si="3">if(countif(M6:M26,"=0")=counta(M6:M26),0, AVERAGEif(M6:M26,"&gt;0"))</f>
        <v>0.6019047619</v>
      </c>
      <c r="N5" s="25">
        <f t="shared" si="3"/>
        <v>0.5695238095</v>
      </c>
      <c r="O5" s="25">
        <f t="shared" si="3"/>
        <v>0.610952381</v>
      </c>
      <c r="P5" s="26"/>
      <c r="Q5" s="25">
        <f t="shared" ref="Q5:S5" si="4">if(countif(Q6:Q26,"=0")=counta(Q6:Q26),0, AVERAGEif(Q6:Q26,"&gt;0"))</f>
        <v>0.5504761905</v>
      </c>
      <c r="R5" s="25">
        <f t="shared" si="4"/>
        <v>0.6157142857</v>
      </c>
      <c r="S5" s="25">
        <f t="shared" si="4"/>
        <v>0.5866666667</v>
      </c>
      <c r="T5" s="26"/>
      <c r="U5" s="25">
        <f t="shared" ref="U5:W5" si="5">if(countif(U6:U26,"=0")=counta(U6:U26),0, AVERAGEif(U6:U26,"&gt;0"))</f>
        <v>0.5914285714</v>
      </c>
      <c r="V5" s="25">
        <f t="shared" si="5"/>
        <v>0.6565</v>
      </c>
      <c r="W5" s="25">
        <f t="shared" si="5"/>
        <v>0.6095238095</v>
      </c>
      <c r="X5" s="26"/>
      <c r="Y5" s="25">
        <f t="shared" ref="Y5:AA5" si="6">if(countif(Y6:Y26,"=0")=counta(Y6:Y26),0, AVERAGEif(Y6:Y26,"&gt;0"))</f>
        <v>0.5995238095</v>
      </c>
      <c r="Z5" s="25">
        <f t="shared" si="6"/>
        <v>0.5647619048</v>
      </c>
      <c r="AA5" s="25">
        <f t="shared" si="6"/>
        <v>0.6525</v>
      </c>
      <c r="AB5" s="26"/>
      <c r="AC5" s="25">
        <f t="shared" ref="AC5:AE5" si="7">if(countif(AC6:AC26,"=0")=counta(AC6:AC26),0, AVERAGEif(AC6:AC26,"&gt;0"))</f>
        <v>0.590952381</v>
      </c>
      <c r="AD5" s="25">
        <f t="shared" si="7"/>
        <v>0.5661904762</v>
      </c>
      <c r="AE5" s="25">
        <f t="shared" si="7"/>
        <v>0.6319047619</v>
      </c>
      <c r="AF5" s="26"/>
      <c r="AG5" s="25">
        <f t="shared" ref="AG5:AI5" si="8">if(countif(AG6:AG26,"=0")=counta(AG6:AG26),0, AVERAGEif(AG6:AG26,"&gt;0"))</f>
        <v>0.68</v>
      </c>
      <c r="AH5" s="25">
        <f t="shared" si="8"/>
        <v>0.6</v>
      </c>
      <c r="AI5" s="25">
        <f t="shared" si="8"/>
        <v>0.55</v>
      </c>
    </row>
    <row r="6">
      <c r="A6" s="8" t="s">
        <v>12</v>
      </c>
      <c r="B6" s="9"/>
      <c r="C6" s="9">
        <v>1.0</v>
      </c>
      <c r="D6" s="10">
        <f t="shared" ref="D6:D26" si="17">if(countif(E6:AI6,"=0")=counta(E6:AI6),0, AVERAGEif(E6:AI6,"&gt;0"))</f>
        <v>0.7454166667</v>
      </c>
      <c r="E6" s="11">
        <f t="shared" ref="E6:G6" si="9">RANDBETWEEN(50,100)/100</f>
        <v>0.58</v>
      </c>
      <c r="F6" s="11">
        <f t="shared" si="9"/>
        <v>0.65</v>
      </c>
      <c r="G6" s="11">
        <f t="shared" si="9"/>
        <v>0.83</v>
      </c>
      <c r="H6" s="31"/>
      <c r="I6" s="11">
        <f t="shared" ref="I6:K6" si="10">RANDBETWEEN(50,100)/100</f>
        <v>0.88</v>
      </c>
      <c r="J6" s="11">
        <f t="shared" si="10"/>
        <v>0.97</v>
      </c>
      <c r="K6" s="11">
        <f t="shared" si="10"/>
        <v>0.78</v>
      </c>
      <c r="L6" s="31"/>
      <c r="M6" s="11">
        <f t="shared" ref="M6:O6" si="11">RANDBETWEEN(50,100)/100</f>
        <v>0.9</v>
      </c>
      <c r="N6" s="11">
        <f t="shared" si="11"/>
        <v>0.61</v>
      </c>
      <c r="O6" s="11">
        <f t="shared" si="11"/>
        <v>0.89</v>
      </c>
      <c r="P6" s="31"/>
      <c r="Q6" s="11">
        <f t="shared" ref="Q6:S6" si="12">RANDBETWEEN(50,100)/100</f>
        <v>0.63</v>
      </c>
      <c r="R6" s="11">
        <f t="shared" si="12"/>
        <v>0.75</v>
      </c>
      <c r="S6" s="11">
        <f t="shared" si="12"/>
        <v>0.63</v>
      </c>
      <c r="T6" s="31"/>
      <c r="U6" s="11">
        <f t="shared" ref="U6:W6" si="13">RANDBETWEEN(50,100)/100</f>
        <v>0.75</v>
      </c>
      <c r="V6" s="11">
        <f t="shared" si="13"/>
        <v>0.86</v>
      </c>
      <c r="W6" s="11">
        <f t="shared" si="13"/>
        <v>0.92</v>
      </c>
      <c r="X6" s="31"/>
      <c r="Y6" s="11">
        <f t="shared" ref="Y6:AA6" si="14">RANDBETWEEN(50,100)/100</f>
        <v>0.67</v>
      </c>
      <c r="Z6" s="11">
        <f t="shared" si="14"/>
        <v>0.68</v>
      </c>
      <c r="AA6" s="11">
        <f t="shared" si="14"/>
        <v>0.65</v>
      </c>
      <c r="AB6" s="31"/>
      <c r="AC6" s="11">
        <f t="shared" ref="AC6:AE6" si="15">RANDBETWEEN(50,100)/100</f>
        <v>0.62</v>
      </c>
      <c r="AD6" s="11">
        <f t="shared" si="15"/>
        <v>0.84</v>
      </c>
      <c r="AE6" s="11">
        <f t="shared" si="15"/>
        <v>0.59</v>
      </c>
      <c r="AF6" s="31"/>
      <c r="AG6" s="11">
        <f t="shared" ref="AG6:AI6" si="16">RANDBETWEEN(50,100)/100</f>
        <v>0.58</v>
      </c>
      <c r="AH6" s="11">
        <f t="shared" si="16"/>
        <v>0.83</v>
      </c>
      <c r="AI6" s="11">
        <f t="shared" si="16"/>
        <v>0.8</v>
      </c>
    </row>
    <row r="7">
      <c r="A7" s="8" t="s">
        <v>13</v>
      </c>
      <c r="B7" s="9"/>
      <c r="C7" s="9">
        <v>2.0</v>
      </c>
      <c r="D7" s="10">
        <f t="shared" si="17"/>
        <v>0.8604166667</v>
      </c>
      <c r="E7" s="11">
        <f t="shared" ref="E7:G7" si="18">RANDBETWEEN(75,100)/100</f>
        <v>0.86</v>
      </c>
      <c r="F7" s="11">
        <f t="shared" si="18"/>
        <v>0.75</v>
      </c>
      <c r="G7" s="11">
        <f t="shared" si="18"/>
        <v>0.94</v>
      </c>
      <c r="H7" s="31"/>
      <c r="I7" s="11">
        <f t="shared" ref="I7:K7" si="19">RANDBETWEEN(75,100)/100</f>
        <v>0.81</v>
      </c>
      <c r="J7" s="11">
        <f t="shared" si="19"/>
        <v>0.8</v>
      </c>
      <c r="K7" s="11">
        <f t="shared" si="19"/>
        <v>0.78</v>
      </c>
      <c r="L7" s="31"/>
      <c r="M7" s="11">
        <f t="shared" ref="M7:O7" si="20">RANDBETWEEN(75,100)/100</f>
        <v>0.75</v>
      </c>
      <c r="N7" s="11">
        <f t="shared" si="20"/>
        <v>0.9</v>
      </c>
      <c r="O7" s="11">
        <f t="shared" si="20"/>
        <v>0.93</v>
      </c>
      <c r="P7" s="31"/>
      <c r="Q7" s="11">
        <f t="shared" ref="Q7:S7" si="21">RANDBETWEEN(75,100)/100</f>
        <v>0.98</v>
      </c>
      <c r="R7" s="11">
        <f t="shared" si="21"/>
        <v>0.85</v>
      </c>
      <c r="S7" s="11">
        <f t="shared" si="21"/>
        <v>0.8</v>
      </c>
      <c r="T7" s="31"/>
      <c r="U7" s="11">
        <f t="shared" ref="U7:W7" si="22">RANDBETWEEN(75,100)/100</f>
        <v>0.85</v>
      </c>
      <c r="V7" s="11">
        <f t="shared" si="22"/>
        <v>0.76</v>
      </c>
      <c r="W7" s="11">
        <f t="shared" si="22"/>
        <v>0.94</v>
      </c>
      <c r="X7" s="31"/>
      <c r="Y7" s="11">
        <f t="shared" ref="Y7:AA7" si="23">RANDBETWEEN(75,100)/100</f>
        <v>0.93</v>
      </c>
      <c r="Z7" s="11">
        <f t="shared" si="23"/>
        <v>0.85</v>
      </c>
      <c r="AA7" s="11">
        <f t="shared" si="23"/>
        <v>0.75</v>
      </c>
      <c r="AB7" s="31"/>
      <c r="AC7" s="11">
        <f t="shared" ref="AC7:AE7" si="24">RANDBETWEEN(75,100)/100</f>
        <v>0.94</v>
      </c>
      <c r="AD7" s="11">
        <f t="shared" si="24"/>
        <v>0.81</v>
      </c>
      <c r="AE7" s="11">
        <f t="shared" si="24"/>
        <v>0.97</v>
      </c>
      <c r="AF7" s="31"/>
      <c r="AG7" s="11">
        <f t="shared" ref="AG7:AI7" si="25">RANDBETWEEN(75,100)/100</f>
        <v>0.87</v>
      </c>
      <c r="AH7" s="11">
        <f t="shared" si="25"/>
        <v>0.92</v>
      </c>
      <c r="AI7" s="11">
        <f t="shared" si="25"/>
        <v>0.91</v>
      </c>
    </row>
    <row r="8">
      <c r="A8" s="8" t="s">
        <v>14</v>
      </c>
      <c r="B8" s="9"/>
      <c r="C8" s="9">
        <v>3.0</v>
      </c>
      <c r="D8" s="10">
        <f t="shared" si="17"/>
        <v>0.5758333333</v>
      </c>
      <c r="E8" s="11">
        <f t="shared" ref="E8:G8" si="26">RANDBETWEEN(0,100)/100</f>
        <v>0.38</v>
      </c>
      <c r="F8" s="11">
        <f t="shared" si="26"/>
        <v>0.23</v>
      </c>
      <c r="G8" s="11">
        <f t="shared" si="26"/>
        <v>0.85</v>
      </c>
      <c r="H8" s="31"/>
      <c r="I8" s="11">
        <f t="shared" ref="I8:K8" si="27">RANDBETWEEN(0,100)/100</f>
        <v>0.06</v>
      </c>
      <c r="J8" s="11">
        <f t="shared" si="27"/>
        <v>0.98</v>
      </c>
      <c r="K8" s="11">
        <f t="shared" si="27"/>
        <v>0.46</v>
      </c>
      <c r="L8" s="31"/>
      <c r="M8" s="11">
        <f t="shared" ref="M8:O8" si="28">RANDBETWEEN(0,100)/100</f>
        <v>0.95</v>
      </c>
      <c r="N8" s="11">
        <f t="shared" si="28"/>
        <v>0.65</v>
      </c>
      <c r="O8" s="11">
        <f t="shared" si="28"/>
        <v>0.95</v>
      </c>
      <c r="P8" s="31"/>
      <c r="Q8" s="11">
        <f t="shared" ref="Q8:S8" si="29">RANDBETWEEN(0,100)/100</f>
        <v>0.99</v>
      </c>
      <c r="R8" s="11">
        <f t="shared" si="29"/>
        <v>0.72</v>
      </c>
      <c r="S8" s="11">
        <f t="shared" si="29"/>
        <v>0.09</v>
      </c>
      <c r="T8" s="31"/>
      <c r="U8" s="11">
        <f t="shared" ref="U8:W8" si="30">RANDBETWEEN(0,100)/100</f>
        <v>0.56</v>
      </c>
      <c r="V8" s="11">
        <f t="shared" si="30"/>
        <v>0.91</v>
      </c>
      <c r="W8" s="11">
        <f t="shared" si="30"/>
        <v>0.39</v>
      </c>
      <c r="X8" s="31"/>
      <c r="Y8" s="11">
        <f t="shared" ref="Y8:AA8" si="31">RANDBETWEEN(0,100)/100</f>
        <v>0.3</v>
      </c>
      <c r="Z8" s="11">
        <f t="shared" si="31"/>
        <v>0.39</v>
      </c>
      <c r="AA8" s="11">
        <f t="shared" si="31"/>
        <v>0.59</v>
      </c>
      <c r="AB8" s="31"/>
      <c r="AC8" s="11">
        <f t="shared" ref="AC8:AE8" si="32">RANDBETWEEN(0,100)/100</f>
        <v>0.62</v>
      </c>
      <c r="AD8" s="11">
        <f t="shared" si="32"/>
        <v>0.13</v>
      </c>
      <c r="AE8" s="11">
        <f t="shared" si="32"/>
        <v>0.75</v>
      </c>
      <c r="AF8" s="31"/>
      <c r="AG8" s="11">
        <f t="shared" ref="AG8:AI8" si="33">RANDBETWEEN(0,100)/100</f>
        <v>0.97</v>
      </c>
      <c r="AH8" s="11">
        <f t="shared" si="33"/>
        <v>0.67</v>
      </c>
      <c r="AI8" s="11">
        <f t="shared" si="33"/>
        <v>0.23</v>
      </c>
    </row>
    <row r="9">
      <c r="A9" s="8" t="s">
        <v>15</v>
      </c>
      <c r="B9" s="9"/>
      <c r="C9" s="9">
        <v>4.0</v>
      </c>
      <c r="D9" s="10">
        <f t="shared" si="17"/>
        <v>0.3329166667</v>
      </c>
      <c r="E9" s="11">
        <f t="shared" ref="E9:G9" si="34">RANDBETWEEN(0,60)/100</f>
        <v>0.49</v>
      </c>
      <c r="F9" s="11">
        <f t="shared" si="34"/>
        <v>0.08</v>
      </c>
      <c r="G9" s="11">
        <f t="shared" si="34"/>
        <v>0.41</v>
      </c>
      <c r="H9" s="31"/>
      <c r="I9" s="11">
        <f t="shared" ref="I9:K9" si="35">RANDBETWEEN(0,60)/100</f>
        <v>0.46</v>
      </c>
      <c r="J9" s="11">
        <f t="shared" si="35"/>
        <v>0.43</v>
      </c>
      <c r="K9" s="11">
        <f t="shared" si="35"/>
        <v>0.1</v>
      </c>
      <c r="L9" s="31"/>
      <c r="M9" s="11">
        <f t="shared" ref="M9:O9" si="36">RANDBETWEEN(0,60)/100</f>
        <v>0.22</v>
      </c>
      <c r="N9" s="11">
        <f t="shared" si="36"/>
        <v>0.58</v>
      </c>
      <c r="O9" s="11">
        <f t="shared" si="36"/>
        <v>0.27</v>
      </c>
      <c r="P9" s="31"/>
      <c r="Q9" s="11">
        <f t="shared" ref="Q9:S9" si="37">RANDBETWEEN(0,60)/100</f>
        <v>0.38</v>
      </c>
      <c r="R9" s="11">
        <f t="shared" si="37"/>
        <v>0.35</v>
      </c>
      <c r="S9" s="11">
        <f t="shared" si="37"/>
        <v>0.43</v>
      </c>
      <c r="T9" s="31"/>
      <c r="U9" s="11">
        <f t="shared" ref="U9:W9" si="38">RANDBETWEEN(0,60)/100</f>
        <v>0.04</v>
      </c>
      <c r="V9" s="11">
        <f t="shared" si="38"/>
        <v>0.04</v>
      </c>
      <c r="W9" s="11">
        <f t="shared" si="38"/>
        <v>0.4</v>
      </c>
      <c r="X9" s="31"/>
      <c r="Y9" s="11">
        <f t="shared" ref="Y9:AA9" si="39">RANDBETWEEN(0,60)/100</f>
        <v>0.35</v>
      </c>
      <c r="Z9" s="11">
        <f t="shared" si="39"/>
        <v>0.02</v>
      </c>
      <c r="AA9" s="11">
        <f t="shared" si="39"/>
        <v>0.58</v>
      </c>
      <c r="AB9" s="31"/>
      <c r="AC9" s="11">
        <f t="shared" ref="AC9:AE9" si="40">RANDBETWEEN(0,60)/100</f>
        <v>0.48</v>
      </c>
      <c r="AD9" s="11">
        <f t="shared" si="40"/>
        <v>0.18</v>
      </c>
      <c r="AE9" s="11">
        <f t="shared" si="40"/>
        <v>0.44</v>
      </c>
      <c r="AF9" s="31"/>
      <c r="AG9" s="11">
        <f t="shared" ref="AG9:AI9" si="41">RANDBETWEEN(0,60)/100</f>
        <v>0.53</v>
      </c>
      <c r="AH9" s="11">
        <f t="shared" si="41"/>
        <v>0.23</v>
      </c>
      <c r="AI9" s="11">
        <f t="shared" si="41"/>
        <v>0.5</v>
      </c>
    </row>
    <row r="10">
      <c r="A10" s="8" t="s">
        <v>16</v>
      </c>
      <c r="B10" s="9"/>
      <c r="C10" s="9">
        <v>5.0</v>
      </c>
      <c r="D10" s="10">
        <f t="shared" si="17"/>
        <v>0.7904166667</v>
      </c>
      <c r="E10" s="11">
        <f t="shared" ref="E10:G10" si="42">RANDBETWEEN(60,100)/100</f>
        <v>0.74</v>
      </c>
      <c r="F10" s="11">
        <f t="shared" si="42"/>
        <v>0.61</v>
      </c>
      <c r="G10" s="11">
        <f t="shared" si="42"/>
        <v>0.96</v>
      </c>
      <c r="H10" s="31"/>
      <c r="I10" s="11">
        <f t="shared" ref="I10:K10" si="43">RANDBETWEEN(60,100)/100</f>
        <v>0.73</v>
      </c>
      <c r="J10" s="11">
        <f t="shared" si="43"/>
        <v>0.91</v>
      </c>
      <c r="K10" s="11">
        <f t="shared" si="43"/>
        <v>0.94</v>
      </c>
      <c r="L10" s="31"/>
      <c r="M10" s="11">
        <f t="shared" ref="M10:O10" si="44">RANDBETWEEN(60,100)/100</f>
        <v>0.65</v>
      </c>
      <c r="N10" s="11">
        <f t="shared" si="44"/>
        <v>0.83</v>
      </c>
      <c r="O10" s="11">
        <f t="shared" si="44"/>
        <v>0.73</v>
      </c>
      <c r="P10" s="31"/>
      <c r="Q10" s="11">
        <f t="shared" ref="Q10:S10" si="45">RANDBETWEEN(60,100)/100</f>
        <v>0.6</v>
      </c>
      <c r="R10" s="11">
        <f t="shared" si="45"/>
        <v>0.63</v>
      </c>
      <c r="S10" s="11">
        <f t="shared" si="45"/>
        <v>0.77</v>
      </c>
      <c r="T10" s="31"/>
      <c r="U10" s="11">
        <f t="shared" ref="U10:W10" si="46">RANDBETWEEN(60,100)/100</f>
        <v>0.74</v>
      </c>
      <c r="V10" s="11">
        <f t="shared" si="46"/>
        <v>0.69</v>
      </c>
      <c r="W10" s="11">
        <f t="shared" si="46"/>
        <v>0.95</v>
      </c>
      <c r="X10" s="31"/>
      <c r="Y10" s="11">
        <f t="shared" ref="Y10:AA10" si="47">RANDBETWEEN(60,100)/100</f>
        <v>0.9</v>
      </c>
      <c r="Z10" s="11">
        <f t="shared" si="47"/>
        <v>1</v>
      </c>
      <c r="AA10" s="11">
        <f t="shared" si="47"/>
        <v>0.8</v>
      </c>
      <c r="AB10" s="31"/>
      <c r="AC10" s="11">
        <f t="shared" ref="AC10:AE10" si="48">RANDBETWEEN(60,100)/100</f>
        <v>0.93</v>
      </c>
      <c r="AD10" s="11">
        <f t="shared" si="48"/>
        <v>0.96</v>
      </c>
      <c r="AE10" s="11">
        <f t="shared" si="48"/>
        <v>0.71</v>
      </c>
      <c r="AF10" s="31"/>
      <c r="AG10" s="11">
        <f t="shared" ref="AG10:AI10" si="49">RANDBETWEEN(60,100)/100</f>
        <v>0.84</v>
      </c>
      <c r="AH10" s="11">
        <f t="shared" si="49"/>
        <v>0.63</v>
      </c>
      <c r="AI10" s="11">
        <f t="shared" si="49"/>
        <v>0.72</v>
      </c>
    </row>
    <row r="11">
      <c r="A11" s="8" t="s">
        <v>17</v>
      </c>
      <c r="B11" s="9"/>
      <c r="C11" s="9">
        <v>6.0</v>
      </c>
      <c r="D11" s="10">
        <f t="shared" si="17"/>
        <v>0.96875</v>
      </c>
      <c r="E11" s="11">
        <f t="shared" ref="E11:G11" si="50">RANDBETWEEN(90,100)/100</f>
        <v>1</v>
      </c>
      <c r="F11" s="11">
        <f t="shared" si="50"/>
        <v>0.98</v>
      </c>
      <c r="G11" s="11">
        <f t="shared" si="50"/>
        <v>0.99</v>
      </c>
      <c r="H11" s="31"/>
      <c r="I11" s="11">
        <f t="shared" ref="I11:K11" si="51">RANDBETWEEN(90,100)/100</f>
        <v>1</v>
      </c>
      <c r="J11" s="11">
        <f t="shared" si="51"/>
        <v>0.99</v>
      </c>
      <c r="K11" s="11">
        <f t="shared" si="51"/>
        <v>1</v>
      </c>
      <c r="L11" s="31"/>
      <c r="M11" s="11">
        <f t="shared" ref="M11:O11" si="52">RANDBETWEEN(90,100)/100</f>
        <v>0.95</v>
      </c>
      <c r="N11" s="11">
        <f t="shared" si="52"/>
        <v>0.93</v>
      </c>
      <c r="O11" s="11">
        <f t="shared" si="52"/>
        <v>0.97</v>
      </c>
      <c r="P11" s="31"/>
      <c r="Q11" s="11">
        <f t="shared" ref="Q11:S11" si="53">RANDBETWEEN(90,100)/100</f>
        <v>0.97</v>
      </c>
      <c r="R11" s="11">
        <f t="shared" si="53"/>
        <v>0.92</v>
      </c>
      <c r="S11" s="11">
        <f t="shared" si="53"/>
        <v>0.97</v>
      </c>
      <c r="T11" s="31"/>
      <c r="U11" s="11">
        <f t="shared" ref="U11:W11" si="54">RANDBETWEEN(90,100)/100</f>
        <v>0.96</v>
      </c>
      <c r="V11" s="11">
        <f t="shared" si="54"/>
        <v>0.95</v>
      </c>
      <c r="W11" s="11">
        <f t="shared" si="54"/>
        <v>0.98</v>
      </c>
      <c r="X11" s="31"/>
      <c r="Y11" s="11">
        <f t="shared" ref="Y11:AA11" si="55">RANDBETWEEN(90,100)/100</f>
        <v>0.95</v>
      </c>
      <c r="Z11" s="11">
        <f t="shared" si="55"/>
        <v>0.99</v>
      </c>
      <c r="AA11" s="11">
        <f t="shared" si="55"/>
        <v>0.98</v>
      </c>
      <c r="AB11" s="31"/>
      <c r="AC11" s="11">
        <f t="shared" ref="AC11:AE11" si="56">RANDBETWEEN(90,100)/100</f>
        <v>0.99</v>
      </c>
      <c r="AD11" s="11">
        <f t="shared" si="56"/>
        <v>1</v>
      </c>
      <c r="AE11" s="11">
        <f t="shared" si="56"/>
        <v>0.98</v>
      </c>
      <c r="AF11" s="31"/>
      <c r="AG11" s="11">
        <f t="shared" ref="AG11:AI11" si="57">RANDBETWEEN(90,100)/100</f>
        <v>0.94</v>
      </c>
      <c r="AH11" s="11">
        <f t="shared" si="57"/>
        <v>0.96</v>
      </c>
      <c r="AI11" s="11">
        <f t="shared" si="57"/>
        <v>0.9</v>
      </c>
    </row>
    <row r="12">
      <c r="A12" s="8" t="s">
        <v>18</v>
      </c>
      <c r="B12" s="9"/>
      <c r="C12" s="9">
        <v>7.0</v>
      </c>
      <c r="D12" s="10">
        <f t="shared" si="17"/>
        <v>0.73375</v>
      </c>
      <c r="E12" s="11">
        <f t="shared" ref="E12:G12" si="58">RANDBETWEEN(50,100)/100</f>
        <v>0.54</v>
      </c>
      <c r="F12" s="11">
        <f t="shared" si="58"/>
        <v>0.6</v>
      </c>
      <c r="G12" s="11">
        <f t="shared" si="58"/>
        <v>0.67</v>
      </c>
      <c r="H12" s="31"/>
      <c r="I12" s="11">
        <f t="shared" ref="I12:K12" si="59">RANDBETWEEN(50,100)/100</f>
        <v>0.8</v>
      </c>
      <c r="J12" s="11">
        <f t="shared" si="59"/>
        <v>0.77</v>
      </c>
      <c r="K12" s="11">
        <f t="shared" si="59"/>
        <v>0.58</v>
      </c>
      <c r="L12" s="31"/>
      <c r="M12" s="11">
        <f t="shared" ref="M12:O12" si="60">RANDBETWEEN(50,100)/100</f>
        <v>0.51</v>
      </c>
      <c r="N12" s="11">
        <f t="shared" si="60"/>
        <v>0.66</v>
      </c>
      <c r="O12" s="11">
        <f t="shared" si="60"/>
        <v>0.94</v>
      </c>
      <c r="P12" s="31"/>
      <c r="Q12" s="11">
        <f t="shared" ref="Q12:S12" si="61">RANDBETWEEN(50,100)/100</f>
        <v>0.53</v>
      </c>
      <c r="R12" s="11">
        <f t="shared" si="61"/>
        <v>0.52</v>
      </c>
      <c r="S12" s="11">
        <f t="shared" si="61"/>
        <v>1</v>
      </c>
      <c r="T12" s="31"/>
      <c r="U12" s="11">
        <f t="shared" ref="U12:W12" si="62">RANDBETWEEN(50,100)/100</f>
        <v>0.66</v>
      </c>
      <c r="V12" s="11">
        <f t="shared" si="62"/>
        <v>0.66</v>
      </c>
      <c r="W12" s="11">
        <f t="shared" si="62"/>
        <v>1</v>
      </c>
      <c r="X12" s="31"/>
      <c r="Y12" s="11">
        <f t="shared" ref="Y12:AA12" si="63">RANDBETWEEN(50,100)/100</f>
        <v>0.78</v>
      </c>
      <c r="Z12" s="11">
        <f t="shared" si="63"/>
        <v>0.84</v>
      </c>
      <c r="AA12" s="11">
        <f t="shared" si="63"/>
        <v>0.93</v>
      </c>
      <c r="AB12" s="31"/>
      <c r="AC12" s="11">
        <f t="shared" ref="AC12:AE12" si="64">RANDBETWEEN(50,100)/100</f>
        <v>0.73</v>
      </c>
      <c r="AD12" s="11">
        <f t="shared" si="64"/>
        <v>0.82</v>
      </c>
      <c r="AE12" s="11">
        <f t="shared" si="64"/>
        <v>1</v>
      </c>
      <c r="AF12" s="31"/>
      <c r="AG12" s="11">
        <f t="shared" ref="AG12:AI12" si="65">RANDBETWEEN(50,100)/100</f>
        <v>0.64</v>
      </c>
      <c r="AH12" s="11">
        <f t="shared" si="65"/>
        <v>0.64</v>
      </c>
      <c r="AI12" s="11">
        <f t="shared" si="65"/>
        <v>0.79</v>
      </c>
    </row>
    <row r="13">
      <c r="A13" s="8" t="s">
        <v>19</v>
      </c>
      <c r="B13" s="9"/>
      <c r="C13" s="9">
        <v>8.0</v>
      </c>
      <c r="D13" s="10">
        <f t="shared" si="17"/>
        <v>0.5970833333</v>
      </c>
      <c r="E13" s="11">
        <f t="shared" ref="E13:G13" si="66">RANDBETWEEN(20,100)/100</f>
        <v>0.84</v>
      </c>
      <c r="F13" s="11">
        <f t="shared" si="66"/>
        <v>0.83</v>
      </c>
      <c r="G13" s="11">
        <f t="shared" si="66"/>
        <v>0.73</v>
      </c>
      <c r="H13" s="31"/>
      <c r="I13" s="11">
        <f t="shared" ref="I13:K13" si="67">RANDBETWEEN(20,100)/100</f>
        <v>0.39</v>
      </c>
      <c r="J13" s="11">
        <f t="shared" si="67"/>
        <v>0.45</v>
      </c>
      <c r="K13" s="11">
        <f t="shared" si="67"/>
        <v>0.67</v>
      </c>
      <c r="L13" s="31"/>
      <c r="M13" s="11">
        <f t="shared" ref="M13:O13" si="68">RANDBETWEEN(20,100)/100</f>
        <v>0.59</v>
      </c>
      <c r="N13" s="11">
        <f t="shared" si="68"/>
        <v>0.41</v>
      </c>
      <c r="O13" s="11">
        <f t="shared" si="68"/>
        <v>0.3</v>
      </c>
      <c r="P13" s="31"/>
      <c r="Q13" s="11">
        <f t="shared" ref="Q13:S13" si="69">RANDBETWEEN(20,100)/100</f>
        <v>0.5</v>
      </c>
      <c r="R13" s="11">
        <f t="shared" si="69"/>
        <v>0.94</v>
      </c>
      <c r="S13" s="11">
        <f t="shared" si="69"/>
        <v>0.58</v>
      </c>
      <c r="T13" s="31"/>
      <c r="U13" s="11">
        <f t="shared" ref="U13:W13" si="70">RANDBETWEEN(20,100)/100</f>
        <v>0.98</v>
      </c>
      <c r="V13" s="11">
        <f t="shared" si="70"/>
        <v>1</v>
      </c>
      <c r="W13" s="11">
        <f t="shared" si="70"/>
        <v>0.34</v>
      </c>
      <c r="X13" s="31"/>
      <c r="Y13" s="11">
        <f t="shared" ref="Y13:AA13" si="71">RANDBETWEEN(20,100)/100</f>
        <v>0.64</v>
      </c>
      <c r="Z13" s="11">
        <f t="shared" si="71"/>
        <v>0.74</v>
      </c>
      <c r="AA13" s="11">
        <f t="shared" si="71"/>
        <v>0.41</v>
      </c>
      <c r="AB13" s="31"/>
      <c r="AC13" s="11">
        <f t="shared" ref="AC13:AE13" si="72">RANDBETWEEN(20,100)/100</f>
        <v>0.2</v>
      </c>
      <c r="AD13" s="11">
        <f t="shared" si="72"/>
        <v>0.44</v>
      </c>
      <c r="AE13" s="11">
        <f t="shared" si="72"/>
        <v>0.65</v>
      </c>
      <c r="AF13" s="31"/>
      <c r="AG13" s="11">
        <f t="shared" ref="AG13:AI13" si="73">RANDBETWEEN(20,100)/100</f>
        <v>0.44</v>
      </c>
      <c r="AH13" s="11">
        <f t="shared" si="73"/>
        <v>0.82</v>
      </c>
      <c r="AI13" s="11">
        <f t="shared" si="73"/>
        <v>0.44</v>
      </c>
    </row>
    <row r="14">
      <c r="A14" s="8" t="s">
        <v>20</v>
      </c>
      <c r="B14" s="9"/>
      <c r="C14" s="9">
        <v>9.0</v>
      </c>
      <c r="D14" s="10">
        <f t="shared" si="17"/>
        <v>0.7491666667</v>
      </c>
      <c r="E14" s="11">
        <f t="shared" ref="E14:G14" si="74">RANDBETWEEN(40,100)/100</f>
        <v>0.43</v>
      </c>
      <c r="F14" s="11">
        <f t="shared" si="74"/>
        <v>0.74</v>
      </c>
      <c r="G14" s="11">
        <f t="shared" si="74"/>
        <v>0.61</v>
      </c>
      <c r="H14" s="31"/>
      <c r="I14" s="11">
        <f t="shared" ref="I14:K14" si="75">RANDBETWEEN(40,100)/100</f>
        <v>0.85</v>
      </c>
      <c r="J14" s="11">
        <f t="shared" si="75"/>
        <v>0.87</v>
      </c>
      <c r="K14" s="11">
        <f t="shared" si="75"/>
        <v>0.65</v>
      </c>
      <c r="L14" s="31"/>
      <c r="M14" s="11">
        <f t="shared" ref="M14:O14" si="76">RANDBETWEEN(40,100)/100</f>
        <v>0.82</v>
      </c>
      <c r="N14" s="11">
        <f t="shared" si="76"/>
        <v>0.84</v>
      </c>
      <c r="O14" s="11">
        <f t="shared" si="76"/>
        <v>0.71</v>
      </c>
      <c r="P14" s="31"/>
      <c r="Q14" s="11">
        <f t="shared" ref="Q14:S14" si="77">RANDBETWEEN(40,100)/100</f>
        <v>0.4</v>
      </c>
      <c r="R14" s="11">
        <f t="shared" si="77"/>
        <v>0.83</v>
      </c>
      <c r="S14" s="11">
        <f t="shared" si="77"/>
        <v>0.53</v>
      </c>
      <c r="T14" s="31"/>
      <c r="U14" s="11">
        <f t="shared" ref="U14:W14" si="78">RANDBETWEEN(40,100)/100</f>
        <v>0.66</v>
      </c>
      <c r="V14" s="11">
        <f t="shared" si="78"/>
        <v>0.96</v>
      </c>
      <c r="W14" s="11">
        <f t="shared" si="78"/>
        <v>1</v>
      </c>
      <c r="X14" s="31"/>
      <c r="Y14" s="11">
        <f t="shared" ref="Y14:AA14" si="79">RANDBETWEEN(40,100)/100</f>
        <v>0.91</v>
      </c>
      <c r="Z14" s="11">
        <f t="shared" si="79"/>
        <v>0.94</v>
      </c>
      <c r="AA14" s="11">
        <f t="shared" si="79"/>
        <v>0.87</v>
      </c>
      <c r="AB14" s="31"/>
      <c r="AC14" s="11">
        <f t="shared" ref="AC14:AE14" si="80">RANDBETWEEN(40,100)/100</f>
        <v>0.92</v>
      </c>
      <c r="AD14" s="11">
        <f t="shared" si="80"/>
        <v>0.49</v>
      </c>
      <c r="AE14" s="11">
        <f t="shared" si="80"/>
        <v>0.55</v>
      </c>
      <c r="AF14" s="31"/>
      <c r="AG14" s="11">
        <f t="shared" ref="AG14:AI14" si="81">RANDBETWEEN(40,100)/100</f>
        <v>0.84</v>
      </c>
      <c r="AH14" s="11">
        <f t="shared" si="81"/>
        <v>0.8</v>
      </c>
      <c r="AI14" s="11">
        <f t="shared" si="81"/>
        <v>0.76</v>
      </c>
    </row>
    <row r="15">
      <c r="A15" s="8" t="s">
        <v>21</v>
      </c>
      <c r="B15" s="9"/>
      <c r="C15" s="9">
        <v>10.0</v>
      </c>
      <c r="D15" s="10">
        <f t="shared" si="17"/>
        <v>0.5583333333</v>
      </c>
      <c r="E15" s="11">
        <f t="shared" ref="E15:G15" si="82">RANDBETWEEN(30,80)/100</f>
        <v>0.37</v>
      </c>
      <c r="F15" s="11">
        <f t="shared" si="82"/>
        <v>0.72</v>
      </c>
      <c r="G15" s="11">
        <f t="shared" si="82"/>
        <v>0.43</v>
      </c>
      <c r="H15" s="31"/>
      <c r="I15" s="11">
        <f t="shared" ref="I15:K15" si="83">RANDBETWEEN(30,80)/100</f>
        <v>0.7</v>
      </c>
      <c r="J15" s="11">
        <f t="shared" si="83"/>
        <v>0.4</v>
      </c>
      <c r="K15" s="11">
        <f t="shared" si="83"/>
        <v>0.5</v>
      </c>
      <c r="L15" s="31"/>
      <c r="M15" s="11">
        <f t="shared" ref="M15:O15" si="84">RANDBETWEEN(30,80)/100</f>
        <v>0.61</v>
      </c>
      <c r="N15" s="11">
        <f t="shared" si="84"/>
        <v>0.35</v>
      </c>
      <c r="O15" s="11">
        <f t="shared" si="84"/>
        <v>0.72</v>
      </c>
      <c r="P15" s="31"/>
      <c r="Q15" s="11">
        <f t="shared" ref="Q15:S15" si="85">RANDBETWEEN(30,80)/100</f>
        <v>0.79</v>
      </c>
      <c r="R15" s="11">
        <f t="shared" si="85"/>
        <v>0.61</v>
      </c>
      <c r="S15" s="11">
        <f t="shared" si="85"/>
        <v>0.68</v>
      </c>
      <c r="T15" s="31"/>
      <c r="U15" s="11">
        <f t="shared" ref="U15:W15" si="86">RANDBETWEEN(30,80)/100</f>
        <v>0.56</v>
      </c>
      <c r="V15" s="11">
        <f t="shared" si="86"/>
        <v>0.49</v>
      </c>
      <c r="W15" s="11">
        <f t="shared" si="86"/>
        <v>0.59</v>
      </c>
      <c r="X15" s="31"/>
      <c r="Y15" s="11">
        <f t="shared" ref="Y15:AA15" si="87">RANDBETWEEN(30,80)/100</f>
        <v>0.31</v>
      </c>
      <c r="Z15" s="11">
        <f t="shared" si="87"/>
        <v>0.44</v>
      </c>
      <c r="AA15" s="11">
        <f t="shared" si="87"/>
        <v>0.54</v>
      </c>
      <c r="AB15" s="31"/>
      <c r="AC15" s="11">
        <f t="shared" ref="AC15:AE15" si="88">RANDBETWEEN(30,80)/100</f>
        <v>0.5</v>
      </c>
      <c r="AD15" s="11">
        <f t="shared" si="88"/>
        <v>0.66</v>
      </c>
      <c r="AE15" s="11">
        <f t="shared" si="88"/>
        <v>0.59</v>
      </c>
      <c r="AF15" s="31"/>
      <c r="AG15" s="11">
        <f t="shared" ref="AG15:AI15" si="89">RANDBETWEEN(30,80)/100</f>
        <v>0.71</v>
      </c>
      <c r="AH15" s="11">
        <f t="shared" si="89"/>
        <v>0.73</v>
      </c>
      <c r="AI15" s="11">
        <f t="shared" si="89"/>
        <v>0.4</v>
      </c>
    </row>
    <row r="16">
      <c r="A16" s="8" t="s">
        <v>22</v>
      </c>
      <c r="B16" s="9"/>
      <c r="C16" s="9">
        <v>11.0</v>
      </c>
      <c r="D16" s="10">
        <f t="shared" si="17"/>
        <v>0.6608333333</v>
      </c>
      <c r="E16" s="11">
        <f t="shared" ref="E16:G16" si="90">RANDBETWEEN(40,90)/100</f>
        <v>0.72</v>
      </c>
      <c r="F16" s="11">
        <f t="shared" si="90"/>
        <v>0.56</v>
      </c>
      <c r="G16" s="11">
        <f t="shared" si="90"/>
        <v>0.52</v>
      </c>
      <c r="H16" s="31"/>
      <c r="I16" s="11">
        <f t="shared" ref="I16:K16" si="91">RANDBETWEEN(40,90)/100</f>
        <v>0.45</v>
      </c>
      <c r="J16" s="11">
        <f t="shared" si="91"/>
        <v>0.8</v>
      </c>
      <c r="K16" s="11">
        <f t="shared" si="91"/>
        <v>0.46</v>
      </c>
      <c r="L16" s="31"/>
      <c r="M16" s="11">
        <f t="shared" ref="M16:O16" si="92">RANDBETWEEN(40,90)/100</f>
        <v>0.75</v>
      </c>
      <c r="N16" s="11">
        <f t="shared" si="92"/>
        <v>0.52</v>
      </c>
      <c r="O16" s="11">
        <f t="shared" si="92"/>
        <v>0.66</v>
      </c>
      <c r="P16" s="31"/>
      <c r="Q16" s="11">
        <f t="shared" ref="Q16:S16" si="93">RANDBETWEEN(40,90)/100</f>
        <v>0.69</v>
      </c>
      <c r="R16" s="11">
        <f t="shared" si="93"/>
        <v>0.76</v>
      </c>
      <c r="S16" s="11">
        <f t="shared" si="93"/>
        <v>0.44</v>
      </c>
      <c r="T16" s="31"/>
      <c r="U16" s="11">
        <f t="shared" ref="U16:W16" si="94">RANDBETWEEN(40,90)/100</f>
        <v>0.85</v>
      </c>
      <c r="V16" s="11">
        <f t="shared" si="94"/>
        <v>0.74</v>
      </c>
      <c r="W16" s="11">
        <f t="shared" si="94"/>
        <v>0.55</v>
      </c>
      <c r="X16" s="31"/>
      <c r="Y16" s="11">
        <f t="shared" ref="Y16:AA16" si="95">RANDBETWEEN(40,90)/100</f>
        <v>0.53</v>
      </c>
      <c r="Z16" s="11">
        <f t="shared" si="95"/>
        <v>0.77</v>
      </c>
      <c r="AA16" s="11">
        <f t="shared" si="95"/>
        <v>0.62</v>
      </c>
      <c r="AB16" s="31"/>
      <c r="AC16" s="11">
        <f t="shared" ref="AC16:AE16" si="96">RANDBETWEEN(40,90)/100</f>
        <v>0.88</v>
      </c>
      <c r="AD16" s="11">
        <f t="shared" si="96"/>
        <v>0.67</v>
      </c>
      <c r="AE16" s="11">
        <f t="shared" si="96"/>
        <v>0.87</v>
      </c>
      <c r="AF16" s="31"/>
      <c r="AG16" s="11">
        <f t="shared" ref="AG16:AI16" si="97">RANDBETWEEN(40,90)/100</f>
        <v>0.84</v>
      </c>
      <c r="AH16" s="11">
        <f t="shared" si="97"/>
        <v>0.57</v>
      </c>
      <c r="AI16" s="11">
        <f t="shared" si="97"/>
        <v>0.64</v>
      </c>
    </row>
    <row r="17">
      <c r="A17" s="8" t="s">
        <v>23</v>
      </c>
      <c r="B17" s="9"/>
      <c r="C17" s="9">
        <v>12.0</v>
      </c>
      <c r="D17" s="10">
        <f t="shared" si="17"/>
        <v>0.73625</v>
      </c>
      <c r="E17" s="11">
        <f t="shared" ref="E17:G17" si="98">RANDBETWEEN(50,100)/100</f>
        <v>0.83</v>
      </c>
      <c r="F17" s="11">
        <f t="shared" si="98"/>
        <v>0.6</v>
      </c>
      <c r="G17" s="11">
        <f t="shared" si="98"/>
        <v>0.59</v>
      </c>
      <c r="H17" s="31"/>
      <c r="I17" s="11">
        <f t="shared" ref="I17:K17" si="99">RANDBETWEEN(50,100)/100</f>
        <v>0.98</v>
      </c>
      <c r="J17" s="11">
        <f t="shared" si="99"/>
        <v>0.56</v>
      </c>
      <c r="K17" s="11">
        <f t="shared" si="99"/>
        <v>0.9</v>
      </c>
      <c r="L17" s="31"/>
      <c r="M17" s="11">
        <f t="shared" ref="M17:O17" si="100">RANDBETWEEN(50,100)/100</f>
        <v>0.72</v>
      </c>
      <c r="N17" s="11">
        <f t="shared" si="100"/>
        <v>0.95</v>
      </c>
      <c r="O17" s="11">
        <f t="shared" si="100"/>
        <v>0.54</v>
      </c>
      <c r="P17" s="31"/>
      <c r="Q17" s="11">
        <f t="shared" ref="Q17:S17" si="101">RANDBETWEEN(50,100)/100</f>
        <v>0.64</v>
      </c>
      <c r="R17" s="11">
        <f t="shared" si="101"/>
        <v>0.8</v>
      </c>
      <c r="S17" s="11">
        <f t="shared" si="101"/>
        <v>0.58</v>
      </c>
      <c r="T17" s="31"/>
      <c r="U17" s="11">
        <f t="shared" ref="U17:W17" si="102">RANDBETWEEN(50,100)/100</f>
        <v>0.99</v>
      </c>
      <c r="V17" s="11">
        <f t="shared" si="102"/>
        <v>0.68</v>
      </c>
      <c r="W17" s="11">
        <f t="shared" si="102"/>
        <v>0.61</v>
      </c>
      <c r="X17" s="31"/>
      <c r="Y17" s="11">
        <f t="shared" ref="Y17:AA17" si="103">RANDBETWEEN(50,100)/100</f>
        <v>0.85</v>
      </c>
      <c r="Z17" s="11">
        <f t="shared" si="103"/>
        <v>0.8</v>
      </c>
      <c r="AA17" s="11">
        <f t="shared" si="103"/>
        <v>0.64</v>
      </c>
      <c r="AB17" s="31"/>
      <c r="AC17" s="11">
        <f t="shared" ref="AC17:AE17" si="104">RANDBETWEEN(50,100)/100</f>
        <v>0.6</v>
      </c>
      <c r="AD17" s="11">
        <f t="shared" si="104"/>
        <v>0.63</v>
      </c>
      <c r="AE17" s="11">
        <f t="shared" si="104"/>
        <v>0.75</v>
      </c>
      <c r="AF17" s="31"/>
      <c r="AG17" s="11">
        <f t="shared" ref="AG17:AI17" si="105">RANDBETWEEN(50,100)/100</f>
        <v>0.88</v>
      </c>
      <c r="AH17" s="11">
        <f t="shared" si="105"/>
        <v>0.84</v>
      </c>
      <c r="AI17" s="11">
        <f t="shared" si="105"/>
        <v>0.71</v>
      </c>
    </row>
    <row r="18">
      <c r="A18" s="8" t="s">
        <v>24</v>
      </c>
      <c r="B18" s="9"/>
      <c r="C18" s="9">
        <v>13.0</v>
      </c>
      <c r="D18" s="10">
        <f t="shared" si="17"/>
        <v>0.3247826087</v>
      </c>
      <c r="E18" s="11">
        <f t="shared" ref="E18:G18" si="106">RANDBETWEEN(0,50)/100</f>
        <v>0.45</v>
      </c>
      <c r="F18" s="11">
        <f t="shared" si="106"/>
        <v>0.4</v>
      </c>
      <c r="G18" s="11">
        <f t="shared" si="106"/>
        <v>0.36</v>
      </c>
      <c r="H18" s="31"/>
      <c r="I18" s="11">
        <f t="shared" ref="I18:K18" si="107">RANDBETWEEN(0,50)/100</f>
        <v>0.42</v>
      </c>
      <c r="J18" s="11">
        <f t="shared" si="107"/>
        <v>0.45</v>
      </c>
      <c r="K18" s="11">
        <f t="shared" si="107"/>
        <v>0.37</v>
      </c>
      <c r="L18" s="31"/>
      <c r="M18" s="11">
        <f t="shared" ref="M18:O18" si="108">RANDBETWEEN(0,50)/100</f>
        <v>0.28</v>
      </c>
      <c r="N18" s="11">
        <f t="shared" si="108"/>
        <v>0.33</v>
      </c>
      <c r="O18" s="11">
        <f t="shared" si="108"/>
        <v>0.07</v>
      </c>
      <c r="P18" s="31"/>
      <c r="Q18" s="11">
        <f t="shared" ref="Q18:S18" si="109">RANDBETWEEN(0,50)/100</f>
        <v>0.36</v>
      </c>
      <c r="R18" s="11">
        <f t="shared" si="109"/>
        <v>0.13</v>
      </c>
      <c r="S18" s="11">
        <f t="shared" si="109"/>
        <v>0.4</v>
      </c>
      <c r="T18" s="31"/>
      <c r="U18" s="11">
        <f t="shared" ref="U18:W18" si="110">RANDBETWEEN(0,50)/100</f>
        <v>0.3</v>
      </c>
      <c r="V18" s="11">
        <f t="shared" si="110"/>
        <v>0.46</v>
      </c>
      <c r="W18" s="11">
        <f t="shared" si="110"/>
        <v>0.46</v>
      </c>
      <c r="X18" s="31"/>
      <c r="Y18" s="11">
        <f t="shared" ref="Y18:AA18" si="111">RANDBETWEEN(0,50)/100</f>
        <v>0.39</v>
      </c>
      <c r="Z18" s="11">
        <f t="shared" si="111"/>
        <v>0.15</v>
      </c>
      <c r="AA18" s="11">
        <f t="shared" si="111"/>
        <v>0</v>
      </c>
      <c r="AB18" s="31"/>
      <c r="AC18" s="11">
        <f t="shared" ref="AC18:AE18" si="112">RANDBETWEEN(0,50)/100</f>
        <v>0.07</v>
      </c>
      <c r="AD18" s="11">
        <f t="shared" si="112"/>
        <v>0.2</v>
      </c>
      <c r="AE18" s="11">
        <f t="shared" si="112"/>
        <v>0.28</v>
      </c>
      <c r="AF18" s="31"/>
      <c r="AG18" s="11">
        <f t="shared" ref="AG18:AI18" si="113">RANDBETWEEN(0,50)/100</f>
        <v>0.49</v>
      </c>
      <c r="AH18" s="11">
        <f t="shared" si="113"/>
        <v>0.41</v>
      </c>
      <c r="AI18" s="11">
        <f t="shared" si="113"/>
        <v>0.24</v>
      </c>
    </row>
    <row r="19">
      <c r="A19" s="8" t="s">
        <v>25</v>
      </c>
      <c r="B19" s="9"/>
      <c r="C19" s="9">
        <v>14.0</v>
      </c>
      <c r="D19" s="10">
        <f t="shared" si="17"/>
        <v>0.1654166667</v>
      </c>
      <c r="E19" s="11">
        <f t="shared" ref="E19:G19" si="114">RANDBETWEEN(10,20)/100</f>
        <v>0.13</v>
      </c>
      <c r="F19" s="11">
        <f t="shared" si="114"/>
        <v>0.14</v>
      </c>
      <c r="G19" s="11">
        <f t="shared" si="114"/>
        <v>0.17</v>
      </c>
      <c r="H19" s="31"/>
      <c r="I19" s="11">
        <f t="shared" ref="I19:K19" si="115">RANDBETWEEN(10,20)/100</f>
        <v>0.15</v>
      </c>
      <c r="J19" s="11">
        <f t="shared" si="115"/>
        <v>0.18</v>
      </c>
      <c r="K19" s="11">
        <f t="shared" si="115"/>
        <v>0.1</v>
      </c>
      <c r="L19" s="31"/>
      <c r="M19" s="11">
        <f t="shared" ref="M19:O19" si="116">RANDBETWEEN(10,20)/100</f>
        <v>0.2</v>
      </c>
      <c r="N19" s="11">
        <f t="shared" si="116"/>
        <v>0.16</v>
      </c>
      <c r="O19" s="11">
        <f t="shared" si="116"/>
        <v>0.18</v>
      </c>
      <c r="P19" s="31"/>
      <c r="Q19" s="11">
        <f t="shared" ref="Q19:S19" si="117">RANDBETWEEN(10,20)/100</f>
        <v>0.1</v>
      </c>
      <c r="R19" s="11">
        <f t="shared" si="117"/>
        <v>0.16</v>
      </c>
      <c r="S19" s="11">
        <f t="shared" si="117"/>
        <v>0.18</v>
      </c>
      <c r="T19" s="31"/>
      <c r="U19" s="11">
        <f t="shared" ref="U19:W19" si="118">RANDBETWEEN(10,20)/100</f>
        <v>0.19</v>
      </c>
      <c r="V19" s="11">
        <f t="shared" si="118"/>
        <v>0.14</v>
      </c>
      <c r="W19" s="11">
        <f t="shared" si="118"/>
        <v>0.19</v>
      </c>
      <c r="X19" s="31"/>
      <c r="Y19" s="11">
        <f t="shared" ref="Y19:AA19" si="119">RANDBETWEEN(10,20)/100</f>
        <v>0.19</v>
      </c>
      <c r="Z19" s="11">
        <f t="shared" si="119"/>
        <v>0.13</v>
      </c>
      <c r="AA19" s="11">
        <f t="shared" si="119"/>
        <v>0.18</v>
      </c>
      <c r="AB19" s="31"/>
      <c r="AC19" s="11">
        <f t="shared" ref="AC19:AE19" si="120">RANDBETWEEN(10,20)/100</f>
        <v>0.2</v>
      </c>
      <c r="AD19" s="11">
        <f t="shared" si="120"/>
        <v>0.19</v>
      </c>
      <c r="AE19" s="11">
        <f t="shared" si="120"/>
        <v>0.19</v>
      </c>
      <c r="AF19" s="31"/>
      <c r="AG19" s="11">
        <f t="shared" ref="AG19:AI19" si="121">RANDBETWEEN(10,20)/100</f>
        <v>0.19</v>
      </c>
      <c r="AH19" s="11">
        <f t="shared" si="121"/>
        <v>0.19</v>
      </c>
      <c r="AI19" s="11">
        <f t="shared" si="121"/>
        <v>0.14</v>
      </c>
    </row>
    <row r="20">
      <c r="A20" s="8" t="s">
        <v>26</v>
      </c>
      <c r="B20" s="9"/>
      <c r="C20" s="9">
        <v>15.0</v>
      </c>
      <c r="D20" s="10">
        <f t="shared" si="17"/>
        <v>0.7754166667</v>
      </c>
      <c r="E20" s="11">
        <f t="shared" ref="E20:G20" si="122">RANDBETWEEN(50,100)/100</f>
        <v>0.53</v>
      </c>
      <c r="F20" s="11">
        <f t="shared" si="122"/>
        <v>0.83</v>
      </c>
      <c r="G20" s="11">
        <f t="shared" si="122"/>
        <v>0.79</v>
      </c>
      <c r="H20" s="31"/>
      <c r="I20" s="11">
        <f t="shared" ref="I20:K20" si="123">RANDBETWEEN(50,100)/100</f>
        <v>0.93</v>
      </c>
      <c r="J20" s="11">
        <f t="shared" si="123"/>
        <v>0.71</v>
      </c>
      <c r="K20" s="11">
        <f t="shared" si="123"/>
        <v>0.59</v>
      </c>
      <c r="L20" s="31"/>
      <c r="M20" s="11">
        <f t="shared" ref="M20:O20" si="124">RANDBETWEEN(50,100)/100</f>
        <v>0.89</v>
      </c>
      <c r="N20" s="11">
        <f t="shared" si="124"/>
        <v>0.74</v>
      </c>
      <c r="O20" s="11">
        <f t="shared" si="124"/>
        <v>1</v>
      </c>
      <c r="P20" s="31"/>
      <c r="Q20" s="11">
        <f t="shared" ref="Q20:S20" si="125">RANDBETWEEN(50,100)/100</f>
        <v>0.63</v>
      </c>
      <c r="R20" s="11">
        <f t="shared" si="125"/>
        <v>0.82</v>
      </c>
      <c r="S20" s="11">
        <f t="shared" si="125"/>
        <v>0.84</v>
      </c>
      <c r="T20" s="31"/>
      <c r="U20" s="11">
        <f t="shared" ref="U20:W20" si="126">RANDBETWEEN(50,100)/100</f>
        <v>0.75</v>
      </c>
      <c r="V20" s="11">
        <f t="shared" si="126"/>
        <v>0.93</v>
      </c>
      <c r="W20" s="11">
        <f t="shared" si="126"/>
        <v>0.76</v>
      </c>
      <c r="X20" s="31"/>
      <c r="Y20" s="11">
        <f t="shared" ref="Y20:AA20" si="127">RANDBETWEEN(50,100)/100</f>
        <v>0.88</v>
      </c>
      <c r="Z20" s="11">
        <f t="shared" si="127"/>
        <v>0.64</v>
      </c>
      <c r="AA20" s="11">
        <f t="shared" si="127"/>
        <v>0.79</v>
      </c>
      <c r="AB20" s="31"/>
      <c r="AC20" s="11">
        <f t="shared" ref="AC20:AE20" si="128">RANDBETWEEN(50,100)/100</f>
        <v>0.56</v>
      </c>
      <c r="AD20" s="11">
        <f t="shared" si="128"/>
        <v>0.79</v>
      </c>
      <c r="AE20" s="11">
        <f t="shared" si="128"/>
        <v>0.65</v>
      </c>
      <c r="AF20" s="31"/>
      <c r="AG20" s="11">
        <f t="shared" ref="AG20:AI20" si="129">RANDBETWEEN(50,100)/100</f>
        <v>0.97</v>
      </c>
      <c r="AH20" s="11">
        <f t="shared" si="129"/>
        <v>0.65</v>
      </c>
      <c r="AI20" s="11">
        <f t="shared" si="129"/>
        <v>0.94</v>
      </c>
    </row>
    <row r="21">
      <c r="A21" s="8" t="s">
        <v>27</v>
      </c>
      <c r="B21" s="9"/>
      <c r="C21" s="9">
        <v>16.0</v>
      </c>
      <c r="D21" s="10">
        <f t="shared" si="17"/>
        <v>0.6125</v>
      </c>
      <c r="E21" s="11">
        <f t="shared" ref="E21:G21" si="130">RANDBETWEEN(0,100)/100</f>
        <v>0.94</v>
      </c>
      <c r="F21" s="11">
        <f t="shared" si="130"/>
        <v>0.81</v>
      </c>
      <c r="G21" s="11">
        <f t="shared" si="130"/>
        <v>0.83</v>
      </c>
      <c r="H21" s="31"/>
      <c r="I21" s="11">
        <f t="shared" ref="I21:K21" si="131">RANDBETWEEN(0,100)/100</f>
        <v>0.86</v>
      </c>
      <c r="J21" s="11">
        <f t="shared" si="131"/>
        <v>0.96</v>
      </c>
      <c r="K21" s="11">
        <f t="shared" si="131"/>
        <v>0.93</v>
      </c>
      <c r="L21" s="31"/>
      <c r="M21" s="11">
        <f t="shared" ref="M21:O21" si="132">RANDBETWEEN(0,100)/100</f>
        <v>0.31</v>
      </c>
      <c r="N21" s="11">
        <f t="shared" si="132"/>
        <v>0.25</v>
      </c>
      <c r="O21" s="11">
        <f t="shared" si="132"/>
        <v>0.41</v>
      </c>
      <c r="P21" s="31"/>
      <c r="Q21" s="11">
        <f t="shared" ref="Q21:S21" si="133">RANDBETWEEN(0,100)/100</f>
        <v>0.54</v>
      </c>
      <c r="R21" s="11">
        <f t="shared" si="133"/>
        <v>0.87</v>
      </c>
      <c r="S21" s="11">
        <f t="shared" si="133"/>
        <v>0.61</v>
      </c>
      <c r="T21" s="31"/>
      <c r="U21" s="11">
        <f t="shared" ref="U21:W21" si="134">RANDBETWEEN(0,100)/100</f>
        <v>0.53</v>
      </c>
      <c r="V21" s="11">
        <f t="shared" si="134"/>
        <v>0.18</v>
      </c>
      <c r="W21" s="11">
        <f t="shared" si="134"/>
        <v>0.17</v>
      </c>
      <c r="X21" s="31"/>
      <c r="Y21" s="11">
        <f t="shared" ref="Y21:AA21" si="135">RANDBETWEEN(0,100)/100</f>
        <v>0.19</v>
      </c>
      <c r="Z21" s="11">
        <f t="shared" si="135"/>
        <v>0.25</v>
      </c>
      <c r="AA21" s="11">
        <f t="shared" si="135"/>
        <v>0.83</v>
      </c>
      <c r="AB21" s="31"/>
      <c r="AC21" s="11">
        <f t="shared" ref="AC21:AE21" si="136">RANDBETWEEN(0,100)/100</f>
        <v>0.68</v>
      </c>
      <c r="AD21" s="11">
        <f t="shared" si="136"/>
        <v>0.43</v>
      </c>
      <c r="AE21" s="11">
        <f t="shared" si="136"/>
        <v>0.86</v>
      </c>
      <c r="AF21" s="31"/>
      <c r="AG21" s="11">
        <f t="shared" ref="AG21:AI21" si="137">RANDBETWEEN(0,100)/100</f>
        <v>0.99</v>
      </c>
      <c r="AH21" s="11">
        <f t="shared" si="137"/>
        <v>0.6</v>
      </c>
      <c r="AI21" s="11">
        <f t="shared" si="137"/>
        <v>0.67</v>
      </c>
    </row>
    <row r="22">
      <c r="A22" s="8" t="s">
        <v>28</v>
      </c>
      <c r="B22" s="9"/>
      <c r="C22" s="9">
        <v>17.0</v>
      </c>
      <c r="D22" s="10">
        <f t="shared" si="17"/>
        <v>0.4425</v>
      </c>
      <c r="E22" s="11">
        <f t="shared" ref="E22:G22" si="138">RANDBETWEEN(0,100)/100</f>
        <v>0.19</v>
      </c>
      <c r="F22" s="11">
        <f t="shared" si="138"/>
        <v>0.12</v>
      </c>
      <c r="G22" s="11">
        <f t="shared" si="138"/>
        <v>0.05</v>
      </c>
      <c r="H22" s="31"/>
      <c r="I22" s="11">
        <f t="shared" ref="I22:K22" si="139">RANDBETWEEN(0,100)/100</f>
        <v>0.45</v>
      </c>
      <c r="J22" s="11">
        <f t="shared" si="139"/>
        <v>0.97</v>
      </c>
      <c r="K22" s="11">
        <f t="shared" si="139"/>
        <v>0.48</v>
      </c>
      <c r="L22" s="31"/>
      <c r="M22" s="11">
        <f t="shared" ref="M22:O22" si="140">RANDBETWEEN(0,100)/100</f>
        <v>0.25</v>
      </c>
      <c r="N22" s="11">
        <f t="shared" si="140"/>
        <v>0.52</v>
      </c>
      <c r="O22" s="11">
        <f t="shared" si="140"/>
        <v>0.16</v>
      </c>
      <c r="P22" s="31"/>
      <c r="Q22" s="11">
        <f t="shared" ref="Q22:S22" si="141">RANDBETWEEN(0,100)/100</f>
        <v>0.24</v>
      </c>
      <c r="R22" s="11">
        <f t="shared" si="141"/>
        <v>0.35</v>
      </c>
      <c r="S22" s="11">
        <f t="shared" si="141"/>
        <v>0.64</v>
      </c>
      <c r="T22" s="31"/>
      <c r="U22" s="11">
        <f t="shared" ref="U22:W22" si="142">RANDBETWEEN(0,100)/100</f>
        <v>0.77</v>
      </c>
      <c r="V22" s="11">
        <f t="shared" si="142"/>
        <v>0.68</v>
      </c>
      <c r="W22" s="11">
        <f t="shared" si="142"/>
        <v>0.52</v>
      </c>
      <c r="X22" s="31"/>
      <c r="Y22" s="11">
        <f t="shared" ref="Y22:AA22" si="143">RANDBETWEEN(0,100)/100</f>
        <v>0.31</v>
      </c>
      <c r="Z22" s="11">
        <f t="shared" si="143"/>
        <v>0.36</v>
      </c>
      <c r="AA22" s="11">
        <f t="shared" si="143"/>
        <v>0.7</v>
      </c>
      <c r="AB22" s="31"/>
      <c r="AC22" s="11">
        <f t="shared" ref="AC22:AE22" si="144">RANDBETWEEN(0,100)/100</f>
        <v>0.25</v>
      </c>
      <c r="AD22" s="11">
        <f t="shared" si="144"/>
        <v>0.71</v>
      </c>
      <c r="AE22" s="11">
        <f t="shared" si="144"/>
        <v>0.86</v>
      </c>
      <c r="AF22" s="31"/>
      <c r="AG22" s="11">
        <f t="shared" ref="AG22:AI22" si="145">RANDBETWEEN(0,100)/100</f>
        <v>0.71</v>
      </c>
      <c r="AH22" s="11">
        <f t="shared" si="145"/>
        <v>0.25</v>
      </c>
      <c r="AI22" s="11">
        <f t="shared" si="145"/>
        <v>0.08</v>
      </c>
    </row>
    <row r="23">
      <c r="A23" s="8" t="s">
        <v>29</v>
      </c>
      <c r="B23" s="9"/>
      <c r="C23" s="9">
        <v>18.0</v>
      </c>
      <c r="D23" s="10">
        <f t="shared" si="17"/>
        <v>0.5429166667</v>
      </c>
      <c r="E23" s="11">
        <f t="shared" ref="E23:G23" si="146">RANDBETWEEN(50,60)/100</f>
        <v>0.52</v>
      </c>
      <c r="F23" s="11">
        <f t="shared" si="146"/>
        <v>0.52</v>
      </c>
      <c r="G23" s="11">
        <f t="shared" si="146"/>
        <v>0.52</v>
      </c>
      <c r="H23" s="31"/>
      <c r="I23" s="11">
        <f t="shared" ref="I23:K23" si="147">RANDBETWEEN(50,60)/100</f>
        <v>0.57</v>
      </c>
      <c r="J23" s="11">
        <f t="shared" si="147"/>
        <v>0.53</v>
      </c>
      <c r="K23" s="11">
        <f t="shared" si="147"/>
        <v>0.52</v>
      </c>
      <c r="L23" s="31"/>
      <c r="M23" s="11">
        <f t="shared" ref="M23:O23" si="148">RANDBETWEEN(50,60)/100</f>
        <v>0.6</v>
      </c>
      <c r="N23" s="11">
        <f t="shared" si="148"/>
        <v>0.59</v>
      </c>
      <c r="O23" s="11">
        <f t="shared" si="148"/>
        <v>0.55</v>
      </c>
      <c r="P23" s="31"/>
      <c r="Q23" s="11">
        <f t="shared" ref="Q23:S23" si="149">RANDBETWEEN(50,60)/100</f>
        <v>0.53</v>
      </c>
      <c r="R23" s="11">
        <f t="shared" si="149"/>
        <v>0.51</v>
      </c>
      <c r="S23" s="11">
        <f t="shared" si="149"/>
        <v>0.55</v>
      </c>
      <c r="T23" s="31"/>
      <c r="U23" s="11">
        <f t="shared" ref="U23:W23" si="150">RANDBETWEEN(50,60)/100</f>
        <v>0.51</v>
      </c>
      <c r="V23" s="11">
        <f t="shared" si="150"/>
        <v>0.6</v>
      </c>
      <c r="W23" s="11">
        <f t="shared" si="150"/>
        <v>0.6</v>
      </c>
      <c r="X23" s="31"/>
      <c r="Y23" s="11">
        <f t="shared" ref="Y23:AA23" si="151">RANDBETWEEN(50,60)/100</f>
        <v>0.53</v>
      </c>
      <c r="Z23" s="11">
        <f t="shared" si="151"/>
        <v>0.55</v>
      </c>
      <c r="AA23" s="11">
        <f t="shared" si="151"/>
        <v>0.51</v>
      </c>
      <c r="AB23" s="31"/>
      <c r="AC23" s="11">
        <f t="shared" ref="AC23:AE23" si="152">RANDBETWEEN(50,60)/100</f>
        <v>0.54</v>
      </c>
      <c r="AD23" s="11">
        <f t="shared" si="152"/>
        <v>0.52</v>
      </c>
      <c r="AE23" s="11">
        <f t="shared" si="152"/>
        <v>0.5</v>
      </c>
      <c r="AF23" s="31"/>
      <c r="AG23" s="11">
        <f t="shared" ref="AG23:AI23" si="153">RANDBETWEEN(50,60)/100</f>
        <v>0.5</v>
      </c>
      <c r="AH23" s="11">
        <f t="shared" si="153"/>
        <v>0.57</v>
      </c>
      <c r="AI23" s="11">
        <f t="shared" si="153"/>
        <v>0.59</v>
      </c>
    </row>
    <row r="24">
      <c r="A24" s="8" t="s">
        <v>30</v>
      </c>
      <c r="B24" s="9"/>
      <c r="C24" s="9">
        <v>19.0</v>
      </c>
      <c r="D24" s="10">
        <f t="shared" si="17"/>
        <v>0.1417391304</v>
      </c>
      <c r="E24" s="11">
        <f t="shared" ref="E24:G24" si="154">RANDBETWEEN(0,30)/100</f>
        <v>0.06</v>
      </c>
      <c r="F24" s="11">
        <f t="shared" si="154"/>
        <v>0.22</v>
      </c>
      <c r="G24" s="11">
        <f t="shared" si="154"/>
        <v>0.26</v>
      </c>
      <c r="H24" s="31"/>
      <c r="I24" s="11">
        <f t="shared" ref="I24:K24" si="155">RANDBETWEEN(0,30)/100</f>
        <v>0.27</v>
      </c>
      <c r="J24" s="11">
        <f t="shared" si="155"/>
        <v>0.23</v>
      </c>
      <c r="K24" s="11">
        <f t="shared" si="155"/>
        <v>0.01</v>
      </c>
      <c r="L24" s="31"/>
      <c r="M24" s="11">
        <f t="shared" ref="M24:O24" si="156">RANDBETWEEN(0,30)/100</f>
        <v>0.16</v>
      </c>
      <c r="N24" s="11">
        <f t="shared" si="156"/>
        <v>0.17</v>
      </c>
      <c r="O24" s="11">
        <f t="shared" si="156"/>
        <v>0.01</v>
      </c>
      <c r="P24" s="31"/>
      <c r="Q24" s="11">
        <f t="shared" ref="Q24:S24" si="157">RANDBETWEEN(0,30)/100</f>
        <v>0.05</v>
      </c>
      <c r="R24" s="11">
        <f t="shared" si="157"/>
        <v>0.05</v>
      </c>
      <c r="S24" s="11">
        <f t="shared" si="157"/>
        <v>0.12</v>
      </c>
      <c r="T24" s="31"/>
      <c r="U24" s="11">
        <f t="shared" ref="U24:W24" si="158">RANDBETWEEN(0,30)/100</f>
        <v>0.02</v>
      </c>
      <c r="V24" s="11">
        <f t="shared" si="158"/>
        <v>0</v>
      </c>
      <c r="W24" s="11">
        <f t="shared" si="158"/>
        <v>0.26</v>
      </c>
      <c r="X24" s="31"/>
      <c r="Y24" s="11">
        <f t="shared" ref="Y24:AA24" si="159">RANDBETWEEN(0,30)/100</f>
        <v>0.09</v>
      </c>
      <c r="Z24" s="11">
        <f t="shared" si="159"/>
        <v>0.3</v>
      </c>
      <c r="AA24" s="11">
        <f t="shared" si="159"/>
        <v>0.14</v>
      </c>
      <c r="AB24" s="31"/>
      <c r="AC24" s="11">
        <f t="shared" ref="AC24:AE24" si="160">RANDBETWEEN(0,30)/100</f>
        <v>0.11</v>
      </c>
      <c r="AD24" s="11">
        <f t="shared" si="160"/>
        <v>0.12</v>
      </c>
      <c r="AE24" s="11">
        <f t="shared" si="160"/>
        <v>0.27</v>
      </c>
      <c r="AF24" s="31"/>
      <c r="AG24" s="11">
        <f t="shared" ref="AG24:AI24" si="161">RANDBETWEEN(0,30)/100</f>
        <v>0.13</v>
      </c>
      <c r="AH24" s="11">
        <f t="shared" si="161"/>
        <v>0.07</v>
      </c>
      <c r="AI24" s="11">
        <f t="shared" si="161"/>
        <v>0.14</v>
      </c>
    </row>
    <row r="25">
      <c r="A25" s="8" t="s">
        <v>31</v>
      </c>
      <c r="B25" s="9"/>
      <c r="C25" s="9">
        <v>20.0</v>
      </c>
      <c r="D25" s="10">
        <f t="shared" si="17"/>
        <v>0.4670833333</v>
      </c>
      <c r="E25" s="11">
        <f t="shared" ref="E25:G25" si="162">RANDBETWEEN(0,100)/100</f>
        <v>0.16</v>
      </c>
      <c r="F25" s="11">
        <f t="shared" si="162"/>
        <v>0.65</v>
      </c>
      <c r="G25" s="11">
        <f t="shared" si="162"/>
        <v>0.35</v>
      </c>
      <c r="H25" s="31"/>
      <c r="I25" s="11">
        <f t="shared" ref="I25:K25" si="163">RANDBETWEEN(0,100)/100</f>
        <v>0.01</v>
      </c>
      <c r="J25" s="11">
        <f t="shared" si="163"/>
        <v>0.28</v>
      </c>
      <c r="K25" s="11">
        <f t="shared" si="163"/>
        <v>0.91</v>
      </c>
      <c r="L25" s="31"/>
      <c r="M25" s="11">
        <f t="shared" ref="M25:O25" si="164">RANDBETWEEN(0,100)/100</f>
        <v>0.73</v>
      </c>
      <c r="N25" s="11">
        <f t="shared" si="164"/>
        <v>0.07</v>
      </c>
      <c r="O25" s="11">
        <f t="shared" si="164"/>
        <v>0.96</v>
      </c>
      <c r="P25" s="31"/>
      <c r="Q25" s="11">
        <f t="shared" ref="Q25:S25" si="165">RANDBETWEEN(0,100)/100</f>
        <v>0.33</v>
      </c>
      <c r="R25" s="11">
        <f t="shared" si="165"/>
        <v>0.5</v>
      </c>
      <c r="S25" s="11">
        <f t="shared" si="165"/>
        <v>0.85</v>
      </c>
      <c r="T25" s="31"/>
      <c r="U25" s="11">
        <f t="shared" ref="U25:W25" si="166">RANDBETWEEN(0,100)/100</f>
        <v>0.09</v>
      </c>
      <c r="V25" s="11">
        <f t="shared" si="166"/>
        <v>0.8</v>
      </c>
      <c r="W25" s="11">
        <f t="shared" si="166"/>
        <v>0.23</v>
      </c>
      <c r="X25" s="31"/>
      <c r="Y25" s="11">
        <f t="shared" ref="Y25:AA25" si="167">RANDBETWEEN(0,100)/100</f>
        <v>0.92</v>
      </c>
      <c r="Z25" s="11">
        <f t="shared" si="167"/>
        <v>0.35</v>
      </c>
      <c r="AA25" s="11">
        <f t="shared" si="167"/>
        <v>0.65</v>
      </c>
      <c r="AB25" s="31"/>
      <c r="AC25" s="11">
        <f t="shared" ref="AC25:AE25" si="168">RANDBETWEEN(0,100)/100</f>
        <v>0.83</v>
      </c>
      <c r="AD25" s="11">
        <f t="shared" si="168"/>
        <v>0.49</v>
      </c>
      <c r="AE25" s="11">
        <f t="shared" si="168"/>
        <v>0.07</v>
      </c>
      <c r="AF25" s="31"/>
      <c r="AG25" s="11">
        <f t="shared" ref="AG25:AI25" si="169">RANDBETWEEN(0,100)/100</f>
        <v>0.45</v>
      </c>
      <c r="AH25" s="11">
        <f t="shared" si="169"/>
        <v>0.37</v>
      </c>
      <c r="AI25" s="11">
        <f t="shared" si="169"/>
        <v>0.16</v>
      </c>
    </row>
    <row r="26">
      <c r="A26" s="8" t="s">
        <v>32</v>
      </c>
      <c r="B26" s="9"/>
      <c r="C26" s="9">
        <v>21.0</v>
      </c>
      <c r="D26" s="10">
        <f t="shared" si="17"/>
        <v>0.78625</v>
      </c>
      <c r="E26" s="11">
        <f t="shared" ref="E26:G26" si="170">RANDBETWEEN(60,100)/100</f>
        <v>0.92</v>
      </c>
      <c r="F26" s="11">
        <f t="shared" si="170"/>
        <v>0.96</v>
      </c>
      <c r="G26" s="11">
        <f t="shared" si="170"/>
        <v>0.72</v>
      </c>
      <c r="H26" s="31"/>
      <c r="I26" s="11">
        <f t="shared" ref="I26:K26" si="171">RANDBETWEEN(60,100)/100</f>
        <v>0.68</v>
      </c>
      <c r="J26" s="11">
        <f t="shared" si="171"/>
        <v>0.74</v>
      </c>
      <c r="K26" s="11">
        <f t="shared" si="171"/>
        <v>0.65</v>
      </c>
      <c r="L26" s="31"/>
      <c r="M26" s="11">
        <f t="shared" ref="M26:O26" si="172">RANDBETWEEN(60,100)/100</f>
        <v>0.8</v>
      </c>
      <c r="N26" s="11">
        <f t="shared" si="172"/>
        <v>0.9</v>
      </c>
      <c r="O26" s="11">
        <f t="shared" si="172"/>
        <v>0.88</v>
      </c>
      <c r="P26" s="31"/>
      <c r="Q26" s="11">
        <f t="shared" ref="Q26:S26" si="173">RANDBETWEEN(60,100)/100</f>
        <v>0.68</v>
      </c>
      <c r="R26" s="11">
        <f t="shared" si="173"/>
        <v>0.86</v>
      </c>
      <c r="S26" s="11">
        <f t="shared" si="173"/>
        <v>0.63</v>
      </c>
      <c r="T26" s="31"/>
      <c r="U26" s="11">
        <f t="shared" ref="U26:W26" si="174">RANDBETWEEN(60,100)/100</f>
        <v>0.66</v>
      </c>
      <c r="V26" s="11">
        <f t="shared" si="174"/>
        <v>0.6</v>
      </c>
      <c r="W26" s="11">
        <f t="shared" si="174"/>
        <v>0.94</v>
      </c>
      <c r="X26" s="31"/>
      <c r="Y26" s="11">
        <f t="shared" ref="Y26:AA26" si="175">RANDBETWEEN(60,100)/100</f>
        <v>0.97</v>
      </c>
      <c r="Z26" s="11">
        <f t="shared" si="175"/>
        <v>0.67</v>
      </c>
      <c r="AA26" s="11">
        <f t="shared" si="175"/>
        <v>0.89</v>
      </c>
      <c r="AB26" s="31"/>
      <c r="AC26" s="11">
        <f t="shared" ref="AC26:AE26" si="176">RANDBETWEEN(60,100)/100</f>
        <v>0.76</v>
      </c>
      <c r="AD26" s="11">
        <f t="shared" si="176"/>
        <v>0.81</v>
      </c>
      <c r="AE26" s="11">
        <f t="shared" si="176"/>
        <v>0.74</v>
      </c>
      <c r="AF26" s="31"/>
      <c r="AG26" s="11">
        <f t="shared" ref="AG26:AI26" si="177">RANDBETWEEN(60,100)/100</f>
        <v>0.77</v>
      </c>
      <c r="AH26" s="11">
        <f t="shared" si="177"/>
        <v>0.85</v>
      </c>
      <c r="AI26" s="11">
        <f t="shared" si="177"/>
        <v>0.79</v>
      </c>
    </row>
  </sheetData>
  <mergeCells count="17">
    <mergeCell ref="Y1:AE1"/>
    <mergeCell ref="AG1:AI1"/>
    <mergeCell ref="Y2:AA2"/>
    <mergeCell ref="AC2:AE2"/>
    <mergeCell ref="AG2:AI2"/>
    <mergeCell ref="E2:G2"/>
    <mergeCell ref="I2:K2"/>
    <mergeCell ref="Q1:S1"/>
    <mergeCell ref="Q2:S2"/>
    <mergeCell ref="A1:A5"/>
    <mergeCell ref="B1:B5"/>
    <mergeCell ref="C1:C5"/>
    <mergeCell ref="D1:D4"/>
    <mergeCell ref="E1:O1"/>
    <mergeCell ref="U1:W1"/>
    <mergeCell ref="M2:O2"/>
    <mergeCell ref="U2:W2"/>
  </mergeCells>
  <conditionalFormatting sqref="D6:D26">
    <cfRule type="colorScale" priority="1">
      <colorScale>
        <cfvo type="formula" val="0"/>
        <cfvo type="formula" val="0.5"/>
        <cfvo type="formula" val="1"/>
        <color rgb="FFE67C73"/>
        <color rgb="FFFFF2CC"/>
        <color rgb="FF57BB8A"/>
      </colorScale>
    </cfRule>
  </conditionalFormatting>
  <conditionalFormatting sqref="D5:AI5">
    <cfRule type="colorScale" priority="2">
      <colorScale>
        <cfvo type="formula" val="0"/>
        <cfvo type="formula" val="0.5"/>
        <cfvo type="formula" val="0.6272222222"/>
        <color rgb="FFE67C73"/>
        <color rgb="FFFFF2CC"/>
        <color rgb="FF57BB8A"/>
      </colorScale>
    </cfRule>
  </conditionalFormatting>
  <drawing r:id="rId2"/>
  <legacyDrawing r:id="rId3"/>
  <tableParts count="2">
    <tablePart r:id="rId6"/>
    <tablePart r:id="rId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hidden="1" min="2" max="2" width="12.63"/>
    <col customWidth="1" min="8" max="8" width="2.25"/>
    <col customWidth="1" min="12" max="12" width="2.0"/>
    <col customWidth="1" min="16" max="16" width="2.25"/>
  </cols>
  <sheetData>
    <row r="1">
      <c r="A1" s="39" t="s">
        <v>0</v>
      </c>
      <c r="B1" s="40" t="s">
        <v>78</v>
      </c>
      <c r="C1" s="39" t="s">
        <v>1</v>
      </c>
      <c r="D1" s="39" t="s">
        <v>103</v>
      </c>
      <c r="E1" s="44" t="s">
        <v>104</v>
      </c>
      <c r="F1" s="14"/>
      <c r="G1" s="15"/>
      <c r="H1" s="43"/>
      <c r="I1" s="44" t="s">
        <v>105</v>
      </c>
      <c r="J1" s="14"/>
      <c r="K1" s="15"/>
      <c r="L1" s="43"/>
      <c r="M1" s="42" t="s">
        <v>106</v>
      </c>
      <c r="N1" s="14"/>
      <c r="O1" s="15"/>
      <c r="P1" s="43"/>
      <c r="Q1" s="42" t="s">
        <v>107</v>
      </c>
      <c r="R1" s="14"/>
      <c r="S1" s="15"/>
    </row>
    <row r="2">
      <c r="A2" s="17"/>
      <c r="B2" s="17"/>
      <c r="C2" s="17"/>
      <c r="D2" s="17"/>
      <c r="E2" s="45" t="s">
        <v>108</v>
      </c>
      <c r="F2" s="14"/>
      <c r="G2" s="15"/>
      <c r="H2" s="43"/>
      <c r="I2" s="45" t="s">
        <v>109</v>
      </c>
      <c r="J2" s="14"/>
      <c r="K2" s="15"/>
      <c r="L2" s="43"/>
      <c r="M2" s="45" t="s">
        <v>110</v>
      </c>
      <c r="N2" s="14"/>
      <c r="O2" s="15"/>
      <c r="P2" s="43"/>
      <c r="Q2" s="45" t="s">
        <v>111</v>
      </c>
      <c r="R2" s="14"/>
      <c r="S2" s="15"/>
    </row>
    <row r="3" hidden="1">
      <c r="A3" s="17"/>
      <c r="B3" s="17"/>
      <c r="C3" s="17"/>
      <c r="D3" s="17"/>
      <c r="E3" s="46" t="s">
        <v>112</v>
      </c>
      <c r="F3" s="46"/>
      <c r="G3" s="46"/>
      <c r="H3" s="43"/>
      <c r="I3" s="46" t="s">
        <v>113</v>
      </c>
      <c r="J3" s="46"/>
      <c r="K3" s="46"/>
      <c r="L3" s="43"/>
      <c r="M3" s="46" t="s">
        <v>114</v>
      </c>
      <c r="N3" s="46"/>
      <c r="O3" s="46"/>
      <c r="P3" s="43"/>
      <c r="Q3" s="46" t="s">
        <v>115</v>
      </c>
      <c r="R3" s="46" t="s">
        <v>116</v>
      </c>
      <c r="S3" s="48"/>
    </row>
    <row r="4">
      <c r="A4" s="17"/>
      <c r="B4" s="17"/>
      <c r="C4" s="17"/>
      <c r="D4" s="17"/>
      <c r="E4" s="20" t="s">
        <v>75</v>
      </c>
      <c r="F4" s="20" t="s">
        <v>76</v>
      </c>
      <c r="G4" s="20" t="s">
        <v>77</v>
      </c>
      <c r="H4" s="43"/>
      <c r="I4" s="20" t="s">
        <v>75</v>
      </c>
      <c r="J4" s="20" t="s">
        <v>76</v>
      </c>
      <c r="K4" s="20" t="s">
        <v>77</v>
      </c>
      <c r="L4" s="43"/>
      <c r="M4" s="20" t="s">
        <v>75</v>
      </c>
      <c r="N4" s="20" t="s">
        <v>76</v>
      </c>
      <c r="O4" s="20" t="s">
        <v>77</v>
      </c>
      <c r="P4" s="43"/>
      <c r="Q4" s="20" t="s">
        <v>75</v>
      </c>
      <c r="R4" s="20" t="s">
        <v>76</v>
      </c>
      <c r="S4" s="20" t="s">
        <v>77</v>
      </c>
    </row>
    <row r="5">
      <c r="A5" s="6"/>
      <c r="B5" s="6"/>
      <c r="C5" s="6"/>
      <c r="D5" s="10">
        <f t="shared" ref="D5:D26" si="5">if(countif(E5:S5,"=0")=counta(E5:S5),0,averageif(E5:S5,"&gt;0"))</f>
        <v>0.5884623016</v>
      </c>
      <c r="E5" s="25">
        <f t="shared" ref="E5:G5" si="1">if(countif(E6:E26,0)=counta(E6:E26),0,averageif(E6:E26,"&gt;0"))</f>
        <v>0.5619047619</v>
      </c>
      <c r="F5" s="25">
        <f t="shared" si="1"/>
        <v>0.5904761905</v>
      </c>
      <c r="G5" s="25">
        <f t="shared" si="1"/>
        <v>0.667</v>
      </c>
      <c r="H5" s="26"/>
      <c r="I5" s="25">
        <f t="shared" ref="I5:K5" si="2">if(countif(I6:I26,0)=counta(I6:I26),0,averageif(I6:I26,"&gt;0"))</f>
        <v>0.5480952381</v>
      </c>
      <c r="J5" s="25">
        <f t="shared" si="2"/>
        <v>0.560952381</v>
      </c>
      <c r="K5" s="25">
        <f t="shared" si="2"/>
        <v>0.6055</v>
      </c>
      <c r="L5" s="26"/>
      <c r="M5" s="25">
        <f t="shared" ref="M5:O5" si="3">if(countif(M6:M26,0)=counta(M6:M26),0,averageif(M6:M26,"&gt;0"))</f>
        <v>0.6342857143</v>
      </c>
      <c r="N5" s="25">
        <f t="shared" si="3"/>
        <v>0.6347619048</v>
      </c>
      <c r="O5" s="25">
        <f t="shared" si="3"/>
        <v>0.5623809524</v>
      </c>
      <c r="P5" s="26"/>
      <c r="Q5" s="25">
        <f t="shared" ref="Q5:S5" si="4">if(countif(Q6:Q26,0)=counta(Q6:Q26),0,averageif(Q6:Q26,"&gt;0"))</f>
        <v>0.610952381</v>
      </c>
      <c r="R5" s="25">
        <f t="shared" si="4"/>
        <v>0.4914285714</v>
      </c>
      <c r="S5" s="25">
        <f t="shared" si="4"/>
        <v>0.5938095238</v>
      </c>
    </row>
    <row r="6">
      <c r="A6" s="8" t="s">
        <v>12</v>
      </c>
      <c r="B6" s="9"/>
      <c r="C6" s="9">
        <v>1.0</v>
      </c>
      <c r="D6" s="10">
        <f t="shared" si="5"/>
        <v>0.8158333333</v>
      </c>
      <c r="E6" s="49">
        <f t="shared" ref="E6:G6" si="6">RANDBETWEEN(50,100)/100</f>
        <v>0.57</v>
      </c>
      <c r="F6" s="50">
        <f t="shared" si="6"/>
        <v>0.69</v>
      </c>
      <c r="G6" s="50">
        <f t="shared" si="6"/>
        <v>0.92</v>
      </c>
      <c r="H6" s="31"/>
      <c r="I6" s="49">
        <f t="shared" ref="I6:K6" si="7">RANDBETWEEN(50,100)/100</f>
        <v>0.92</v>
      </c>
      <c r="J6" s="50">
        <f t="shared" si="7"/>
        <v>0.9</v>
      </c>
      <c r="K6" s="50">
        <f t="shared" si="7"/>
        <v>0.95</v>
      </c>
      <c r="L6" s="31"/>
      <c r="M6" s="49">
        <f t="shared" ref="M6:O6" si="8">RANDBETWEEN(50,100)/100</f>
        <v>0.86</v>
      </c>
      <c r="N6" s="50">
        <f t="shared" si="8"/>
        <v>0.92</v>
      </c>
      <c r="O6" s="50">
        <f t="shared" si="8"/>
        <v>0.9</v>
      </c>
      <c r="P6" s="31"/>
      <c r="Q6" s="49">
        <f t="shared" ref="Q6:S6" si="9">RANDBETWEEN(50,100)/100</f>
        <v>0.77</v>
      </c>
      <c r="R6" s="50">
        <f t="shared" si="9"/>
        <v>0.64</v>
      </c>
      <c r="S6" s="50">
        <f t="shared" si="9"/>
        <v>0.75</v>
      </c>
    </row>
    <row r="7">
      <c r="A7" s="8" t="s">
        <v>13</v>
      </c>
      <c r="B7" s="9"/>
      <c r="C7" s="9">
        <v>2.0</v>
      </c>
      <c r="D7" s="10">
        <f t="shared" si="5"/>
        <v>0.8783333333</v>
      </c>
      <c r="E7" s="51">
        <f t="shared" ref="E7:G7" si="10">RANDBETWEEN(75,100)/100</f>
        <v>0.81</v>
      </c>
      <c r="F7" s="52">
        <f t="shared" si="10"/>
        <v>0.88</v>
      </c>
      <c r="G7" s="52">
        <f t="shared" si="10"/>
        <v>0.95</v>
      </c>
      <c r="H7" s="31"/>
      <c r="I7" s="51">
        <f t="shared" ref="I7:K7" si="11">RANDBETWEEN(75,100)/100</f>
        <v>0.92</v>
      </c>
      <c r="J7" s="52">
        <f t="shared" si="11"/>
        <v>0.85</v>
      </c>
      <c r="K7" s="52">
        <f t="shared" si="11"/>
        <v>1</v>
      </c>
      <c r="L7" s="31"/>
      <c r="M7" s="51">
        <f t="shared" ref="M7:O7" si="12">RANDBETWEEN(75,100)/100</f>
        <v>0.75</v>
      </c>
      <c r="N7" s="52">
        <f t="shared" si="12"/>
        <v>0.86</v>
      </c>
      <c r="O7" s="52">
        <f t="shared" si="12"/>
        <v>0.79</v>
      </c>
      <c r="P7" s="31"/>
      <c r="Q7" s="51">
        <f t="shared" ref="Q7:S7" si="13">RANDBETWEEN(75,100)/100</f>
        <v>0.96</v>
      </c>
      <c r="R7" s="52">
        <f t="shared" si="13"/>
        <v>0.89</v>
      </c>
      <c r="S7" s="52">
        <f t="shared" si="13"/>
        <v>0.88</v>
      </c>
    </row>
    <row r="8">
      <c r="A8" s="8" t="s">
        <v>14</v>
      </c>
      <c r="B8" s="9"/>
      <c r="C8" s="9">
        <v>3.0</v>
      </c>
      <c r="D8" s="10">
        <f t="shared" si="5"/>
        <v>0.4790909091</v>
      </c>
      <c r="E8" s="53">
        <f t="shared" ref="E8:G8" si="14">RANDBETWEEN(0,100)/100</f>
        <v>0.23</v>
      </c>
      <c r="F8" s="54">
        <f t="shared" si="14"/>
        <v>0.8</v>
      </c>
      <c r="G8" s="54">
        <f t="shared" si="14"/>
        <v>0</v>
      </c>
      <c r="H8" s="31"/>
      <c r="I8" s="53">
        <f t="shared" ref="I8:K8" si="15">RANDBETWEEN(0,100)/100</f>
        <v>0.02</v>
      </c>
      <c r="J8" s="54">
        <f t="shared" si="15"/>
        <v>0.54</v>
      </c>
      <c r="K8" s="54">
        <f t="shared" si="15"/>
        <v>0.81</v>
      </c>
      <c r="L8" s="31"/>
      <c r="M8" s="53">
        <f t="shared" ref="M8:O8" si="16">RANDBETWEEN(0,100)/100</f>
        <v>0.55</v>
      </c>
      <c r="N8" s="54">
        <f t="shared" si="16"/>
        <v>0.66</v>
      </c>
      <c r="O8" s="54">
        <f t="shared" si="16"/>
        <v>0.64</v>
      </c>
      <c r="P8" s="31"/>
      <c r="Q8" s="53">
        <f t="shared" ref="Q8:S8" si="17">RANDBETWEEN(0,100)/100</f>
        <v>0.16</v>
      </c>
      <c r="R8" s="54">
        <f t="shared" si="17"/>
        <v>0.15</v>
      </c>
      <c r="S8" s="54">
        <f t="shared" si="17"/>
        <v>0.71</v>
      </c>
    </row>
    <row r="9">
      <c r="A9" s="8" t="s">
        <v>15</v>
      </c>
      <c r="B9" s="9"/>
      <c r="C9" s="9">
        <v>4.0</v>
      </c>
      <c r="D9" s="10">
        <f t="shared" si="5"/>
        <v>0.2966666667</v>
      </c>
      <c r="E9" s="51">
        <f t="shared" ref="E9:G9" si="18">RANDBETWEEN(0,60)/100</f>
        <v>0.3</v>
      </c>
      <c r="F9" s="52">
        <f t="shared" si="18"/>
        <v>0.43</v>
      </c>
      <c r="G9" s="52">
        <f t="shared" si="18"/>
        <v>0.59</v>
      </c>
      <c r="H9" s="31"/>
      <c r="I9" s="51">
        <f t="shared" ref="I9:K9" si="19">RANDBETWEEN(0,60)/100</f>
        <v>0.44</v>
      </c>
      <c r="J9" s="52">
        <f t="shared" si="19"/>
        <v>0.6</v>
      </c>
      <c r="K9" s="52">
        <f t="shared" si="19"/>
        <v>0.06</v>
      </c>
      <c r="L9" s="31"/>
      <c r="M9" s="51">
        <f t="shared" ref="M9:O9" si="20">RANDBETWEEN(0,60)/100</f>
        <v>0.44</v>
      </c>
      <c r="N9" s="52">
        <f t="shared" si="20"/>
        <v>0.19</v>
      </c>
      <c r="O9" s="52">
        <f t="shared" si="20"/>
        <v>0.13</v>
      </c>
      <c r="P9" s="31"/>
      <c r="Q9" s="51">
        <f t="shared" ref="Q9:S9" si="21">RANDBETWEEN(0,60)/100</f>
        <v>0.08</v>
      </c>
      <c r="R9" s="52">
        <f t="shared" si="21"/>
        <v>0.28</v>
      </c>
      <c r="S9" s="52">
        <f t="shared" si="21"/>
        <v>0.02</v>
      </c>
    </row>
    <row r="10">
      <c r="A10" s="8" t="s">
        <v>16</v>
      </c>
      <c r="B10" s="9"/>
      <c r="C10" s="9">
        <v>5.0</v>
      </c>
      <c r="D10" s="10">
        <f t="shared" si="5"/>
        <v>0.8291666667</v>
      </c>
      <c r="E10" s="53">
        <f t="shared" ref="E10:G10" si="22">RANDBETWEEN(60,100)/100</f>
        <v>0.72</v>
      </c>
      <c r="F10" s="54">
        <f t="shared" si="22"/>
        <v>0.67</v>
      </c>
      <c r="G10" s="54">
        <f t="shared" si="22"/>
        <v>0.83</v>
      </c>
      <c r="H10" s="31"/>
      <c r="I10" s="53">
        <f t="shared" ref="I10:K10" si="23">RANDBETWEEN(60,100)/100</f>
        <v>0.73</v>
      </c>
      <c r="J10" s="54">
        <f t="shared" si="23"/>
        <v>0.75</v>
      </c>
      <c r="K10" s="54">
        <f t="shared" si="23"/>
        <v>0.85</v>
      </c>
      <c r="L10" s="31"/>
      <c r="M10" s="53">
        <f t="shared" ref="M10:O10" si="24">RANDBETWEEN(60,100)/100</f>
        <v>0.93</v>
      </c>
      <c r="N10" s="54">
        <f t="shared" si="24"/>
        <v>0.84</v>
      </c>
      <c r="O10" s="54">
        <f t="shared" si="24"/>
        <v>0.9</v>
      </c>
      <c r="P10" s="31"/>
      <c r="Q10" s="53">
        <f t="shared" ref="Q10:S10" si="25">RANDBETWEEN(60,100)/100</f>
        <v>0.92</v>
      </c>
      <c r="R10" s="54">
        <f t="shared" si="25"/>
        <v>0.82</v>
      </c>
      <c r="S10" s="54">
        <f t="shared" si="25"/>
        <v>0.99</v>
      </c>
    </row>
    <row r="11">
      <c r="A11" s="8" t="s">
        <v>17</v>
      </c>
      <c r="B11" s="9"/>
      <c r="C11" s="9">
        <v>6.0</v>
      </c>
      <c r="D11" s="10">
        <f t="shared" si="5"/>
        <v>0.9541666667</v>
      </c>
      <c r="E11" s="51">
        <f t="shared" ref="E11:G11" si="26">RANDBETWEEN(90,100)/100</f>
        <v>0.92</v>
      </c>
      <c r="F11" s="52">
        <f t="shared" si="26"/>
        <v>0.99</v>
      </c>
      <c r="G11" s="52">
        <f t="shared" si="26"/>
        <v>1</v>
      </c>
      <c r="H11" s="31"/>
      <c r="I11" s="51">
        <f t="shared" ref="I11:K11" si="27">RANDBETWEEN(90,100)/100</f>
        <v>0.95</v>
      </c>
      <c r="J11" s="52">
        <f t="shared" si="27"/>
        <v>1</v>
      </c>
      <c r="K11" s="52">
        <f t="shared" si="27"/>
        <v>0.99</v>
      </c>
      <c r="L11" s="31"/>
      <c r="M11" s="51">
        <f t="shared" ref="M11:O11" si="28">RANDBETWEEN(90,100)/100</f>
        <v>0.91</v>
      </c>
      <c r="N11" s="52">
        <f t="shared" si="28"/>
        <v>0.92</v>
      </c>
      <c r="O11" s="52">
        <f t="shared" si="28"/>
        <v>0.95</v>
      </c>
      <c r="P11" s="31"/>
      <c r="Q11" s="51">
        <f t="shared" ref="Q11:S11" si="29">RANDBETWEEN(90,100)/100</f>
        <v>0.91</v>
      </c>
      <c r="R11" s="52">
        <f t="shared" si="29"/>
        <v>0.99</v>
      </c>
      <c r="S11" s="52">
        <f t="shared" si="29"/>
        <v>0.92</v>
      </c>
    </row>
    <row r="12">
      <c r="A12" s="8" t="s">
        <v>18</v>
      </c>
      <c r="B12" s="9"/>
      <c r="C12" s="9">
        <v>7.0</v>
      </c>
      <c r="D12" s="10">
        <f t="shared" si="5"/>
        <v>0.8025</v>
      </c>
      <c r="E12" s="53">
        <f t="shared" ref="E12:G12" si="30">RANDBETWEEN(50,100)/100</f>
        <v>0.84</v>
      </c>
      <c r="F12" s="54">
        <f t="shared" si="30"/>
        <v>0.86</v>
      </c>
      <c r="G12" s="54">
        <f t="shared" si="30"/>
        <v>0.95</v>
      </c>
      <c r="H12" s="31"/>
      <c r="I12" s="53">
        <f t="shared" ref="I12:K12" si="31">RANDBETWEEN(50,100)/100</f>
        <v>0.53</v>
      </c>
      <c r="J12" s="54">
        <f t="shared" si="31"/>
        <v>0.86</v>
      </c>
      <c r="K12" s="54">
        <f t="shared" si="31"/>
        <v>0.66</v>
      </c>
      <c r="L12" s="31"/>
      <c r="M12" s="53">
        <f t="shared" ref="M12:O12" si="32">RANDBETWEEN(50,100)/100</f>
        <v>0.74</v>
      </c>
      <c r="N12" s="54">
        <f t="shared" si="32"/>
        <v>0.7</v>
      </c>
      <c r="O12" s="54">
        <f t="shared" si="32"/>
        <v>0.77</v>
      </c>
      <c r="P12" s="31"/>
      <c r="Q12" s="53">
        <f t="shared" ref="Q12:S12" si="33">RANDBETWEEN(50,100)/100</f>
        <v>0.93</v>
      </c>
      <c r="R12" s="54">
        <f t="shared" si="33"/>
        <v>0.97</v>
      </c>
      <c r="S12" s="54">
        <f t="shared" si="33"/>
        <v>0.82</v>
      </c>
    </row>
    <row r="13">
      <c r="A13" s="8" t="s">
        <v>19</v>
      </c>
      <c r="B13" s="9"/>
      <c r="C13" s="9">
        <v>8.0</v>
      </c>
      <c r="D13" s="10">
        <f t="shared" si="5"/>
        <v>0.695</v>
      </c>
      <c r="E13" s="51">
        <f t="shared" ref="E13:G13" si="34">RANDBETWEEN(20,100)/100</f>
        <v>1</v>
      </c>
      <c r="F13" s="52">
        <f t="shared" si="34"/>
        <v>0.89</v>
      </c>
      <c r="G13" s="52">
        <f t="shared" si="34"/>
        <v>0.88</v>
      </c>
      <c r="H13" s="31"/>
      <c r="I13" s="51">
        <f t="shared" ref="I13:K13" si="35">RANDBETWEEN(20,100)/100</f>
        <v>0.79</v>
      </c>
      <c r="J13" s="52">
        <f t="shared" si="35"/>
        <v>0.89</v>
      </c>
      <c r="K13" s="52">
        <f t="shared" si="35"/>
        <v>0.31</v>
      </c>
      <c r="L13" s="31"/>
      <c r="M13" s="51">
        <f t="shared" ref="M13:O13" si="36">RANDBETWEEN(20,100)/100</f>
        <v>0.98</v>
      </c>
      <c r="N13" s="52">
        <f t="shared" si="36"/>
        <v>0.73</v>
      </c>
      <c r="O13" s="52">
        <f t="shared" si="36"/>
        <v>0.42</v>
      </c>
      <c r="P13" s="31"/>
      <c r="Q13" s="51">
        <f t="shared" ref="Q13:S13" si="37">RANDBETWEEN(20,100)/100</f>
        <v>0.51</v>
      </c>
      <c r="R13" s="52">
        <f t="shared" si="37"/>
        <v>0.68</v>
      </c>
      <c r="S13" s="52">
        <f t="shared" si="37"/>
        <v>0.26</v>
      </c>
    </row>
    <row r="14">
      <c r="A14" s="8" t="s">
        <v>20</v>
      </c>
      <c r="B14" s="9"/>
      <c r="C14" s="9">
        <v>9.0</v>
      </c>
      <c r="D14" s="10">
        <f t="shared" si="5"/>
        <v>0.6783333333</v>
      </c>
      <c r="E14" s="53">
        <f t="shared" ref="E14:G14" si="38">RANDBETWEEN(40,100)/100</f>
        <v>0.65</v>
      </c>
      <c r="F14" s="54">
        <f t="shared" si="38"/>
        <v>0.49</v>
      </c>
      <c r="G14" s="54">
        <f t="shared" si="38"/>
        <v>0.99</v>
      </c>
      <c r="H14" s="31"/>
      <c r="I14" s="53">
        <f t="shared" ref="I14:K14" si="39">RANDBETWEEN(40,100)/100</f>
        <v>0.85</v>
      </c>
      <c r="J14" s="54">
        <f t="shared" si="39"/>
        <v>0.78</v>
      </c>
      <c r="K14" s="54">
        <f t="shared" si="39"/>
        <v>0.58</v>
      </c>
      <c r="L14" s="31"/>
      <c r="M14" s="53">
        <f t="shared" ref="M14:O14" si="40">RANDBETWEEN(40,100)/100</f>
        <v>0.51</v>
      </c>
      <c r="N14" s="54">
        <f t="shared" si="40"/>
        <v>0.9</v>
      </c>
      <c r="O14" s="54">
        <f t="shared" si="40"/>
        <v>0.62</v>
      </c>
      <c r="P14" s="31"/>
      <c r="Q14" s="53">
        <f t="shared" ref="Q14:S14" si="41">RANDBETWEEN(40,100)/100</f>
        <v>0.64</v>
      </c>
      <c r="R14" s="54">
        <f t="shared" si="41"/>
        <v>0.43</v>
      </c>
      <c r="S14" s="54">
        <f t="shared" si="41"/>
        <v>0.7</v>
      </c>
    </row>
    <row r="15">
      <c r="A15" s="8" t="s">
        <v>21</v>
      </c>
      <c r="B15" s="9"/>
      <c r="C15" s="9">
        <v>10.0</v>
      </c>
      <c r="D15" s="10">
        <f t="shared" si="5"/>
        <v>0.5125</v>
      </c>
      <c r="E15" s="51">
        <f t="shared" ref="E15:G15" si="42">RANDBETWEEN(30,80)/100</f>
        <v>0.31</v>
      </c>
      <c r="F15" s="52">
        <f t="shared" si="42"/>
        <v>0.66</v>
      </c>
      <c r="G15" s="52">
        <f t="shared" si="42"/>
        <v>0.8</v>
      </c>
      <c r="H15" s="31"/>
      <c r="I15" s="51">
        <f t="shared" ref="I15:K15" si="43">RANDBETWEEN(30,80)/100</f>
        <v>0.38</v>
      </c>
      <c r="J15" s="52">
        <f t="shared" si="43"/>
        <v>0.52</v>
      </c>
      <c r="K15" s="52">
        <f t="shared" si="43"/>
        <v>0.74</v>
      </c>
      <c r="L15" s="31"/>
      <c r="M15" s="51">
        <f t="shared" ref="M15:O15" si="44">RANDBETWEEN(30,80)/100</f>
        <v>0.47</v>
      </c>
      <c r="N15" s="52">
        <f t="shared" si="44"/>
        <v>0.49</v>
      </c>
      <c r="O15" s="52">
        <f t="shared" si="44"/>
        <v>0.48</v>
      </c>
      <c r="P15" s="31"/>
      <c r="Q15" s="51">
        <f t="shared" ref="Q15:S15" si="45">RANDBETWEEN(30,80)/100</f>
        <v>0.57</v>
      </c>
      <c r="R15" s="52">
        <f t="shared" si="45"/>
        <v>0.39</v>
      </c>
      <c r="S15" s="52">
        <f t="shared" si="45"/>
        <v>0.34</v>
      </c>
    </row>
    <row r="16">
      <c r="A16" s="8" t="s">
        <v>22</v>
      </c>
      <c r="B16" s="9"/>
      <c r="C16" s="9">
        <v>11.0</v>
      </c>
      <c r="D16" s="10">
        <f t="shared" si="5"/>
        <v>0.6441666667</v>
      </c>
      <c r="E16" s="53">
        <f t="shared" ref="E16:G16" si="46">RANDBETWEEN(40,90)/100</f>
        <v>0.49</v>
      </c>
      <c r="F16" s="54">
        <f t="shared" si="46"/>
        <v>0.68</v>
      </c>
      <c r="G16" s="54">
        <f t="shared" si="46"/>
        <v>0.61</v>
      </c>
      <c r="H16" s="31"/>
      <c r="I16" s="53">
        <f t="shared" ref="I16:K16" si="47">RANDBETWEEN(40,90)/100</f>
        <v>0.75</v>
      </c>
      <c r="J16" s="54">
        <f t="shared" si="47"/>
        <v>0.52</v>
      </c>
      <c r="K16" s="54">
        <f t="shared" si="47"/>
        <v>0.59</v>
      </c>
      <c r="L16" s="31"/>
      <c r="M16" s="53">
        <f t="shared" ref="M16:O16" si="48">RANDBETWEEN(40,90)/100</f>
        <v>0.67</v>
      </c>
      <c r="N16" s="54">
        <f t="shared" si="48"/>
        <v>0.82</v>
      </c>
      <c r="O16" s="54">
        <f t="shared" si="48"/>
        <v>0.7</v>
      </c>
      <c r="P16" s="31"/>
      <c r="Q16" s="53">
        <f t="shared" ref="Q16:S16" si="49">RANDBETWEEN(40,90)/100</f>
        <v>0.45</v>
      </c>
      <c r="R16" s="54">
        <f t="shared" si="49"/>
        <v>0.57</v>
      </c>
      <c r="S16" s="54">
        <f t="shared" si="49"/>
        <v>0.88</v>
      </c>
    </row>
    <row r="17">
      <c r="A17" s="8" t="s">
        <v>23</v>
      </c>
      <c r="B17" s="9"/>
      <c r="C17" s="9">
        <v>12.0</v>
      </c>
      <c r="D17" s="10">
        <f t="shared" si="5"/>
        <v>0.6708333333</v>
      </c>
      <c r="E17" s="51">
        <f t="shared" ref="E17:G17" si="50">RANDBETWEEN(50,100)/100</f>
        <v>0.65</v>
      </c>
      <c r="F17" s="52">
        <f t="shared" si="50"/>
        <v>0.62</v>
      </c>
      <c r="G17" s="52">
        <f t="shared" si="50"/>
        <v>0.67</v>
      </c>
      <c r="H17" s="31"/>
      <c r="I17" s="51">
        <f t="shared" ref="I17:K17" si="51">RANDBETWEEN(50,100)/100</f>
        <v>0.56</v>
      </c>
      <c r="J17" s="52">
        <f t="shared" si="51"/>
        <v>0.53</v>
      </c>
      <c r="K17" s="52">
        <f t="shared" si="51"/>
        <v>0.52</v>
      </c>
      <c r="L17" s="31"/>
      <c r="M17" s="51">
        <f t="shared" ref="M17:O17" si="52">RANDBETWEEN(50,100)/100</f>
        <v>0.92</v>
      </c>
      <c r="N17" s="52">
        <f t="shared" si="52"/>
        <v>0.51</v>
      </c>
      <c r="O17" s="52">
        <f t="shared" si="52"/>
        <v>0.78</v>
      </c>
      <c r="P17" s="31"/>
      <c r="Q17" s="51">
        <f t="shared" ref="Q17:S17" si="53">RANDBETWEEN(50,100)/100</f>
        <v>0.9</v>
      </c>
      <c r="R17" s="52">
        <f t="shared" si="53"/>
        <v>0.54</v>
      </c>
      <c r="S17" s="52">
        <f t="shared" si="53"/>
        <v>0.85</v>
      </c>
    </row>
    <row r="18">
      <c r="A18" s="8" t="s">
        <v>24</v>
      </c>
      <c r="B18" s="9"/>
      <c r="C18" s="9">
        <v>13.0</v>
      </c>
      <c r="D18" s="10">
        <f t="shared" si="5"/>
        <v>0.2245454545</v>
      </c>
      <c r="E18" s="53">
        <f t="shared" ref="E18:G18" si="54">RANDBETWEEN(0,50)/100</f>
        <v>0.12</v>
      </c>
      <c r="F18" s="54">
        <f t="shared" si="54"/>
        <v>0.02</v>
      </c>
      <c r="G18" s="54">
        <f t="shared" si="54"/>
        <v>0.11</v>
      </c>
      <c r="H18" s="31"/>
      <c r="I18" s="53">
        <f t="shared" ref="I18:K18" si="55">RANDBETWEEN(0,50)/100</f>
        <v>0.06</v>
      </c>
      <c r="J18" s="54">
        <f t="shared" si="55"/>
        <v>0.02</v>
      </c>
      <c r="K18" s="54">
        <f t="shared" si="55"/>
        <v>0</v>
      </c>
      <c r="L18" s="31"/>
      <c r="M18" s="53">
        <f t="shared" ref="M18:O18" si="56">RANDBETWEEN(0,50)/100</f>
        <v>0.16</v>
      </c>
      <c r="N18" s="54">
        <f t="shared" si="56"/>
        <v>0.38</v>
      </c>
      <c r="O18" s="54">
        <f t="shared" si="56"/>
        <v>0.3</v>
      </c>
      <c r="P18" s="31"/>
      <c r="Q18" s="53">
        <f t="shared" ref="Q18:S18" si="57">RANDBETWEEN(0,50)/100</f>
        <v>0.43</v>
      </c>
      <c r="R18" s="54">
        <f t="shared" si="57"/>
        <v>0.5</v>
      </c>
      <c r="S18" s="54">
        <f t="shared" si="57"/>
        <v>0.37</v>
      </c>
    </row>
    <row r="19">
      <c r="A19" s="8" t="s">
        <v>25</v>
      </c>
      <c r="B19" s="9"/>
      <c r="C19" s="9">
        <v>14.0</v>
      </c>
      <c r="D19" s="10">
        <f t="shared" si="5"/>
        <v>0.1375</v>
      </c>
      <c r="E19" s="51">
        <f t="shared" ref="E19:G19" si="58">RANDBETWEEN(10,20)/100</f>
        <v>0.18</v>
      </c>
      <c r="F19" s="52">
        <f t="shared" si="58"/>
        <v>0.16</v>
      </c>
      <c r="G19" s="52">
        <f t="shared" si="58"/>
        <v>0.13</v>
      </c>
      <c r="H19" s="31"/>
      <c r="I19" s="51">
        <f t="shared" ref="I19:K19" si="59">RANDBETWEEN(10,20)/100</f>
        <v>0.12</v>
      </c>
      <c r="J19" s="52">
        <f t="shared" si="59"/>
        <v>0.13</v>
      </c>
      <c r="K19" s="52">
        <f t="shared" si="59"/>
        <v>0.1</v>
      </c>
      <c r="L19" s="31"/>
      <c r="M19" s="51">
        <f t="shared" ref="M19:O19" si="60">RANDBETWEEN(10,20)/100</f>
        <v>0.14</v>
      </c>
      <c r="N19" s="52">
        <f t="shared" si="60"/>
        <v>0.13</v>
      </c>
      <c r="O19" s="52">
        <f t="shared" si="60"/>
        <v>0.1</v>
      </c>
      <c r="P19" s="31"/>
      <c r="Q19" s="51">
        <f t="shared" ref="Q19:S19" si="61">RANDBETWEEN(10,20)/100</f>
        <v>0.11</v>
      </c>
      <c r="R19" s="52">
        <f t="shared" si="61"/>
        <v>0.18</v>
      </c>
      <c r="S19" s="52">
        <f t="shared" si="61"/>
        <v>0.17</v>
      </c>
    </row>
    <row r="20">
      <c r="A20" s="8" t="s">
        <v>26</v>
      </c>
      <c r="B20" s="9"/>
      <c r="C20" s="9">
        <v>15.0</v>
      </c>
      <c r="D20" s="10">
        <f t="shared" si="5"/>
        <v>0.6975</v>
      </c>
      <c r="E20" s="53">
        <f t="shared" ref="E20:G20" si="62">RANDBETWEEN(50,100)/100</f>
        <v>0.56</v>
      </c>
      <c r="F20" s="54">
        <f t="shared" si="62"/>
        <v>0.96</v>
      </c>
      <c r="G20" s="54">
        <f t="shared" si="62"/>
        <v>0.6</v>
      </c>
      <c r="H20" s="31"/>
      <c r="I20" s="53">
        <f t="shared" ref="I20:K20" si="63">RANDBETWEEN(50,100)/100</f>
        <v>0.65</v>
      </c>
      <c r="J20" s="54">
        <f t="shared" si="63"/>
        <v>0.62</v>
      </c>
      <c r="K20" s="54">
        <f t="shared" si="63"/>
        <v>0.89</v>
      </c>
      <c r="L20" s="31"/>
      <c r="M20" s="53">
        <f t="shared" ref="M20:O20" si="64">RANDBETWEEN(50,100)/100</f>
        <v>0.58</v>
      </c>
      <c r="N20" s="54">
        <f t="shared" si="64"/>
        <v>0.69</v>
      </c>
      <c r="O20" s="54">
        <f t="shared" si="64"/>
        <v>0.58</v>
      </c>
      <c r="P20" s="31"/>
      <c r="Q20" s="53">
        <f t="shared" ref="Q20:S20" si="65">RANDBETWEEN(50,100)/100</f>
        <v>0.68</v>
      </c>
      <c r="R20" s="54">
        <f t="shared" si="65"/>
        <v>0.58</v>
      </c>
      <c r="S20" s="54">
        <f t="shared" si="65"/>
        <v>0.98</v>
      </c>
    </row>
    <row r="21">
      <c r="A21" s="8" t="s">
        <v>27</v>
      </c>
      <c r="B21" s="9"/>
      <c r="C21" s="9">
        <v>16.0</v>
      </c>
      <c r="D21" s="10">
        <f t="shared" si="5"/>
        <v>0.5141666667</v>
      </c>
      <c r="E21" s="51">
        <f t="shared" ref="E21:G21" si="66">RANDBETWEEN(0,100)/100</f>
        <v>0.89</v>
      </c>
      <c r="F21" s="52">
        <f t="shared" si="66"/>
        <v>0.18</v>
      </c>
      <c r="G21" s="52">
        <f t="shared" si="66"/>
        <v>0.43</v>
      </c>
      <c r="H21" s="31"/>
      <c r="I21" s="51">
        <f t="shared" ref="I21:K21" si="67">RANDBETWEEN(0,100)/100</f>
        <v>0.52</v>
      </c>
      <c r="J21" s="52">
        <f t="shared" si="67"/>
        <v>0.12</v>
      </c>
      <c r="K21" s="52">
        <f t="shared" si="67"/>
        <v>0.95</v>
      </c>
      <c r="L21" s="31"/>
      <c r="M21" s="51">
        <f t="shared" ref="M21:O21" si="68">RANDBETWEEN(0,100)/100</f>
        <v>0.59</v>
      </c>
      <c r="N21" s="52">
        <f t="shared" si="68"/>
        <v>0.34</v>
      </c>
      <c r="O21" s="52">
        <f t="shared" si="68"/>
        <v>0.68</v>
      </c>
      <c r="P21" s="31"/>
      <c r="Q21" s="51">
        <f t="shared" ref="Q21:S21" si="69">RANDBETWEEN(0,100)/100</f>
        <v>0.84</v>
      </c>
      <c r="R21" s="52">
        <f t="shared" si="69"/>
        <v>0.15</v>
      </c>
      <c r="S21" s="52">
        <f t="shared" si="69"/>
        <v>0.48</v>
      </c>
    </row>
    <row r="22">
      <c r="A22" s="8" t="s">
        <v>28</v>
      </c>
      <c r="B22" s="9"/>
      <c r="C22" s="9">
        <v>17.0</v>
      </c>
      <c r="D22" s="10">
        <f t="shared" si="5"/>
        <v>0.5116666667</v>
      </c>
      <c r="E22" s="53">
        <f t="shared" ref="E22:G22" si="70">RANDBETWEEN(0,100)/100</f>
        <v>0.13</v>
      </c>
      <c r="F22" s="54">
        <f t="shared" si="70"/>
        <v>0.72</v>
      </c>
      <c r="G22" s="54">
        <f t="shared" si="70"/>
        <v>0.92</v>
      </c>
      <c r="H22" s="31"/>
      <c r="I22" s="53">
        <f t="shared" ref="I22:K22" si="71">RANDBETWEEN(0,100)/100</f>
        <v>0.27</v>
      </c>
      <c r="J22" s="54">
        <f t="shared" si="71"/>
        <v>0.24</v>
      </c>
      <c r="K22" s="54">
        <f t="shared" si="71"/>
        <v>0.41</v>
      </c>
      <c r="L22" s="31"/>
      <c r="M22" s="53">
        <f t="shared" ref="M22:O22" si="72">RANDBETWEEN(0,100)/100</f>
        <v>0.7</v>
      </c>
      <c r="N22" s="54">
        <f t="shared" si="72"/>
        <v>0.99</v>
      </c>
      <c r="O22" s="54">
        <f t="shared" si="72"/>
        <v>0.07</v>
      </c>
      <c r="P22" s="31"/>
      <c r="Q22" s="53">
        <f t="shared" ref="Q22:S22" si="73">RANDBETWEEN(0,100)/100</f>
        <v>1</v>
      </c>
      <c r="R22" s="54">
        <f t="shared" si="73"/>
        <v>0.23</v>
      </c>
      <c r="S22" s="54">
        <f t="shared" si="73"/>
        <v>0.46</v>
      </c>
    </row>
    <row r="23">
      <c r="A23" s="8" t="s">
        <v>29</v>
      </c>
      <c r="B23" s="9"/>
      <c r="C23" s="9">
        <v>18.0</v>
      </c>
      <c r="D23" s="10">
        <f t="shared" si="5"/>
        <v>0.5408333333</v>
      </c>
      <c r="E23" s="51">
        <f t="shared" ref="E23:G23" si="74">RANDBETWEEN(50,60)/100</f>
        <v>0.59</v>
      </c>
      <c r="F23" s="52">
        <f t="shared" si="74"/>
        <v>0.5</v>
      </c>
      <c r="G23" s="52">
        <f t="shared" si="74"/>
        <v>0.53</v>
      </c>
      <c r="H23" s="31"/>
      <c r="I23" s="51">
        <f t="shared" ref="I23:K23" si="75">RANDBETWEEN(50,60)/100</f>
        <v>0.51</v>
      </c>
      <c r="J23" s="52">
        <f t="shared" si="75"/>
        <v>0.54</v>
      </c>
      <c r="K23" s="52">
        <f t="shared" si="75"/>
        <v>0.5</v>
      </c>
      <c r="L23" s="31"/>
      <c r="M23" s="51">
        <f t="shared" ref="M23:O23" si="76">RANDBETWEEN(50,60)/100</f>
        <v>0.51</v>
      </c>
      <c r="N23" s="52">
        <f t="shared" si="76"/>
        <v>0.6</v>
      </c>
      <c r="O23" s="52">
        <f t="shared" si="76"/>
        <v>0.6</v>
      </c>
      <c r="P23" s="31"/>
      <c r="Q23" s="51">
        <f t="shared" ref="Q23:S23" si="77">RANDBETWEEN(50,60)/100</f>
        <v>0.57</v>
      </c>
      <c r="R23" s="52">
        <f t="shared" si="77"/>
        <v>0.54</v>
      </c>
      <c r="S23" s="52">
        <f t="shared" si="77"/>
        <v>0.5</v>
      </c>
    </row>
    <row r="24">
      <c r="A24" s="8" t="s">
        <v>30</v>
      </c>
      <c r="B24" s="9"/>
      <c r="C24" s="9">
        <v>19.0</v>
      </c>
      <c r="D24" s="10">
        <f t="shared" si="5"/>
        <v>0.1475</v>
      </c>
      <c r="E24" s="53">
        <f t="shared" ref="E24:G24" si="78">RANDBETWEEN(0,30)/100</f>
        <v>0.14</v>
      </c>
      <c r="F24" s="54">
        <f t="shared" si="78"/>
        <v>0.21</v>
      </c>
      <c r="G24" s="54">
        <f t="shared" si="78"/>
        <v>0.25</v>
      </c>
      <c r="H24" s="31"/>
      <c r="I24" s="53">
        <f t="shared" ref="I24:K24" si="79">RANDBETWEEN(0,30)/100</f>
        <v>0.01</v>
      </c>
      <c r="J24" s="54">
        <f t="shared" si="79"/>
        <v>0.08</v>
      </c>
      <c r="K24" s="54">
        <f t="shared" si="79"/>
        <v>0.17</v>
      </c>
      <c r="L24" s="31"/>
      <c r="M24" s="53">
        <f t="shared" ref="M24:O24" si="80">RANDBETWEEN(0,30)/100</f>
        <v>0.26</v>
      </c>
      <c r="N24" s="54">
        <f t="shared" si="80"/>
        <v>0.1</v>
      </c>
      <c r="O24" s="54">
        <f t="shared" si="80"/>
        <v>0.11</v>
      </c>
      <c r="P24" s="31"/>
      <c r="Q24" s="53">
        <f t="shared" ref="Q24:S24" si="81">RANDBETWEEN(0,30)/100</f>
        <v>0.21</v>
      </c>
      <c r="R24" s="54">
        <f t="shared" si="81"/>
        <v>0.1</v>
      </c>
      <c r="S24" s="54">
        <f t="shared" si="81"/>
        <v>0.13</v>
      </c>
    </row>
    <row r="25">
      <c r="A25" s="8" t="s">
        <v>31</v>
      </c>
      <c r="B25" s="9"/>
      <c r="C25" s="9">
        <v>20.0</v>
      </c>
      <c r="D25" s="10">
        <f t="shared" si="5"/>
        <v>0.4725</v>
      </c>
      <c r="E25" s="51">
        <f t="shared" ref="E25:G25" si="82">RANDBETWEEN(0,100)/100</f>
        <v>0.82</v>
      </c>
      <c r="F25" s="52">
        <f t="shared" si="82"/>
        <v>0.14</v>
      </c>
      <c r="G25" s="52">
        <f t="shared" si="82"/>
        <v>0.29</v>
      </c>
      <c r="H25" s="31"/>
      <c r="I25" s="51">
        <f t="shared" ref="I25:K25" si="83">RANDBETWEEN(0,100)/100</f>
        <v>0.67</v>
      </c>
      <c r="J25" s="52">
        <f t="shared" si="83"/>
        <v>0.55</v>
      </c>
      <c r="K25" s="52">
        <f t="shared" si="83"/>
        <v>0.39</v>
      </c>
      <c r="L25" s="31"/>
      <c r="M25" s="51">
        <f t="shared" ref="M25:O25" si="84">RANDBETWEEN(0,100)/100</f>
        <v>0.78</v>
      </c>
      <c r="N25" s="52">
        <f t="shared" si="84"/>
        <v>0.61</v>
      </c>
      <c r="O25" s="52">
        <f t="shared" si="84"/>
        <v>0.61</v>
      </c>
      <c r="P25" s="31"/>
      <c r="Q25" s="51">
        <f t="shared" ref="Q25:S25" si="85">RANDBETWEEN(0,100)/100</f>
        <v>0.49</v>
      </c>
      <c r="R25" s="52">
        <f t="shared" si="85"/>
        <v>0.04</v>
      </c>
      <c r="S25" s="52">
        <f t="shared" si="85"/>
        <v>0.28</v>
      </c>
    </row>
    <row r="26">
      <c r="A26" s="8" t="s">
        <v>32</v>
      </c>
      <c r="B26" s="9"/>
      <c r="C26" s="9">
        <v>21.0</v>
      </c>
      <c r="D26" s="10">
        <f t="shared" si="5"/>
        <v>0.8075</v>
      </c>
      <c r="E26" s="53">
        <f t="shared" ref="E26:G26" si="86">RANDBETWEEN(60,100)/100</f>
        <v>0.88</v>
      </c>
      <c r="F26" s="54">
        <f t="shared" si="86"/>
        <v>0.85</v>
      </c>
      <c r="G26" s="54">
        <f t="shared" si="86"/>
        <v>0.89</v>
      </c>
      <c r="H26" s="31"/>
      <c r="I26" s="53">
        <f t="shared" ref="I26:K26" si="87">RANDBETWEEN(60,100)/100</f>
        <v>0.86</v>
      </c>
      <c r="J26" s="54">
        <f t="shared" si="87"/>
        <v>0.74</v>
      </c>
      <c r="K26" s="54">
        <f t="shared" si="87"/>
        <v>0.64</v>
      </c>
      <c r="L26" s="31"/>
      <c r="M26" s="53">
        <f t="shared" ref="M26:O26" si="88">RANDBETWEEN(60,100)/100</f>
        <v>0.87</v>
      </c>
      <c r="N26" s="54">
        <f t="shared" si="88"/>
        <v>0.95</v>
      </c>
      <c r="O26" s="54">
        <f t="shared" si="88"/>
        <v>0.68</v>
      </c>
      <c r="P26" s="31"/>
      <c r="Q26" s="53">
        <f t="shared" ref="Q26:S26" si="89">RANDBETWEEN(60,100)/100</f>
        <v>0.7</v>
      </c>
      <c r="R26" s="54">
        <f t="shared" si="89"/>
        <v>0.65</v>
      </c>
      <c r="S26" s="54">
        <f t="shared" si="89"/>
        <v>0.98</v>
      </c>
    </row>
  </sheetData>
  <mergeCells count="12">
    <mergeCell ref="E1:G1"/>
    <mergeCell ref="E2:G2"/>
    <mergeCell ref="M1:O1"/>
    <mergeCell ref="M2:O2"/>
    <mergeCell ref="A1:A5"/>
    <mergeCell ref="B1:B5"/>
    <mergeCell ref="C1:C5"/>
    <mergeCell ref="D1:D4"/>
    <mergeCell ref="I1:K1"/>
    <mergeCell ref="Q1:S1"/>
    <mergeCell ref="I2:K2"/>
    <mergeCell ref="Q2:S2"/>
  </mergeCells>
  <conditionalFormatting sqref="D5:D26">
    <cfRule type="colorScale" priority="1">
      <colorScale>
        <cfvo type="formula" val="0"/>
        <cfvo type="formula" val="0.5"/>
        <cfvo type="formula" val="1"/>
        <color rgb="FFE67C73"/>
        <color rgb="FFFFF2CC"/>
        <color rgb="FF57BB8A"/>
      </colorScale>
    </cfRule>
  </conditionalFormatting>
  <conditionalFormatting sqref="E5:S5">
    <cfRule type="colorScale" priority="2">
      <colorScale>
        <cfvo type="formula" val="0"/>
        <cfvo type="formula" val="0.5"/>
        <cfvo type="formula" val="1"/>
        <color rgb="FFE67C73"/>
        <color rgb="FFFFF2CC"/>
        <color rgb="FF57BB8A"/>
      </colorScale>
    </cfRule>
  </conditionalFormatting>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2.63" defaultRowHeight="15.75"/>
  <cols>
    <col hidden="1" min="2" max="2" width="12.63"/>
    <col customWidth="1" min="8" max="8" width="1.38"/>
    <col customWidth="1" min="12" max="12" width="1.75"/>
    <col customWidth="1" min="16" max="16" width="1.88"/>
    <col customWidth="1" min="20" max="20" width="1.75"/>
    <col customWidth="1" min="24" max="24" width="1.63"/>
    <col customWidth="1" min="28" max="28" width="1.88"/>
  </cols>
  <sheetData>
    <row r="1">
      <c r="A1" s="55" t="s">
        <v>0</v>
      </c>
      <c r="B1" s="56"/>
      <c r="C1" s="55" t="s">
        <v>1</v>
      </c>
      <c r="D1" s="57" t="s">
        <v>117</v>
      </c>
      <c r="E1" s="58" t="s">
        <v>118</v>
      </c>
      <c r="F1" s="14"/>
      <c r="G1" s="15"/>
      <c r="H1" s="59"/>
      <c r="I1" s="60" t="s">
        <v>119</v>
      </c>
      <c r="J1" s="14"/>
      <c r="K1" s="15"/>
      <c r="L1" s="59"/>
      <c r="M1" s="60" t="s">
        <v>120</v>
      </c>
      <c r="N1" s="14"/>
      <c r="O1" s="15"/>
      <c r="P1" s="59"/>
      <c r="Q1" s="60" t="s">
        <v>121</v>
      </c>
      <c r="R1" s="14"/>
      <c r="S1" s="15"/>
      <c r="T1" s="59"/>
      <c r="U1" s="61" t="s">
        <v>122</v>
      </c>
      <c r="V1" s="61"/>
      <c r="W1" s="61"/>
      <c r="X1" s="59"/>
      <c r="Y1" s="60" t="s">
        <v>123</v>
      </c>
      <c r="Z1" s="15"/>
      <c r="AA1" s="61"/>
      <c r="AB1" s="59"/>
      <c r="AC1" s="60" t="s">
        <v>124</v>
      </c>
      <c r="AD1" s="14"/>
      <c r="AE1" s="15"/>
    </row>
    <row r="2">
      <c r="A2" s="17"/>
      <c r="B2" s="17"/>
      <c r="C2" s="17"/>
      <c r="D2" s="17"/>
      <c r="E2" s="62" t="s">
        <v>125</v>
      </c>
      <c r="F2" s="14"/>
      <c r="G2" s="15"/>
      <c r="H2" s="59"/>
      <c r="I2" s="62" t="s">
        <v>126</v>
      </c>
      <c r="J2" s="14"/>
      <c r="K2" s="15"/>
      <c r="L2" s="59"/>
      <c r="M2" s="62" t="s">
        <v>127</v>
      </c>
      <c r="N2" s="14"/>
      <c r="O2" s="15"/>
      <c r="P2" s="59"/>
      <c r="Q2" s="62" t="s">
        <v>128</v>
      </c>
      <c r="R2" s="14"/>
      <c r="S2" s="15"/>
      <c r="T2" s="59"/>
      <c r="U2" s="62" t="s">
        <v>129</v>
      </c>
      <c r="V2" s="14"/>
      <c r="W2" s="15"/>
      <c r="X2" s="59"/>
      <c r="Y2" s="62" t="s">
        <v>130</v>
      </c>
      <c r="Z2" s="14"/>
      <c r="AA2" s="15"/>
      <c r="AB2" s="59"/>
      <c r="AC2" s="62" t="s">
        <v>131</v>
      </c>
      <c r="AD2" s="14"/>
      <c r="AE2" s="15"/>
    </row>
    <row r="3" hidden="1">
      <c r="A3" s="17"/>
      <c r="B3" s="17"/>
      <c r="C3" s="17"/>
      <c r="D3" s="17"/>
      <c r="E3" s="63" t="s">
        <v>132</v>
      </c>
      <c r="F3" s="63" t="s">
        <v>133</v>
      </c>
      <c r="G3" s="63" t="s">
        <v>134</v>
      </c>
      <c r="H3" s="59"/>
      <c r="I3" s="62" t="s">
        <v>135</v>
      </c>
      <c r="J3" s="14"/>
      <c r="K3" s="15"/>
      <c r="L3" s="59"/>
      <c r="M3" s="62" t="s">
        <v>136</v>
      </c>
      <c r="N3" s="14"/>
      <c r="O3" s="15"/>
      <c r="P3" s="59"/>
      <c r="Q3" s="63" t="s">
        <v>137</v>
      </c>
      <c r="R3" s="62" t="s">
        <v>138</v>
      </c>
      <c r="S3" s="15"/>
      <c r="T3" s="59"/>
      <c r="U3" s="63" t="s">
        <v>139</v>
      </c>
      <c r="V3" s="63"/>
      <c r="W3" s="63"/>
      <c r="X3" s="59"/>
      <c r="Y3" s="63" t="s">
        <v>140</v>
      </c>
      <c r="Z3" s="63" t="s">
        <v>141</v>
      </c>
      <c r="AA3" s="63"/>
      <c r="AB3" s="59"/>
      <c r="AC3" s="63" t="s">
        <v>142</v>
      </c>
      <c r="AD3" s="62" t="s">
        <v>143</v>
      </c>
      <c r="AE3" s="15"/>
    </row>
    <row r="4">
      <c r="A4" s="17"/>
      <c r="B4" s="17"/>
      <c r="C4" s="17"/>
      <c r="D4" s="6"/>
      <c r="E4" s="64" t="s">
        <v>144</v>
      </c>
      <c r="F4" s="64" t="s">
        <v>76</v>
      </c>
      <c r="G4" s="64" t="s">
        <v>77</v>
      </c>
      <c r="H4" s="65"/>
      <c r="I4" s="64" t="s">
        <v>144</v>
      </c>
      <c r="J4" s="64" t="s">
        <v>76</v>
      </c>
      <c r="K4" s="64" t="s">
        <v>77</v>
      </c>
      <c r="L4" s="65"/>
      <c r="M4" s="64" t="s">
        <v>144</v>
      </c>
      <c r="N4" s="64" t="s">
        <v>76</v>
      </c>
      <c r="O4" s="64" t="s">
        <v>77</v>
      </c>
      <c r="P4" s="65"/>
      <c r="Q4" s="64" t="s">
        <v>144</v>
      </c>
      <c r="R4" s="64" t="s">
        <v>76</v>
      </c>
      <c r="S4" s="64" t="s">
        <v>77</v>
      </c>
      <c r="T4" s="65"/>
      <c r="U4" s="64" t="s">
        <v>144</v>
      </c>
      <c r="V4" s="64" t="s">
        <v>76</v>
      </c>
      <c r="W4" s="64" t="s">
        <v>77</v>
      </c>
      <c r="X4" s="65"/>
      <c r="Y4" s="64" t="s">
        <v>144</v>
      </c>
      <c r="Z4" s="64" t="s">
        <v>76</v>
      </c>
      <c r="AA4" s="64" t="s">
        <v>77</v>
      </c>
      <c r="AB4" s="65"/>
      <c r="AC4" s="64" t="s">
        <v>144</v>
      </c>
      <c r="AD4" s="64" t="s">
        <v>76</v>
      </c>
      <c r="AE4" s="64" t="s">
        <v>77</v>
      </c>
    </row>
    <row r="5">
      <c r="A5" s="6"/>
      <c r="B5" s="6"/>
      <c r="C5" s="6"/>
      <c r="D5" s="66">
        <f t="shared" ref="D5:D26" si="8">if(countif(E5:AE5,"=0")=counta(E5:AE5),0,averageif(E5:AE5,"&gt;0"))</f>
        <v>0.6027751323</v>
      </c>
      <c r="E5" s="67">
        <f t="shared" ref="E5:G5" si="1">if(countif(I6:I26,0)=counta(I6:I26),0,averageif(I6:I26,"&gt;0"))</f>
        <v>0.626</v>
      </c>
      <c r="F5" s="67">
        <f t="shared" si="1"/>
        <v>0.6635</v>
      </c>
      <c r="G5" s="67">
        <f t="shared" si="1"/>
        <v>0.6315</v>
      </c>
      <c r="H5" s="68"/>
      <c r="I5" s="67">
        <f t="shared" ref="I5:K5" si="2">if(countif(M6:M26,0)=counta(M6:M26),0,averageif(M6:M26,"&gt;0"))</f>
        <v>0.6647619048</v>
      </c>
      <c r="J5" s="67">
        <f t="shared" si="2"/>
        <v>0.5676190476</v>
      </c>
      <c r="K5" s="67">
        <f t="shared" si="2"/>
        <v>0.617</v>
      </c>
      <c r="L5" s="68"/>
      <c r="M5" s="67">
        <f t="shared" ref="M5:O5" si="3">if(countif(Q6:Q26,0)=counta(Q6:Q26),0,averageif(Q6:Q26,"&gt;0"))</f>
        <v>0.5666666667</v>
      </c>
      <c r="N5" s="67">
        <f t="shared" si="3"/>
        <v>0.6319047619</v>
      </c>
      <c r="O5" s="67">
        <f t="shared" si="3"/>
        <v>0.5133333333</v>
      </c>
      <c r="P5" s="68"/>
      <c r="Q5" s="67">
        <f t="shared" ref="Q5:S5" si="4">if(countif(U6:U26,0)=counta(U6:U26),0,averageif(U6:U26,"&gt;0"))</f>
        <v>0.5357142857</v>
      </c>
      <c r="R5" s="67">
        <f t="shared" si="4"/>
        <v>0.551</v>
      </c>
      <c r="S5" s="67">
        <f t="shared" si="4"/>
        <v>0.6247619048</v>
      </c>
      <c r="T5" s="68"/>
      <c r="U5" s="67">
        <f t="shared" ref="U5:W5" si="5">if(countif(Y6:Y26,0)=counta(Y6:Y26),0,averageif(Y6:Y26,"&gt;0"))</f>
        <v>0.6161904762</v>
      </c>
      <c r="V5" s="67">
        <f t="shared" si="5"/>
        <v>0.5976190476</v>
      </c>
      <c r="W5" s="67">
        <f t="shared" si="5"/>
        <v>0.5947619048</v>
      </c>
      <c r="X5" s="68"/>
      <c r="Y5" s="67">
        <f t="shared" ref="Y5:AA5" si="6">if(countif(AC6:AC26,0)=counta(AC6:AC26),0,averageif(AC6:AC26,"&gt;0"))</f>
        <v>0.6233333333</v>
      </c>
      <c r="Z5" s="67">
        <f t="shared" si="6"/>
        <v>0.6123809524</v>
      </c>
      <c r="AA5" s="67">
        <f t="shared" si="6"/>
        <v>0.6119047619</v>
      </c>
      <c r="AB5" s="68"/>
      <c r="AC5" s="67">
        <f t="shared" ref="AC5:AE5" si="7">if(countif(AG6:AG26,0)=counta(AG6:AG26),0,averageif(AG6:AG26,"&gt;0"))</f>
        <v>0</v>
      </c>
      <c r="AD5" s="67">
        <f t="shared" si="7"/>
        <v>0</v>
      </c>
      <c r="AE5" s="67">
        <f t="shared" si="7"/>
        <v>0</v>
      </c>
    </row>
    <row r="6">
      <c r="A6" s="8" t="s">
        <v>12</v>
      </c>
      <c r="B6" s="9"/>
      <c r="C6" s="9">
        <v>1.0</v>
      </c>
      <c r="D6" s="66">
        <f t="shared" si="8"/>
        <v>0.7019047619</v>
      </c>
      <c r="E6" s="49">
        <f t="shared" ref="E6:G6" si="9">RANDBETWEEN(50,100)/100</f>
        <v>0.88</v>
      </c>
      <c r="F6" s="50">
        <f t="shared" si="9"/>
        <v>0.61</v>
      </c>
      <c r="G6" s="50">
        <f t="shared" si="9"/>
        <v>0.76</v>
      </c>
      <c r="H6" s="69"/>
      <c r="I6" s="49">
        <f t="shared" ref="I6:K6" si="10">RANDBETWEEN(50,100)/100</f>
        <v>0.7</v>
      </c>
      <c r="J6" s="50">
        <f t="shared" si="10"/>
        <v>0.7</v>
      </c>
      <c r="K6" s="50">
        <f t="shared" si="10"/>
        <v>0.79</v>
      </c>
      <c r="L6" s="69"/>
      <c r="M6" s="49">
        <f t="shared" ref="M6:O6" si="11">RANDBETWEEN(50,100)/100</f>
        <v>0.72</v>
      </c>
      <c r="N6" s="50">
        <f t="shared" si="11"/>
        <v>0.7</v>
      </c>
      <c r="O6" s="50">
        <f t="shared" si="11"/>
        <v>0.53</v>
      </c>
      <c r="P6" s="69"/>
      <c r="Q6" s="49">
        <f t="shared" ref="Q6:S6" si="12">RANDBETWEEN(50,100)/100</f>
        <v>0.69</v>
      </c>
      <c r="R6" s="50">
        <f t="shared" si="12"/>
        <v>0.65</v>
      </c>
      <c r="S6" s="50">
        <f t="shared" si="12"/>
        <v>0.83</v>
      </c>
      <c r="T6" s="69"/>
      <c r="U6" s="49">
        <f t="shared" ref="U6:W6" si="13">RANDBETWEEN(50,100)/100</f>
        <v>0.67</v>
      </c>
      <c r="V6" s="50">
        <f t="shared" si="13"/>
        <v>0.51</v>
      </c>
      <c r="W6" s="50">
        <f t="shared" si="13"/>
        <v>0.73</v>
      </c>
      <c r="X6" s="69"/>
      <c r="Y6" s="49">
        <f t="shared" ref="Y6:AA6" si="14">RANDBETWEEN(50,100)/100</f>
        <v>1</v>
      </c>
      <c r="Z6" s="50">
        <f t="shared" si="14"/>
        <v>0.54</v>
      </c>
      <c r="AA6" s="50">
        <f t="shared" si="14"/>
        <v>0.83</v>
      </c>
      <c r="AB6" s="69"/>
      <c r="AC6" s="49">
        <f t="shared" ref="AC6:AE6" si="15">RANDBETWEEN(50,100)/100</f>
        <v>0.51</v>
      </c>
      <c r="AD6" s="50">
        <f t="shared" si="15"/>
        <v>0.78</v>
      </c>
      <c r="AE6" s="50">
        <f t="shared" si="15"/>
        <v>0.61</v>
      </c>
    </row>
    <row r="7">
      <c r="A7" s="8" t="s">
        <v>13</v>
      </c>
      <c r="B7" s="9"/>
      <c r="C7" s="9">
        <v>2.0</v>
      </c>
      <c r="D7" s="66">
        <f t="shared" si="8"/>
        <v>0.860952381</v>
      </c>
      <c r="E7" s="51">
        <f t="shared" ref="E7:G7" si="16">RANDBETWEEN(75,100)/100</f>
        <v>0.79</v>
      </c>
      <c r="F7" s="52">
        <f t="shared" si="16"/>
        <v>0.82</v>
      </c>
      <c r="G7" s="52">
        <f t="shared" si="16"/>
        <v>0.97</v>
      </c>
      <c r="H7" s="69"/>
      <c r="I7" s="51">
        <f t="shared" ref="I7:K7" si="17">RANDBETWEEN(75,100)/100</f>
        <v>0.99</v>
      </c>
      <c r="J7" s="52">
        <f t="shared" si="17"/>
        <v>0.96</v>
      </c>
      <c r="K7" s="52">
        <f t="shared" si="17"/>
        <v>0.79</v>
      </c>
      <c r="L7" s="69"/>
      <c r="M7" s="51">
        <f t="shared" ref="M7:O7" si="18">RANDBETWEEN(75,100)/100</f>
        <v>0.91</v>
      </c>
      <c r="N7" s="52">
        <f t="shared" si="18"/>
        <v>0.85</v>
      </c>
      <c r="O7" s="52">
        <f t="shared" si="18"/>
        <v>0.95</v>
      </c>
      <c r="P7" s="69"/>
      <c r="Q7" s="51">
        <f t="shared" ref="Q7:S7" si="19">RANDBETWEEN(75,100)/100</f>
        <v>0.91</v>
      </c>
      <c r="R7" s="52">
        <f t="shared" si="19"/>
        <v>0.93</v>
      </c>
      <c r="S7" s="52">
        <f t="shared" si="19"/>
        <v>0.81</v>
      </c>
      <c r="T7" s="69"/>
      <c r="U7" s="51">
        <f t="shared" ref="U7:W7" si="20">RANDBETWEEN(75,100)/100</f>
        <v>0.82</v>
      </c>
      <c r="V7" s="52">
        <f t="shared" si="20"/>
        <v>0.77</v>
      </c>
      <c r="W7" s="52">
        <f t="shared" si="20"/>
        <v>0.79</v>
      </c>
      <c r="X7" s="69"/>
      <c r="Y7" s="51">
        <f t="shared" ref="Y7:AA7" si="21">RANDBETWEEN(75,100)/100</f>
        <v>0.85</v>
      </c>
      <c r="Z7" s="52">
        <f t="shared" si="21"/>
        <v>0.9</v>
      </c>
      <c r="AA7" s="52">
        <f t="shared" si="21"/>
        <v>0.75</v>
      </c>
      <c r="AB7" s="69"/>
      <c r="AC7" s="51">
        <f t="shared" ref="AC7:AE7" si="22">RANDBETWEEN(75,100)/100</f>
        <v>0.81</v>
      </c>
      <c r="AD7" s="52">
        <f t="shared" si="22"/>
        <v>0.94</v>
      </c>
      <c r="AE7" s="52">
        <f t="shared" si="22"/>
        <v>0.77</v>
      </c>
    </row>
    <row r="8">
      <c r="A8" s="8" t="s">
        <v>14</v>
      </c>
      <c r="B8" s="9"/>
      <c r="C8" s="9">
        <v>3.0</v>
      </c>
      <c r="D8" s="66">
        <f t="shared" si="8"/>
        <v>0.5014285714</v>
      </c>
      <c r="E8" s="53">
        <f t="shared" ref="E8:G8" si="23">RANDBETWEEN(0,100)/100</f>
        <v>0.48</v>
      </c>
      <c r="F8" s="54">
        <f t="shared" si="23"/>
        <v>0.73</v>
      </c>
      <c r="G8" s="54">
        <f t="shared" si="23"/>
        <v>0.37</v>
      </c>
      <c r="H8" s="69"/>
      <c r="I8" s="53">
        <f t="shared" ref="I8:K8" si="24">RANDBETWEEN(0,100)/100</f>
        <v>0.48</v>
      </c>
      <c r="J8" s="54">
        <f t="shared" si="24"/>
        <v>0.66</v>
      </c>
      <c r="K8" s="54">
        <f t="shared" si="24"/>
        <v>0.37</v>
      </c>
      <c r="L8" s="69"/>
      <c r="M8" s="53">
        <f t="shared" ref="M8:O8" si="25">RANDBETWEEN(0,100)/100</f>
        <v>0.81</v>
      </c>
      <c r="N8" s="54">
        <f t="shared" si="25"/>
        <v>0.53</v>
      </c>
      <c r="O8" s="54">
        <f t="shared" si="25"/>
        <v>0.39</v>
      </c>
      <c r="P8" s="69"/>
      <c r="Q8" s="53">
        <f t="shared" ref="Q8:S8" si="26">RANDBETWEEN(0,100)/100</f>
        <v>0.37</v>
      </c>
      <c r="R8" s="54">
        <f t="shared" si="26"/>
        <v>1</v>
      </c>
      <c r="S8" s="54">
        <f t="shared" si="26"/>
        <v>0.25</v>
      </c>
      <c r="T8" s="69"/>
      <c r="U8" s="53">
        <f t="shared" ref="U8:W8" si="27">RANDBETWEEN(0,100)/100</f>
        <v>0.65</v>
      </c>
      <c r="V8" s="54">
        <f t="shared" si="27"/>
        <v>0.04</v>
      </c>
      <c r="W8" s="54">
        <f t="shared" si="27"/>
        <v>0.8</v>
      </c>
      <c r="X8" s="69"/>
      <c r="Y8" s="53">
        <f t="shared" ref="Y8:AA8" si="28">RANDBETWEEN(0,100)/100</f>
        <v>0.31</v>
      </c>
      <c r="Z8" s="54">
        <f t="shared" si="28"/>
        <v>0.12</v>
      </c>
      <c r="AA8" s="54">
        <f t="shared" si="28"/>
        <v>0.52</v>
      </c>
      <c r="AB8" s="69"/>
      <c r="AC8" s="53">
        <f t="shared" ref="AC8:AE8" si="29">RANDBETWEEN(0,100)/100</f>
        <v>0.39</v>
      </c>
      <c r="AD8" s="54">
        <f t="shared" si="29"/>
        <v>0.82</v>
      </c>
      <c r="AE8" s="54">
        <f t="shared" si="29"/>
        <v>0.44</v>
      </c>
    </row>
    <row r="9">
      <c r="A9" s="8" t="s">
        <v>15</v>
      </c>
      <c r="B9" s="9"/>
      <c r="C9" s="9">
        <v>4.0</v>
      </c>
      <c r="D9" s="66">
        <f t="shared" si="8"/>
        <v>0.373</v>
      </c>
      <c r="E9" s="51">
        <f t="shared" ref="E9:G9" si="30">RANDBETWEEN(0,60)/100</f>
        <v>0.58</v>
      </c>
      <c r="F9" s="52">
        <f t="shared" si="30"/>
        <v>0.5</v>
      </c>
      <c r="G9" s="52">
        <f t="shared" si="30"/>
        <v>0.51</v>
      </c>
      <c r="H9" s="69"/>
      <c r="I9" s="51">
        <f t="shared" ref="I9:K9" si="31">RANDBETWEEN(0,60)/100</f>
        <v>0</v>
      </c>
      <c r="J9" s="52">
        <f t="shared" si="31"/>
        <v>0.2</v>
      </c>
      <c r="K9" s="52">
        <f t="shared" si="31"/>
        <v>0.33</v>
      </c>
      <c r="L9" s="69"/>
      <c r="M9" s="51">
        <f t="shared" ref="M9:O9" si="32">RANDBETWEEN(0,60)/100</f>
        <v>0.42</v>
      </c>
      <c r="N9" s="52">
        <f t="shared" si="32"/>
        <v>0.37</v>
      </c>
      <c r="O9" s="52">
        <f t="shared" si="32"/>
        <v>0.54</v>
      </c>
      <c r="P9" s="69"/>
      <c r="Q9" s="51">
        <f t="shared" ref="Q9:S9" si="33">RANDBETWEEN(0,60)/100</f>
        <v>0.06</v>
      </c>
      <c r="R9" s="52">
        <f t="shared" si="33"/>
        <v>0.08</v>
      </c>
      <c r="S9" s="52">
        <f t="shared" si="33"/>
        <v>0.29</v>
      </c>
      <c r="T9" s="69"/>
      <c r="U9" s="51">
        <f t="shared" ref="U9:W9" si="34">RANDBETWEEN(0,60)/100</f>
        <v>0.52</v>
      </c>
      <c r="V9" s="52">
        <f t="shared" si="34"/>
        <v>0.47</v>
      </c>
      <c r="W9" s="52">
        <f t="shared" si="34"/>
        <v>0.13</v>
      </c>
      <c r="X9" s="69"/>
      <c r="Y9" s="51">
        <f t="shared" ref="Y9:AA9" si="35">RANDBETWEEN(0,60)/100</f>
        <v>0.53</v>
      </c>
      <c r="Z9" s="52">
        <f t="shared" si="35"/>
        <v>0.22</v>
      </c>
      <c r="AA9" s="52">
        <f t="shared" si="35"/>
        <v>0.59</v>
      </c>
      <c r="AB9" s="69"/>
      <c r="AC9" s="51">
        <f t="shared" ref="AC9:AE9" si="36">RANDBETWEEN(0,60)/100</f>
        <v>0.59</v>
      </c>
      <c r="AD9" s="52">
        <f t="shared" si="36"/>
        <v>0.15</v>
      </c>
      <c r="AE9" s="52">
        <f t="shared" si="36"/>
        <v>0.38</v>
      </c>
    </row>
    <row r="10">
      <c r="A10" s="8" t="s">
        <v>16</v>
      </c>
      <c r="B10" s="9"/>
      <c r="C10" s="9">
        <v>5.0</v>
      </c>
      <c r="D10" s="66">
        <f t="shared" si="8"/>
        <v>0.8119047619</v>
      </c>
      <c r="E10" s="53">
        <f t="shared" ref="E10:G10" si="37">RANDBETWEEN(60,100)/100</f>
        <v>0.66</v>
      </c>
      <c r="F10" s="54">
        <f t="shared" si="37"/>
        <v>0.77</v>
      </c>
      <c r="G10" s="54">
        <f t="shared" si="37"/>
        <v>0.76</v>
      </c>
      <c r="H10" s="69"/>
      <c r="I10" s="53">
        <f t="shared" ref="I10:K10" si="38">RANDBETWEEN(60,100)/100</f>
        <v>0.63</v>
      </c>
      <c r="J10" s="54">
        <f t="shared" si="38"/>
        <v>0.78</v>
      </c>
      <c r="K10" s="54">
        <f t="shared" si="38"/>
        <v>0.98</v>
      </c>
      <c r="L10" s="69"/>
      <c r="M10" s="53">
        <f t="shared" ref="M10:O10" si="39">RANDBETWEEN(60,100)/100</f>
        <v>0.9</v>
      </c>
      <c r="N10" s="54">
        <f t="shared" si="39"/>
        <v>0.95</v>
      </c>
      <c r="O10" s="54">
        <f t="shared" si="39"/>
        <v>0.77</v>
      </c>
      <c r="P10" s="69"/>
      <c r="Q10" s="53">
        <f t="shared" ref="Q10:S10" si="40">RANDBETWEEN(60,100)/100</f>
        <v>0.91</v>
      </c>
      <c r="R10" s="54">
        <f t="shared" si="40"/>
        <v>0.95</v>
      </c>
      <c r="S10" s="54">
        <f t="shared" si="40"/>
        <v>0.63</v>
      </c>
      <c r="T10" s="69"/>
      <c r="U10" s="53">
        <f t="shared" ref="U10:W10" si="41">RANDBETWEEN(60,100)/100</f>
        <v>0.61</v>
      </c>
      <c r="V10" s="54">
        <f t="shared" si="41"/>
        <v>0.82</v>
      </c>
      <c r="W10" s="54">
        <f t="shared" si="41"/>
        <v>1</v>
      </c>
      <c r="X10" s="69"/>
      <c r="Y10" s="53">
        <f t="shared" ref="Y10:AA10" si="42">RANDBETWEEN(60,100)/100</f>
        <v>0.73</v>
      </c>
      <c r="Z10" s="54">
        <f t="shared" si="42"/>
        <v>0.74</v>
      </c>
      <c r="AA10" s="54">
        <f t="shared" si="42"/>
        <v>0.71</v>
      </c>
      <c r="AB10" s="69"/>
      <c r="AC10" s="53">
        <f t="shared" ref="AC10:AE10" si="43">RANDBETWEEN(60,100)/100</f>
        <v>0.99</v>
      </c>
      <c r="AD10" s="54">
        <f t="shared" si="43"/>
        <v>0.77</v>
      </c>
      <c r="AE10" s="54">
        <f t="shared" si="43"/>
        <v>0.99</v>
      </c>
    </row>
    <row r="11">
      <c r="A11" s="8" t="s">
        <v>17</v>
      </c>
      <c r="B11" s="9"/>
      <c r="C11" s="9">
        <v>6.0</v>
      </c>
      <c r="D11" s="66">
        <f t="shared" si="8"/>
        <v>0.9452380952</v>
      </c>
      <c r="E11" s="51">
        <f t="shared" ref="E11:G11" si="44">RANDBETWEEN(90,100)/100</f>
        <v>0.97</v>
      </c>
      <c r="F11" s="52">
        <f t="shared" si="44"/>
        <v>0.92</v>
      </c>
      <c r="G11" s="52">
        <f t="shared" si="44"/>
        <v>0.96</v>
      </c>
      <c r="H11" s="69"/>
      <c r="I11" s="51">
        <f t="shared" ref="I11:K11" si="45">RANDBETWEEN(90,100)/100</f>
        <v>0.93</v>
      </c>
      <c r="J11" s="52">
        <f t="shared" si="45"/>
        <v>0.91</v>
      </c>
      <c r="K11" s="52">
        <f t="shared" si="45"/>
        <v>0.9</v>
      </c>
      <c r="L11" s="69"/>
      <c r="M11" s="51">
        <f t="shared" ref="M11:O11" si="46">RANDBETWEEN(90,100)/100</f>
        <v>0.97</v>
      </c>
      <c r="N11" s="52">
        <f t="shared" si="46"/>
        <v>0.97</v>
      </c>
      <c r="O11" s="52">
        <f t="shared" si="46"/>
        <v>0.93</v>
      </c>
      <c r="P11" s="69"/>
      <c r="Q11" s="51">
        <f t="shared" ref="Q11:S11" si="47">RANDBETWEEN(90,100)/100</f>
        <v>0.92</v>
      </c>
      <c r="R11" s="52">
        <f t="shared" si="47"/>
        <v>0.97</v>
      </c>
      <c r="S11" s="52">
        <f t="shared" si="47"/>
        <v>0.9</v>
      </c>
      <c r="T11" s="69"/>
      <c r="U11" s="51">
        <f t="shared" ref="U11:W11" si="48">RANDBETWEEN(90,100)/100</f>
        <v>0.92</v>
      </c>
      <c r="V11" s="52">
        <f t="shared" si="48"/>
        <v>0.98</v>
      </c>
      <c r="W11" s="52">
        <f t="shared" si="48"/>
        <v>0.99</v>
      </c>
      <c r="X11" s="69"/>
      <c r="Y11" s="51">
        <f t="shared" ref="Y11:AA11" si="49">RANDBETWEEN(90,100)/100</f>
        <v>0.99</v>
      </c>
      <c r="Z11" s="52">
        <f t="shared" si="49"/>
        <v>0.97</v>
      </c>
      <c r="AA11" s="52">
        <f t="shared" si="49"/>
        <v>0.98</v>
      </c>
      <c r="AB11" s="69"/>
      <c r="AC11" s="51">
        <f t="shared" ref="AC11:AE11" si="50">RANDBETWEEN(90,100)/100</f>
        <v>0.93</v>
      </c>
      <c r="AD11" s="52">
        <f t="shared" si="50"/>
        <v>0.9</v>
      </c>
      <c r="AE11" s="52">
        <f t="shared" si="50"/>
        <v>0.94</v>
      </c>
    </row>
    <row r="12">
      <c r="A12" s="8" t="s">
        <v>18</v>
      </c>
      <c r="B12" s="9"/>
      <c r="C12" s="9">
        <v>7.0</v>
      </c>
      <c r="D12" s="66">
        <f t="shared" si="8"/>
        <v>0.7628571429</v>
      </c>
      <c r="E12" s="53">
        <f t="shared" ref="E12:G12" si="51">RANDBETWEEN(50,100)/100</f>
        <v>0.63</v>
      </c>
      <c r="F12" s="54">
        <f t="shared" si="51"/>
        <v>0.6</v>
      </c>
      <c r="G12" s="54">
        <f t="shared" si="51"/>
        <v>0.69</v>
      </c>
      <c r="H12" s="69"/>
      <c r="I12" s="53">
        <f t="shared" ref="I12:K12" si="52">RANDBETWEEN(50,100)/100</f>
        <v>0.94</v>
      </c>
      <c r="J12" s="54">
        <f t="shared" si="52"/>
        <v>0.88</v>
      </c>
      <c r="K12" s="54">
        <f t="shared" si="52"/>
        <v>1</v>
      </c>
      <c r="L12" s="69"/>
      <c r="M12" s="53">
        <f t="shared" ref="M12:O12" si="53">RANDBETWEEN(50,100)/100</f>
        <v>0.54</v>
      </c>
      <c r="N12" s="54">
        <f t="shared" si="53"/>
        <v>0.66</v>
      </c>
      <c r="O12" s="54">
        <f t="shared" si="53"/>
        <v>0.73</v>
      </c>
      <c r="P12" s="69"/>
      <c r="Q12" s="53">
        <f t="shared" ref="Q12:S12" si="54">RANDBETWEEN(50,100)/100</f>
        <v>0.83</v>
      </c>
      <c r="R12" s="54">
        <f t="shared" si="54"/>
        <v>0.85</v>
      </c>
      <c r="S12" s="54">
        <f t="shared" si="54"/>
        <v>0.58</v>
      </c>
      <c r="T12" s="69"/>
      <c r="U12" s="53">
        <f t="shared" ref="U12:W12" si="55">RANDBETWEEN(50,100)/100</f>
        <v>0.66</v>
      </c>
      <c r="V12" s="54">
        <f t="shared" si="55"/>
        <v>0.8</v>
      </c>
      <c r="W12" s="54">
        <f t="shared" si="55"/>
        <v>0.93</v>
      </c>
      <c r="X12" s="69"/>
      <c r="Y12" s="53">
        <f t="shared" ref="Y12:AA12" si="56">RANDBETWEEN(50,100)/100</f>
        <v>1</v>
      </c>
      <c r="Z12" s="54">
        <f t="shared" si="56"/>
        <v>0.69</v>
      </c>
      <c r="AA12" s="54">
        <f t="shared" si="56"/>
        <v>0.83</v>
      </c>
      <c r="AB12" s="69"/>
      <c r="AC12" s="53">
        <f t="shared" ref="AC12:AE12" si="57">RANDBETWEEN(50,100)/100</f>
        <v>0.81</v>
      </c>
      <c r="AD12" s="54">
        <f t="shared" si="57"/>
        <v>0.78</v>
      </c>
      <c r="AE12" s="54">
        <f t="shared" si="57"/>
        <v>0.59</v>
      </c>
    </row>
    <row r="13">
      <c r="A13" s="8" t="s">
        <v>19</v>
      </c>
      <c r="B13" s="9"/>
      <c r="C13" s="9">
        <v>8.0</v>
      </c>
      <c r="D13" s="66">
        <f t="shared" si="8"/>
        <v>0.619047619</v>
      </c>
      <c r="E13" s="51">
        <f t="shared" ref="E13:G13" si="58">RANDBETWEEN(20,100)/100</f>
        <v>0.96</v>
      </c>
      <c r="F13" s="52">
        <f t="shared" si="58"/>
        <v>0.29</v>
      </c>
      <c r="G13" s="52">
        <f t="shared" si="58"/>
        <v>0.87</v>
      </c>
      <c r="H13" s="69"/>
      <c r="I13" s="51">
        <f t="shared" ref="I13:K13" si="59">RANDBETWEEN(20,100)/100</f>
        <v>0.95</v>
      </c>
      <c r="J13" s="52">
        <f t="shared" si="59"/>
        <v>0.8</v>
      </c>
      <c r="K13" s="52">
        <f t="shared" si="59"/>
        <v>0.79</v>
      </c>
      <c r="L13" s="69"/>
      <c r="M13" s="51">
        <f t="shared" ref="M13:O13" si="60">RANDBETWEEN(20,100)/100</f>
        <v>0.69</v>
      </c>
      <c r="N13" s="52">
        <f t="shared" si="60"/>
        <v>0.32</v>
      </c>
      <c r="O13" s="52">
        <f t="shared" si="60"/>
        <v>0.48</v>
      </c>
      <c r="P13" s="69"/>
      <c r="Q13" s="51">
        <f t="shared" ref="Q13:S13" si="61">RANDBETWEEN(20,100)/100</f>
        <v>0.33</v>
      </c>
      <c r="R13" s="52">
        <f t="shared" si="61"/>
        <v>0.58</v>
      </c>
      <c r="S13" s="52">
        <f t="shared" si="61"/>
        <v>0.68</v>
      </c>
      <c r="T13" s="69"/>
      <c r="U13" s="51">
        <f t="shared" ref="U13:W13" si="62">RANDBETWEEN(20,100)/100</f>
        <v>0.33</v>
      </c>
      <c r="V13" s="52">
        <f t="shared" si="62"/>
        <v>0.6</v>
      </c>
      <c r="W13" s="52">
        <f t="shared" si="62"/>
        <v>0.46</v>
      </c>
      <c r="X13" s="69"/>
      <c r="Y13" s="51">
        <f t="shared" ref="Y13:AA13" si="63">RANDBETWEEN(20,100)/100</f>
        <v>0.58</v>
      </c>
      <c r="Z13" s="52">
        <f t="shared" si="63"/>
        <v>0.98</v>
      </c>
      <c r="AA13" s="52">
        <f t="shared" si="63"/>
        <v>0.53</v>
      </c>
      <c r="AB13" s="69"/>
      <c r="AC13" s="51">
        <f t="shared" ref="AC13:AE13" si="64">RANDBETWEEN(20,100)/100</f>
        <v>0.66</v>
      </c>
      <c r="AD13" s="52">
        <f t="shared" si="64"/>
        <v>0.83</v>
      </c>
      <c r="AE13" s="52">
        <f t="shared" si="64"/>
        <v>0.29</v>
      </c>
    </row>
    <row r="14">
      <c r="A14" s="8" t="s">
        <v>20</v>
      </c>
      <c r="B14" s="9"/>
      <c r="C14" s="9">
        <v>9.0</v>
      </c>
      <c r="D14" s="66">
        <f t="shared" si="8"/>
        <v>0.7719047619</v>
      </c>
      <c r="E14" s="53">
        <f t="shared" ref="E14:G14" si="65">RANDBETWEEN(40,100)/100</f>
        <v>0.44</v>
      </c>
      <c r="F14" s="54">
        <f t="shared" si="65"/>
        <v>0.79</v>
      </c>
      <c r="G14" s="54">
        <f t="shared" si="65"/>
        <v>0.58</v>
      </c>
      <c r="H14" s="69"/>
      <c r="I14" s="53">
        <f t="shared" ref="I14:K14" si="66">RANDBETWEEN(40,100)/100</f>
        <v>0.96</v>
      </c>
      <c r="J14" s="54">
        <f t="shared" si="66"/>
        <v>0.94</v>
      </c>
      <c r="K14" s="54">
        <f t="shared" si="66"/>
        <v>0.59</v>
      </c>
      <c r="L14" s="69"/>
      <c r="M14" s="53">
        <f t="shared" ref="M14:O14" si="67">RANDBETWEEN(40,100)/100</f>
        <v>0.46</v>
      </c>
      <c r="N14" s="54">
        <f t="shared" si="67"/>
        <v>0.81</v>
      </c>
      <c r="O14" s="54">
        <f t="shared" si="67"/>
        <v>0.7</v>
      </c>
      <c r="P14" s="69"/>
      <c r="Q14" s="53">
        <f t="shared" ref="Q14:S14" si="68">RANDBETWEEN(40,100)/100</f>
        <v>1</v>
      </c>
      <c r="R14" s="54">
        <f t="shared" si="68"/>
        <v>0.52</v>
      </c>
      <c r="S14" s="54">
        <f t="shared" si="68"/>
        <v>0.95</v>
      </c>
      <c r="T14" s="69"/>
      <c r="U14" s="53">
        <f t="shared" ref="U14:W14" si="69">RANDBETWEEN(40,100)/100</f>
        <v>0.56</v>
      </c>
      <c r="V14" s="54">
        <f t="shared" si="69"/>
        <v>0.97</v>
      </c>
      <c r="W14" s="54">
        <f t="shared" si="69"/>
        <v>0.95</v>
      </c>
      <c r="X14" s="69"/>
      <c r="Y14" s="53">
        <f t="shared" ref="Y14:AA14" si="70">RANDBETWEEN(40,100)/100</f>
        <v>0.98</v>
      </c>
      <c r="Z14" s="54">
        <f t="shared" si="70"/>
        <v>0.97</v>
      </c>
      <c r="AA14" s="54">
        <f t="shared" si="70"/>
        <v>0.61</v>
      </c>
      <c r="AB14" s="69"/>
      <c r="AC14" s="53">
        <f t="shared" ref="AC14:AE14" si="71">RANDBETWEEN(40,100)/100</f>
        <v>0.83</v>
      </c>
      <c r="AD14" s="54">
        <f t="shared" si="71"/>
        <v>0.64</v>
      </c>
      <c r="AE14" s="54">
        <f t="shared" si="71"/>
        <v>0.96</v>
      </c>
    </row>
    <row r="15">
      <c r="A15" s="8" t="s">
        <v>21</v>
      </c>
      <c r="B15" s="9"/>
      <c r="C15" s="9">
        <v>10.0</v>
      </c>
      <c r="D15" s="66">
        <f t="shared" si="8"/>
        <v>0.5785714286</v>
      </c>
      <c r="E15" s="51">
        <f t="shared" ref="E15:G15" si="72">RANDBETWEEN(30,80)/100</f>
        <v>0.47</v>
      </c>
      <c r="F15" s="52">
        <f t="shared" si="72"/>
        <v>0.6</v>
      </c>
      <c r="G15" s="52">
        <f t="shared" si="72"/>
        <v>0.71</v>
      </c>
      <c r="H15" s="69"/>
      <c r="I15" s="51">
        <f t="shared" ref="I15:K15" si="73">RANDBETWEEN(30,80)/100</f>
        <v>0.72</v>
      </c>
      <c r="J15" s="52">
        <f t="shared" si="73"/>
        <v>0.67</v>
      </c>
      <c r="K15" s="52">
        <f t="shared" si="73"/>
        <v>0.38</v>
      </c>
      <c r="L15" s="69"/>
      <c r="M15" s="51">
        <f t="shared" ref="M15:O15" si="74">RANDBETWEEN(30,80)/100</f>
        <v>0.64</v>
      </c>
      <c r="N15" s="52">
        <f t="shared" si="74"/>
        <v>0.56</v>
      </c>
      <c r="O15" s="52">
        <f t="shared" si="74"/>
        <v>0.73</v>
      </c>
      <c r="P15" s="69"/>
      <c r="Q15" s="51">
        <f t="shared" ref="Q15:S15" si="75">RANDBETWEEN(30,80)/100</f>
        <v>0.39</v>
      </c>
      <c r="R15" s="52">
        <f t="shared" si="75"/>
        <v>0.61</v>
      </c>
      <c r="S15" s="52">
        <f t="shared" si="75"/>
        <v>0.38</v>
      </c>
      <c r="T15" s="69"/>
      <c r="U15" s="51">
        <f t="shared" ref="U15:W15" si="76">RANDBETWEEN(30,80)/100</f>
        <v>0.68</v>
      </c>
      <c r="V15" s="52">
        <f t="shared" si="76"/>
        <v>0.59</v>
      </c>
      <c r="W15" s="52">
        <f t="shared" si="76"/>
        <v>0.42</v>
      </c>
      <c r="X15" s="69"/>
      <c r="Y15" s="51">
        <f t="shared" ref="Y15:AA15" si="77">RANDBETWEEN(30,80)/100</f>
        <v>0.7</v>
      </c>
      <c r="Z15" s="52">
        <f t="shared" si="77"/>
        <v>0.7</v>
      </c>
      <c r="AA15" s="52">
        <f t="shared" si="77"/>
        <v>0.6</v>
      </c>
      <c r="AB15" s="69"/>
      <c r="AC15" s="51">
        <f t="shared" ref="AC15:AE15" si="78">RANDBETWEEN(30,80)/100</f>
        <v>0.74</v>
      </c>
      <c r="AD15" s="52">
        <f t="shared" si="78"/>
        <v>0.38</v>
      </c>
      <c r="AE15" s="52">
        <f t="shared" si="78"/>
        <v>0.48</v>
      </c>
    </row>
    <row r="16">
      <c r="A16" s="8" t="s">
        <v>22</v>
      </c>
      <c r="B16" s="9"/>
      <c r="C16" s="9">
        <v>11.0</v>
      </c>
      <c r="D16" s="66">
        <f t="shared" si="8"/>
        <v>0.5919047619</v>
      </c>
      <c r="E16" s="53">
        <f t="shared" ref="E16:G16" si="79">RANDBETWEEN(40,90)/100</f>
        <v>0.54</v>
      </c>
      <c r="F16" s="54">
        <f t="shared" si="79"/>
        <v>0.68</v>
      </c>
      <c r="G16" s="54">
        <f t="shared" si="79"/>
        <v>0.63</v>
      </c>
      <c r="H16" s="69"/>
      <c r="I16" s="53">
        <f t="shared" ref="I16:K16" si="80">RANDBETWEEN(40,90)/100</f>
        <v>0.42</v>
      </c>
      <c r="J16" s="54">
        <f t="shared" si="80"/>
        <v>0.68</v>
      </c>
      <c r="K16" s="54">
        <f t="shared" si="80"/>
        <v>0.69</v>
      </c>
      <c r="L16" s="69"/>
      <c r="M16" s="53">
        <f t="shared" ref="M16:O16" si="81">RANDBETWEEN(40,90)/100</f>
        <v>0.88</v>
      </c>
      <c r="N16" s="54">
        <f t="shared" si="81"/>
        <v>0.41</v>
      </c>
      <c r="O16" s="54">
        <f t="shared" si="81"/>
        <v>0.42</v>
      </c>
      <c r="P16" s="69"/>
      <c r="Q16" s="53">
        <f t="shared" ref="Q16:S16" si="82">RANDBETWEEN(40,90)/100</f>
        <v>0.85</v>
      </c>
      <c r="R16" s="54">
        <f t="shared" si="82"/>
        <v>0.46</v>
      </c>
      <c r="S16" s="54">
        <f t="shared" si="82"/>
        <v>0.65</v>
      </c>
      <c r="T16" s="69"/>
      <c r="U16" s="53">
        <f t="shared" ref="U16:W16" si="83">RANDBETWEEN(40,90)/100</f>
        <v>0.46</v>
      </c>
      <c r="V16" s="54">
        <f t="shared" si="83"/>
        <v>0.43</v>
      </c>
      <c r="W16" s="54">
        <f t="shared" si="83"/>
        <v>0.45</v>
      </c>
      <c r="X16" s="69"/>
      <c r="Y16" s="53">
        <f t="shared" ref="Y16:AA16" si="84">RANDBETWEEN(40,90)/100</f>
        <v>0.53</v>
      </c>
      <c r="Z16" s="54">
        <f t="shared" si="84"/>
        <v>0.4</v>
      </c>
      <c r="AA16" s="54">
        <f t="shared" si="84"/>
        <v>0.74</v>
      </c>
      <c r="AB16" s="69"/>
      <c r="AC16" s="53">
        <f t="shared" ref="AC16:AE16" si="85">RANDBETWEEN(40,90)/100</f>
        <v>0.61</v>
      </c>
      <c r="AD16" s="54">
        <f t="shared" si="85"/>
        <v>0.75</v>
      </c>
      <c r="AE16" s="54">
        <f t="shared" si="85"/>
        <v>0.75</v>
      </c>
    </row>
    <row r="17">
      <c r="A17" s="8" t="s">
        <v>23</v>
      </c>
      <c r="B17" s="9"/>
      <c r="C17" s="9">
        <v>12.0</v>
      </c>
      <c r="D17" s="66">
        <f t="shared" si="8"/>
        <v>0.7495238095</v>
      </c>
      <c r="E17" s="51">
        <f t="shared" ref="E17:G17" si="86">RANDBETWEEN(50,100)/100</f>
        <v>0.61</v>
      </c>
      <c r="F17" s="52">
        <f t="shared" si="86"/>
        <v>0.96</v>
      </c>
      <c r="G17" s="52">
        <f t="shared" si="86"/>
        <v>0.78</v>
      </c>
      <c r="H17" s="69"/>
      <c r="I17" s="51">
        <f t="shared" ref="I17:K17" si="87">RANDBETWEEN(50,100)/100</f>
        <v>0.52</v>
      </c>
      <c r="J17" s="52">
        <f t="shared" si="87"/>
        <v>0.57</v>
      </c>
      <c r="K17" s="52">
        <f t="shared" si="87"/>
        <v>0.95</v>
      </c>
      <c r="L17" s="69"/>
      <c r="M17" s="51">
        <f t="shared" ref="M17:O17" si="88">RANDBETWEEN(50,100)/100</f>
        <v>0.54</v>
      </c>
      <c r="N17" s="52">
        <f t="shared" si="88"/>
        <v>0.94</v>
      </c>
      <c r="O17" s="52">
        <f t="shared" si="88"/>
        <v>0.57</v>
      </c>
      <c r="P17" s="69"/>
      <c r="Q17" s="51">
        <f t="shared" ref="Q17:S17" si="89">RANDBETWEEN(50,100)/100</f>
        <v>0.76</v>
      </c>
      <c r="R17" s="52">
        <f t="shared" si="89"/>
        <v>0.77</v>
      </c>
      <c r="S17" s="52">
        <f t="shared" si="89"/>
        <v>0.95</v>
      </c>
      <c r="T17" s="69"/>
      <c r="U17" s="51">
        <f t="shared" ref="U17:W17" si="90">RANDBETWEEN(50,100)/100</f>
        <v>0.74</v>
      </c>
      <c r="V17" s="52">
        <f t="shared" si="90"/>
        <v>0.64</v>
      </c>
      <c r="W17" s="52">
        <f t="shared" si="90"/>
        <v>0.83</v>
      </c>
      <c r="X17" s="69"/>
      <c r="Y17" s="51">
        <f t="shared" ref="Y17:AA17" si="91">RANDBETWEEN(50,100)/100</f>
        <v>0.82</v>
      </c>
      <c r="Z17" s="52">
        <f t="shared" si="91"/>
        <v>0.93</v>
      </c>
      <c r="AA17" s="52">
        <f t="shared" si="91"/>
        <v>0.63</v>
      </c>
      <c r="AB17" s="69"/>
      <c r="AC17" s="51">
        <f t="shared" ref="AC17:AE17" si="92">RANDBETWEEN(50,100)/100</f>
        <v>0.65</v>
      </c>
      <c r="AD17" s="52">
        <f t="shared" si="92"/>
        <v>0.74</v>
      </c>
      <c r="AE17" s="52">
        <f t="shared" si="92"/>
        <v>0.84</v>
      </c>
    </row>
    <row r="18">
      <c r="A18" s="8" t="s">
        <v>24</v>
      </c>
      <c r="B18" s="9"/>
      <c r="C18" s="9">
        <v>13.0</v>
      </c>
      <c r="D18" s="66">
        <f t="shared" si="8"/>
        <v>0.2489473684</v>
      </c>
      <c r="E18" s="53">
        <f t="shared" ref="E18:G18" si="93">RANDBETWEEN(0,50)/100</f>
        <v>0.09</v>
      </c>
      <c r="F18" s="54">
        <f t="shared" si="93"/>
        <v>0.18</v>
      </c>
      <c r="G18" s="54">
        <f t="shared" si="93"/>
        <v>0.38</v>
      </c>
      <c r="H18" s="69"/>
      <c r="I18" s="53">
        <f t="shared" ref="I18:K18" si="94">RANDBETWEEN(0,50)/100</f>
        <v>0.09</v>
      </c>
      <c r="J18" s="54">
        <f t="shared" si="94"/>
        <v>0.09</v>
      </c>
      <c r="K18" s="54">
        <f t="shared" si="94"/>
        <v>0</v>
      </c>
      <c r="L18" s="69"/>
      <c r="M18" s="53">
        <f t="shared" ref="M18:O18" si="95">RANDBETWEEN(0,50)/100</f>
        <v>0.41</v>
      </c>
      <c r="N18" s="54">
        <f t="shared" si="95"/>
        <v>0.04</v>
      </c>
      <c r="O18" s="54">
        <f t="shared" si="95"/>
        <v>0.33</v>
      </c>
      <c r="P18" s="69"/>
      <c r="Q18" s="53">
        <f t="shared" ref="Q18:S18" si="96">RANDBETWEEN(0,50)/100</f>
        <v>0.1</v>
      </c>
      <c r="R18" s="54">
        <f t="shared" si="96"/>
        <v>0.19</v>
      </c>
      <c r="S18" s="54">
        <f t="shared" si="96"/>
        <v>0.12</v>
      </c>
      <c r="T18" s="69"/>
      <c r="U18" s="53">
        <f t="shared" ref="U18:W18" si="97">RANDBETWEEN(0,50)/100</f>
        <v>0.47</v>
      </c>
      <c r="V18" s="54">
        <f t="shared" si="97"/>
        <v>0</v>
      </c>
      <c r="W18" s="54">
        <f t="shared" si="97"/>
        <v>0.18</v>
      </c>
      <c r="X18" s="69"/>
      <c r="Y18" s="53">
        <f t="shared" ref="Y18:AA18" si="98">RANDBETWEEN(0,50)/100</f>
        <v>0.5</v>
      </c>
      <c r="Z18" s="54">
        <f t="shared" si="98"/>
        <v>0.37</v>
      </c>
      <c r="AA18" s="54">
        <f t="shared" si="98"/>
        <v>0.44</v>
      </c>
      <c r="AB18" s="69"/>
      <c r="AC18" s="53">
        <f t="shared" ref="AC18:AE18" si="99">RANDBETWEEN(0,50)/100</f>
        <v>0.15</v>
      </c>
      <c r="AD18" s="54">
        <f t="shared" si="99"/>
        <v>0.21</v>
      </c>
      <c r="AE18" s="54">
        <f t="shared" si="99"/>
        <v>0.39</v>
      </c>
    </row>
    <row r="19">
      <c r="A19" s="8" t="s">
        <v>25</v>
      </c>
      <c r="B19" s="9"/>
      <c r="C19" s="9">
        <v>14.0</v>
      </c>
      <c r="D19" s="66">
        <f t="shared" si="8"/>
        <v>0.1547619048</v>
      </c>
      <c r="E19" s="51">
        <f t="shared" ref="E19:G19" si="100">RANDBETWEEN(10,20)/100</f>
        <v>0.13</v>
      </c>
      <c r="F19" s="52">
        <f t="shared" si="100"/>
        <v>0.13</v>
      </c>
      <c r="G19" s="52">
        <f t="shared" si="100"/>
        <v>0.1</v>
      </c>
      <c r="H19" s="69"/>
      <c r="I19" s="51">
        <f t="shared" ref="I19:K19" si="101">RANDBETWEEN(10,20)/100</f>
        <v>0.15</v>
      </c>
      <c r="J19" s="52">
        <f t="shared" si="101"/>
        <v>0.11</v>
      </c>
      <c r="K19" s="52">
        <f t="shared" si="101"/>
        <v>0.16</v>
      </c>
      <c r="L19" s="69"/>
      <c r="M19" s="51">
        <f t="shared" ref="M19:O19" si="102">RANDBETWEEN(10,20)/100</f>
        <v>0.12</v>
      </c>
      <c r="N19" s="52">
        <f t="shared" si="102"/>
        <v>0.18</v>
      </c>
      <c r="O19" s="52">
        <f t="shared" si="102"/>
        <v>0.14</v>
      </c>
      <c r="P19" s="69"/>
      <c r="Q19" s="51">
        <f t="shared" ref="Q19:S19" si="103">RANDBETWEEN(10,20)/100</f>
        <v>0.2</v>
      </c>
      <c r="R19" s="52">
        <f t="shared" si="103"/>
        <v>0.18</v>
      </c>
      <c r="S19" s="52">
        <f t="shared" si="103"/>
        <v>0.17</v>
      </c>
      <c r="T19" s="69"/>
      <c r="U19" s="51">
        <f t="shared" ref="U19:W19" si="104">RANDBETWEEN(10,20)/100</f>
        <v>0.12</v>
      </c>
      <c r="V19" s="52">
        <f t="shared" si="104"/>
        <v>0.19</v>
      </c>
      <c r="W19" s="52">
        <f t="shared" si="104"/>
        <v>0.13</v>
      </c>
      <c r="X19" s="69"/>
      <c r="Y19" s="51">
        <f t="shared" ref="Y19:AA19" si="105">RANDBETWEEN(10,20)/100</f>
        <v>0.16</v>
      </c>
      <c r="Z19" s="52">
        <f t="shared" si="105"/>
        <v>0.2</v>
      </c>
      <c r="AA19" s="52">
        <f t="shared" si="105"/>
        <v>0.1</v>
      </c>
      <c r="AB19" s="69"/>
      <c r="AC19" s="51">
        <f t="shared" ref="AC19:AE19" si="106">RANDBETWEEN(10,20)/100</f>
        <v>0.2</v>
      </c>
      <c r="AD19" s="52">
        <f t="shared" si="106"/>
        <v>0.2</v>
      </c>
      <c r="AE19" s="52">
        <f t="shared" si="106"/>
        <v>0.18</v>
      </c>
    </row>
    <row r="20">
      <c r="A20" s="8" t="s">
        <v>26</v>
      </c>
      <c r="B20" s="9"/>
      <c r="C20" s="9">
        <v>15.0</v>
      </c>
      <c r="D20" s="66">
        <f t="shared" si="8"/>
        <v>0.7719047619</v>
      </c>
      <c r="E20" s="53">
        <f t="shared" ref="E20:G20" si="107">RANDBETWEEN(50,100)/100</f>
        <v>0.94</v>
      </c>
      <c r="F20" s="54">
        <f t="shared" si="107"/>
        <v>0.9</v>
      </c>
      <c r="G20" s="54">
        <f t="shared" si="107"/>
        <v>0.85</v>
      </c>
      <c r="H20" s="69"/>
      <c r="I20" s="53">
        <f t="shared" ref="I20:K20" si="108">RANDBETWEEN(50,100)/100</f>
        <v>0.87</v>
      </c>
      <c r="J20" s="54">
        <f t="shared" si="108"/>
        <v>0.9</v>
      </c>
      <c r="K20" s="54">
        <f t="shared" si="108"/>
        <v>0.98</v>
      </c>
      <c r="L20" s="69"/>
      <c r="M20" s="53">
        <f t="shared" ref="M20:O20" si="109">RANDBETWEEN(50,100)/100</f>
        <v>0.94</v>
      </c>
      <c r="N20" s="54">
        <f t="shared" si="109"/>
        <v>0.59</v>
      </c>
      <c r="O20" s="54">
        <f t="shared" si="109"/>
        <v>0.75</v>
      </c>
      <c r="P20" s="69"/>
      <c r="Q20" s="53">
        <f t="shared" ref="Q20:S20" si="110">RANDBETWEEN(50,100)/100</f>
        <v>0.83</v>
      </c>
      <c r="R20" s="54">
        <f t="shared" si="110"/>
        <v>0.65</v>
      </c>
      <c r="S20" s="54">
        <f t="shared" si="110"/>
        <v>0.6</v>
      </c>
      <c r="T20" s="69"/>
      <c r="U20" s="53">
        <f t="shared" ref="U20:W20" si="111">RANDBETWEEN(50,100)/100</f>
        <v>0.76</v>
      </c>
      <c r="V20" s="54">
        <f t="shared" si="111"/>
        <v>0.74</v>
      </c>
      <c r="W20" s="54">
        <f t="shared" si="111"/>
        <v>0.54</v>
      </c>
      <c r="X20" s="69"/>
      <c r="Y20" s="53">
        <f t="shared" ref="Y20:AA20" si="112">RANDBETWEEN(50,100)/100</f>
        <v>0.95</v>
      </c>
      <c r="Z20" s="54">
        <f t="shared" si="112"/>
        <v>0.69</v>
      </c>
      <c r="AA20" s="54">
        <f t="shared" si="112"/>
        <v>0.52</v>
      </c>
      <c r="AB20" s="69"/>
      <c r="AC20" s="53">
        <f t="shared" ref="AC20:AE20" si="113">RANDBETWEEN(50,100)/100</f>
        <v>0.87</v>
      </c>
      <c r="AD20" s="54">
        <f t="shared" si="113"/>
        <v>0.66</v>
      </c>
      <c r="AE20" s="54">
        <f t="shared" si="113"/>
        <v>0.68</v>
      </c>
    </row>
    <row r="21">
      <c r="A21" s="8" t="s">
        <v>27</v>
      </c>
      <c r="B21" s="9"/>
      <c r="C21" s="9">
        <v>16.0</v>
      </c>
      <c r="D21" s="66">
        <f t="shared" si="8"/>
        <v>0.5461904762</v>
      </c>
      <c r="E21" s="51">
        <f t="shared" ref="E21:G21" si="114">RANDBETWEEN(0,100)/100</f>
        <v>0.71</v>
      </c>
      <c r="F21" s="52">
        <f t="shared" si="114"/>
        <v>0.81</v>
      </c>
      <c r="G21" s="52">
        <f t="shared" si="114"/>
        <v>0.57</v>
      </c>
      <c r="H21" s="69"/>
      <c r="I21" s="51">
        <f t="shared" ref="I21:K21" si="115">RANDBETWEEN(0,100)/100</f>
        <v>0.66</v>
      </c>
      <c r="J21" s="52">
        <f t="shared" si="115"/>
        <v>0.92</v>
      </c>
      <c r="K21" s="52">
        <f t="shared" si="115"/>
        <v>0.35</v>
      </c>
      <c r="L21" s="69"/>
      <c r="M21" s="51">
        <f t="shared" ref="M21:O21" si="116">RANDBETWEEN(0,100)/100</f>
        <v>0.86</v>
      </c>
      <c r="N21" s="52">
        <f t="shared" si="116"/>
        <v>0.61</v>
      </c>
      <c r="O21" s="52">
        <f t="shared" si="116"/>
        <v>0.6</v>
      </c>
      <c r="P21" s="69"/>
      <c r="Q21" s="51">
        <f t="shared" ref="Q21:S21" si="117">RANDBETWEEN(0,100)/100</f>
        <v>0.23</v>
      </c>
      <c r="R21" s="52">
        <f t="shared" si="117"/>
        <v>0.3</v>
      </c>
      <c r="S21" s="52">
        <f t="shared" si="117"/>
        <v>0.13</v>
      </c>
      <c r="T21" s="69"/>
      <c r="U21" s="51">
        <f t="shared" ref="U21:W21" si="118">RANDBETWEEN(0,100)/100</f>
        <v>0.35</v>
      </c>
      <c r="V21" s="52">
        <f t="shared" si="118"/>
        <v>0.17</v>
      </c>
      <c r="W21" s="52">
        <f t="shared" si="118"/>
        <v>0.74</v>
      </c>
      <c r="X21" s="69"/>
      <c r="Y21" s="51">
        <f t="shared" ref="Y21:AA21" si="119">RANDBETWEEN(0,100)/100</f>
        <v>0.3</v>
      </c>
      <c r="Z21" s="52">
        <f t="shared" si="119"/>
        <v>0.49</v>
      </c>
      <c r="AA21" s="52">
        <f t="shared" si="119"/>
        <v>0.85</v>
      </c>
      <c r="AB21" s="69"/>
      <c r="AC21" s="51">
        <f t="shared" ref="AC21:AE21" si="120">RANDBETWEEN(0,100)/100</f>
        <v>0.95</v>
      </c>
      <c r="AD21" s="52">
        <f t="shared" si="120"/>
        <v>0.17</v>
      </c>
      <c r="AE21" s="52">
        <f t="shared" si="120"/>
        <v>0.7</v>
      </c>
    </row>
    <row r="22">
      <c r="A22" s="8" t="s">
        <v>28</v>
      </c>
      <c r="B22" s="9"/>
      <c r="C22" s="9">
        <v>17.0</v>
      </c>
      <c r="D22" s="66">
        <f t="shared" si="8"/>
        <v>0.4776190476</v>
      </c>
      <c r="E22" s="53">
        <f t="shared" ref="E22:G22" si="121">RANDBETWEEN(0,100)/100</f>
        <v>0.93</v>
      </c>
      <c r="F22" s="54">
        <f t="shared" si="121"/>
        <v>0.61</v>
      </c>
      <c r="G22" s="54">
        <f t="shared" si="121"/>
        <v>0.81</v>
      </c>
      <c r="H22" s="69"/>
      <c r="I22" s="53">
        <f t="shared" ref="I22:K22" si="122">RANDBETWEEN(0,100)/100</f>
        <v>0.07</v>
      </c>
      <c r="J22" s="54">
        <f t="shared" si="122"/>
        <v>0.38</v>
      </c>
      <c r="K22" s="54">
        <f t="shared" si="122"/>
        <v>0.51</v>
      </c>
      <c r="L22" s="69"/>
      <c r="M22" s="53">
        <f t="shared" ref="M22:O22" si="123">RANDBETWEEN(0,100)/100</f>
        <v>0.95</v>
      </c>
      <c r="N22" s="54">
        <f t="shared" si="123"/>
        <v>0.51</v>
      </c>
      <c r="O22" s="54">
        <f t="shared" si="123"/>
        <v>0.47</v>
      </c>
      <c r="P22" s="69"/>
      <c r="Q22" s="53">
        <f t="shared" ref="Q22:S22" si="124">RANDBETWEEN(0,100)/100</f>
        <v>0.1</v>
      </c>
      <c r="R22" s="54">
        <f t="shared" si="124"/>
        <v>0.89</v>
      </c>
      <c r="S22" s="54">
        <f t="shared" si="124"/>
        <v>0.23</v>
      </c>
      <c r="T22" s="69"/>
      <c r="U22" s="53">
        <f t="shared" ref="U22:W22" si="125">RANDBETWEEN(0,100)/100</f>
        <v>0.17</v>
      </c>
      <c r="V22" s="54">
        <f t="shared" si="125"/>
        <v>0.42</v>
      </c>
      <c r="W22" s="54">
        <f t="shared" si="125"/>
        <v>0.97</v>
      </c>
      <c r="X22" s="69"/>
      <c r="Y22" s="53">
        <f t="shared" ref="Y22:AA22" si="126">RANDBETWEEN(0,100)/100</f>
        <v>0.05</v>
      </c>
      <c r="Z22" s="54">
        <f t="shared" si="126"/>
        <v>0.18</v>
      </c>
      <c r="AA22" s="54">
        <f t="shared" si="126"/>
        <v>0.51</v>
      </c>
      <c r="AB22" s="69"/>
      <c r="AC22" s="53">
        <f t="shared" ref="AC22:AE22" si="127">RANDBETWEEN(0,100)/100</f>
        <v>0.04</v>
      </c>
      <c r="AD22" s="54">
        <f t="shared" si="127"/>
        <v>0.71</v>
      </c>
      <c r="AE22" s="54">
        <f t="shared" si="127"/>
        <v>0.52</v>
      </c>
    </row>
    <row r="23">
      <c r="A23" s="8" t="s">
        <v>29</v>
      </c>
      <c r="B23" s="9"/>
      <c r="C23" s="9">
        <v>18.0</v>
      </c>
      <c r="D23" s="66">
        <f t="shared" si="8"/>
        <v>0.5542857143</v>
      </c>
      <c r="E23" s="51">
        <f t="shared" ref="E23:G23" si="128">RANDBETWEEN(50,60)/100</f>
        <v>0.5</v>
      </c>
      <c r="F23" s="52">
        <f t="shared" si="128"/>
        <v>0.52</v>
      </c>
      <c r="G23" s="52">
        <f t="shared" si="128"/>
        <v>0.55</v>
      </c>
      <c r="H23" s="69"/>
      <c r="I23" s="51">
        <f t="shared" ref="I23:K23" si="129">RANDBETWEEN(50,60)/100</f>
        <v>0.58</v>
      </c>
      <c r="J23" s="52">
        <f t="shared" si="129"/>
        <v>0.56</v>
      </c>
      <c r="K23" s="52">
        <f t="shared" si="129"/>
        <v>0.6</v>
      </c>
      <c r="L23" s="69"/>
      <c r="M23" s="51">
        <f t="shared" ref="M23:O23" si="130">RANDBETWEEN(50,60)/100</f>
        <v>0.54</v>
      </c>
      <c r="N23" s="52">
        <f t="shared" si="130"/>
        <v>0.55</v>
      </c>
      <c r="O23" s="52">
        <f t="shared" si="130"/>
        <v>0.57</v>
      </c>
      <c r="P23" s="69"/>
      <c r="Q23" s="51">
        <f t="shared" ref="Q23:S23" si="131">RANDBETWEEN(50,60)/100</f>
        <v>0.54</v>
      </c>
      <c r="R23" s="52">
        <f t="shared" si="131"/>
        <v>0.54</v>
      </c>
      <c r="S23" s="52">
        <f t="shared" si="131"/>
        <v>0.56</v>
      </c>
      <c r="T23" s="69"/>
      <c r="U23" s="51">
        <f t="shared" ref="U23:W23" si="132">RANDBETWEEN(50,60)/100</f>
        <v>0.58</v>
      </c>
      <c r="V23" s="52">
        <f t="shared" si="132"/>
        <v>0.56</v>
      </c>
      <c r="W23" s="52">
        <f t="shared" si="132"/>
        <v>0.57</v>
      </c>
      <c r="X23" s="69"/>
      <c r="Y23" s="51">
        <f t="shared" ref="Y23:AA23" si="133">RANDBETWEEN(50,60)/100</f>
        <v>0.55</v>
      </c>
      <c r="Z23" s="52">
        <f t="shared" si="133"/>
        <v>0.54</v>
      </c>
      <c r="AA23" s="52">
        <f t="shared" si="133"/>
        <v>0.53</v>
      </c>
      <c r="AB23" s="69"/>
      <c r="AC23" s="51">
        <f t="shared" ref="AC23:AE23" si="134">RANDBETWEEN(50,60)/100</f>
        <v>0.59</v>
      </c>
      <c r="AD23" s="52">
        <f t="shared" si="134"/>
        <v>0.52</v>
      </c>
      <c r="AE23" s="52">
        <f t="shared" si="134"/>
        <v>0.59</v>
      </c>
    </row>
    <row r="24">
      <c r="A24" s="8" t="s">
        <v>30</v>
      </c>
      <c r="B24" s="9"/>
      <c r="C24" s="9">
        <v>19.0</v>
      </c>
      <c r="D24" s="66">
        <f t="shared" si="8"/>
        <v>0.2023529412</v>
      </c>
      <c r="E24" s="53">
        <f t="shared" ref="E24:G24" si="135">RANDBETWEEN(0,30)/100</f>
        <v>0.3</v>
      </c>
      <c r="F24" s="54">
        <f t="shared" si="135"/>
        <v>0</v>
      </c>
      <c r="G24" s="54">
        <f t="shared" si="135"/>
        <v>0</v>
      </c>
      <c r="H24" s="69"/>
      <c r="I24" s="53">
        <f t="shared" ref="I24:K24" si="136">RANDBETWEEN(0,30)/100</f>
        <v>0.12</v>
      </c>
      <c r="J24" s="54">
        <f t="shared" si="136"/>
        <v>0</v>
      </c>
      <c r="K24" s="54">
        <f t="shared" si="136"/>
        <v>0.12</v>
      </c>
      <c r="L24" s="69"/>
      <c r="M24" s="53">
        <f t="shared" ref="M24:O24" si="137">RANDBETWEEN(0,30)/100</f>
        <v>0.28</v>
      </c>
      <c r="N24" s="54">
        <f t="shared" si="137"/>
        <v>0.28</v>
      </c>
      <c r="O24" s="54">
        <f t="shared" si="137"/>
        <v>0</v>
      </c>
      <c r="P24" s="69"/>
      <c r="Q24" s="53">
        <f t="shared" ref="Q24:S24" si="138">RANDBETWEEN(0,30)/100</f>
        <v>0.16</v>
      </c>
      <c r="R24" s="54">
        <f t="shared" si="138"/>
        <v>0.29</v>
      </c>
      <c r="S24" s="54">
        <f t="shared" si="138"/>
        <v>0.17</v>
      </c>
      <c r="T24" s="69"/>
      <c r="U24" s="53">
        <f t="shared" ref="U24:W24" si="139">RANDBETWEEN(0,30)/100</f>
        <v>0.08</v>
      </c>
      <c r="V24" s="54">
        <f t="shared" si="139"/>
        <v>0.15</v>
      </c>
      <c r="W24" s="54">
        <f t="shared" si="139"/>
        <v>0.16</v>
      </c>
      <c r="X24" s="69"/>
      <c r="Y24" s="53">
        <f t="shared" ref="Y24:AA24" si="140">RANDBETWEEN(0,30)/100</f>
        <v>0.25</v>
      </c>
      <c r="Z24" s="54">
        <f t="shared" si="140"/>
        <v>0.26</v>
      </c>
      <c r="AA24" s="54">
        <f t="shared" si="140"/>
        <v>0.16</v>
      </c>
      <c r="AB24" s="69"/>
      <c r="AC24" s="53">
        <f t="shared" ref="AC24:AE24" si="141">RANDBETWEEN(0,30)/100</f>
        <v>0.25</v>
      </c>
      <c r="AD24" s="54">
        <f t="shared" si="141"/>
        <v>0.28</v>
      </c>
      <c r="AE24" s="54">
        <f t="shared" si="141"/>
        <v>0.13</v>
      </c>
    </row>
    <row r="25">
      <c r="A25" s="8" t="s">
        <v>31</v>
      </c>
      <c r="B25" s="9"/>
      <c r="C25" s="9">
        <v>20.0</v>
      </c>
      <c r="D25" s="66">
        <f t="shared" si="8"/>
        <v>0.5723809524</v>
      </c>
      <c r="E25" s="51">
        <f t="shared" ref="E25:G25" si="142">RANDBETWEEN(0,100)/100</f>
        <v>0.42</v>
      </c>
      <c r="F25" s="52">
        <f t="shared" si="142"/>
        <v>0.25</v>
      </c>
      <c r="G25" s="52">
        <f t="shared" si="142"/>
        <v>0.2</v>
      </c>
      <c r="H25" s="69"/>
      <c r="I25" s="51">
        <f t="shared" ref="I25:K25" si="143">RANDBETWEEN(0,100)/100</f>
        <v>0.83</v>
      </c>
      <c r="J25" s="52">
        <f t="shared" si="143"/>
        <v>0.78</v>
      </c>
      <c r="K25" s="52">
        <f t="shared" si="143"/>
        <v>0.45</v>
      </c>
      <c r="L25" s="69"/>
      <c r="M25" s="51">
        <f t="shared" ref="M25:O25" si="144">RANDBETWEEN(0,100)/100</f>
        <v>0.68</v>
      </c>
      <c r="N25" s="52">
        <f t="shared" si="144"/>
        <v>0.43</v>
      </c>
      <c r="O25" s="52">
        <f t="shared" si="144"/>
        <v>0.8</v>
      </c>
      <c r="P25" s="69"/>
      <c r="Q25" s="51">
        <f t="shared" ref="Q25:S25" si="145">RANDBETWEEN(0,100)/100</f>
        <v>0.95</v>
      </c>
      <c r="R25" s="52">
        <f t="shared" si="145"/>
        <v>0.9</v>
      </c>
      <c r="S25" s="52">
        <f t="shared" si="145"/>
        <v>0.21</v>
      </c>
      <c r="T25" s="69"/>
      <c r="U25" s="51">
        <f t="shared" ref="U25:W25" si="146">RANDBETWEEN(0,100)/100</f>
        <v>0.14</v>
      </c>
      <c r="V25" s="52">
        <f t="shared" si="146"/>
        <v>0.33</v>
      </c>
      <c r="W25" s="52">
        <f t="shared" si="146"/>
        <v>0.59</v>
      </c>
      <c r="X25" s="69"/>
      <c r="Y25" s="51">
        <f t="shared" ref="Y25:AA25" si="147">RANDBETWEEN(0,100)/100</f>
        <v>0.28</v>
      </c>
      <c r="Z25" s="52">
        <f t="shared" si="147"/>
        <v>0.78</v>
      </c>
      <c r="AA25" s="52">
        <f t="shared" si="147"/>
        <v>0.22</v>
      </c>
      <c r="AB25" s="69"/>
      <c r="AC25" s="51">
        <f t="shared" ref="AC25:AE25" si="148">RANDBETWEEN(0,100)/100</f>
        <v>0.89</v>
      </c>
      <c r="AD25" s="52">
        <f t="shared" si="148"/>
        <v>0.97</v>
      </c>
      <c r="AE25" s="52">
        <f t="shared" si="148"/>
        <v>0.92</v>
      </c>
    </row>
    <row r="26">
      <c r="A26" s="8" t="s">
        <v>32</v>
      </c>
      <c r="B26" s="9"/>
      <c r="C26" s="9">
        <v>21.0</v>
      </c>
      <c r="D26" s="66">
        <f t="shared" si="8"/>
        <v>0.8061904762</v>
      </c>
      <c r="E26" s="53">
        <f t="shared" ref="E26:G26" si="149">RANDBETWEEN(60,100)/100</f>
        <v>0.96</v>
      </c>
      <c r="F26" s="54">
        <f t="shared" si="149"/>
        <v>0.6</v>
      </c>
      <c r="G26" s="54">
        <f t="shared" si="149"/>
        <v>0.91</v>
      </c>
      <c r="H26" s="69"/>
      <c r="I26" s="53">
        <f t="shared" ref="I26:K26" si="150">RANDBETWEEN(60,100)/100</f>
        <v>0.91</v>
      </c>
      <c r="J26" s="54">
        <f t="shared" si="150"/>
        <v>0.78</v>
      </c>
      <c r="K26" s="54">
        <f t="shared" si="150"/>
        <v>0.9</v>
      </c>
      <c r="L26" s="69"/>
      <c r="M26" s="53">
        <f t="shared" ref="M26:O26" si="151">RANDBETWEEN(60,100)/100</f>
        <v>0.7</v>
      </c>
      <c r="N26" s="54">
        <f t="shared" si="151"/>
        <v>0.66</v>
      </c>
      <c r="O26" s="54">
        <f t="shared" si="151"/>
        <v>0.94</v>
      </c>
      <c r="P26" s="69"/>
      <c r="Q26" s="53">
        <f t="shared" ref="Q26:S26" si="152">RANDBETWEEN(60,100)/100</f>
        <v>0.77</v>
      </c>
      <c r="R26" s="54">
        <f t="shared" si="152"/>
        <v>0.96</v>
      </c>
      <c r="S26" s="54">
        <f t="shared" si="152"/>
        <v>0.69</v>
      </c>
      <c r="T26" s="69"/>
      <c r="U26" s="53">
        <f t="shared" ref="U26:W26" si="153">RANDBETWEEN(60,100)/100</f>
        <v>0.96</v>
      </c>
      <c r="V26" s="54">
        <f t="shared" si="153"/>
        <v>0.84</v>
      </c>
      <c r="W26" s="54">
        <f t="shared" si="153"/>
        <v>0.76</v>
      </c>
      <c r="X26" s="69"/>
      <c r="Y26" s="53">
        <f t="shared" ref="Y26:AA26" si="154">RANDBETWEEN(60,100)/100</f>
        <v>0.88</v>
      </c>
      <c r="Z26" s="54">
        <f t="shared" si="154"/>
        <v>0.88</v>
      </c>
      <c r="AA26" s="54">
        <f t="shared" si="154"/>
        <v>0.84</v>
      </c>
      <c r="AB26" s="69"/>
      <c r="AC26" s="53">
        <f t="shared" ref="AC26:AE26" si="155">RANDBETWEEN(60,100)/100</f>
        <v>0.63</v>
      </c>
      <c r="AD26" s="54">
        <f t="shared" si="155"/>
        <v>0.66</v>
      </c>
      <c r="AE26" s="54">
        <f t="shared" si="155"/>
        <v>0.7</v>
      </c>
    </row>
  </sheetData>
  <mergeCells count="21">
    <mergeCell ref="Q1:S1"/>
    <mergeCell ref="Y1:Z1"/>
    <mergeCell ref="AC1:AE1"/>
    <mergeCell ref="Q2:S2"/>
    <mergeCell ref="U2:W2"/>
    <mergeCell ref="Y2:AA2"/>
    <mergeCell ref="AC2:AE2"/>
    <mergeCell ref="AD3:AE3"/>
    <mergeCell ref="I1:K1"/>
    <mergeCell ref="I2:K2"/>
    <mergeCell ref="M2:O2"/>
    <mergeCell ref="I3:K3"/>
    <mergeCell ref="M3:O3"/>
    <mergeCell ref="R3:S3"/>
    <mergeCell ref="A1:A5"/>
    <mergeCell ref="B1:B5"/>
    <mergeCell ref="C1:C5"/>
    <mergeCell ref="D1:D4"/>
    <mergeCell ref="E1:G1"/>
    <mergeCell ref="M1:O1"/>
    <mergeCell ref="E2:G2"/>
  </mergeCells>
  <conditionalFormatting sqref="D5:D26">
    <cfRule type="colorScale" priority="1">
      <colorScale>
        <cfvo type="formula" val="0"/>
        <cfvo type="formula" val="0.5"/>
        <cfvo type="formula" val="1"/>
        <color rgb="FFE67C73"/>
        <color rgb="FFFFF2CC"/>
        <color rgb="FF57BB8A"/>
      </colorScale>
    </cfRule>
  </conditionalFormatting>
  <conditionalFormatting sqref="E5:AE5">
    <cfRule type="colorScale" priority="2">
      <colorScale>
        <cfvo type="formula" val="0"/>
        <cfvo type="formula" val="0.5"/>
        <cfvo type="formula" val="1"/>
        <color rgb="FFE67C73"/>
        <color rgb="FFFFF2CC"/>
        <color rgb="FF57BB8A"/>
      </colorScale>
    </cfRule>
  </conditionalFormatting>
  <drawing r:id="rId2"/>
  <legacyDrawing r:id="rId3"/>
  <tableParts count="2">
    <tablePart r:id="rId6"/>
    <tablePart r:id="rId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2.63" defaultRowHeight="15.75"/>
  <cols>
    <col hidden="1" min="2" max="2" width="12.63"/>
    <col customWidth="1" min="8" max="8" width="2.25"/>
    <col customWidth="1" min="12" max="12" width="2.5"/>
    <col customWidth="1" min="16" max="16" width="2.13"/>
    <col customWidth="1" min="20" max="20" width="2.13"/>
    <col customWidth="1" min="24" max="24" width="2.38"/>
    <col customWidth="1" min="28" max="28" width="2.75"/>
  </cols>
  <sheetData>
    <row r="1">
      <c r="A1" s="39" t="s">
        <v>0</v>
      </c>
      <c r="B1" s="40" t="s">
        <v>78</v>
      </c>
      <c r="C1" s="39" t="s">
        <v>1</v>
      </c>
      <c r="D1" s="41" t="s">
        <v>145</v>
      </c>
      <c r="E1" s="44" t="s">
        <v>146</v>
      </c>
      <c r="F1" s="14"/>
      <c r="G1" s="15"/>
      <c r="H1" s="43"/>
      <c r="I1" s="44" t="s">
        <v>147</v>
      </c>
      <c r="J1" s="14"/>
      <c r="K1" s="15"/>
      <c r="L1" s="43"/>
      <c r="M1" s="42" t="s">
        <v>148</v>
      </c>
      <c r="N1" s="14"/>
      <c r="O1" s="15"/>
      <c r="P1" s="43"/>
      <c r="Q1" s="44" t="s">
        <v>149</v>
      </c>
      <c r="R1" s="14"/>
      <c r="S1" s="15"/>
      <c r="T1" s="43"/>
      <c r="U1" s="44" t="s">
        <v>150</v>
      </c>
      <c r="V1" s="14"/>
      <c r="W1" s="15"/>
      <c r="X1" s="43"/>
      <c r="Y1" s="44" t="s">
        <v>151</v>
      </c>
      <c r="Z1" s="14"/>
      <c r="AA1" s="14"/>
      <c r="AB1" s="14"/>
      <c r="AC1" s="14"/>
      <c r="AD1" s="15"/>
      <c r="AE1" s="70"/>
    </row>
    <row r="2">
      <c r="A2" s="17"/>
      <c r="B2" s="17"/>
      <c r="C2" s="17"/>
      <c r="D2" s="17"/>
      <c r="E2" s="45" t="s">
        <v>152</v>
      </c>
      <c r="F2" s="14"/>
      <c r="G2" s="15"/>
      <c r="H2" s="43"/>
      <c r="I2" s="45" t="s">
        <v>153</v>
      </c>
      <c r="J2" s="14"/>
      <c r="K2" s="15"/>
      <c r="L2" s="43"/>
      <c r="M2" s="45" t="s">
        <v>154</v>
      </c>
      <c r="N2" s="14"/>
      <c r="O2" s="15"/>
      <c r="P2" s="43"/>
      <c r="Q2" s="45" t="s">
        <v>155</v>
      </c>
      <c r="R2" s="14"/>
      <c r="S2" s="15"/>
      <c r="T2" s="43"/>
      <c r="U2" s="45" t="s">
        <v>156</v>
      </c>
      <c r="V2" s="14"/>
      <c r="W2" s="15"/>
      <c r="X2" s="43"/>
      <c r="Y2" s="45" t="s">
        <v>157</v>
      </c>
      <c r="Z2" s="14"/>
      <c r="AA2" s="15"/>
      <c r="AB2" s="43"/>
      <c r="AC2" s="45" t="s">
        <v>158</v>
      </c>
      <c r="AD2" s="14"/>
      <c r="AE2" s="15"/>
    </row>
    <row r="3" hidden="1">
      <c r="A3" s="17"/>
      <c r="B3" s="17"/>
      <c r="C3" s="17"/>
      <c r="D3" s="17"/>
      <c r="E3" s="46" t="s">
        <v>159</v>
      </c>
      <c r="F3" s="46"/>
      <c r="G3" s="46"/>
      <c r="H3" s="43"/>
      <c r="I3" s="46" t="s">
        <v>160</v>
      </c>
      <c r="J3" s="46" t="s">
        <v>161</v>
      </c>
      <c r="K3" s="46" t="s">
        <v>162</v>
      </c>
      <c r="L3" s="43"/>
      <c r="M3" s="46" t="s">
        <v>163</v>
      </c>
      <c r="N3" s="46" t="s">
        <v>164</v>
      </c>
      <c r="O3" s="46" t="s">
        <v>165</v>
      </c>
      <c r="P3" s="43"/>
      <c r="Q3" s="46" t="s">
        <v>166</v>
      </c>
      <c r="R3" s="46"/>
      <c r="S3" s="46"/>
      <c r="T3" s="43"/>
      <c r="U3" s="46" t="s">
        <v>167</v>
      </c>
      <c r="V3" s="46"/>
      <c r="W3" s="46"/>
      <c r="X3" s="43"/>
      <c r="Y3" s="46" t="s">
        <v>168</v>
      </c>
      <c r="Z3" s="46"/>
      <c r="AA3" s="46"/>
      <c r="AB3" s="43"/>
      <c r="AC3" s="46" t="s">
        <v>169</v>
      </c>
      <c r="AD3" s="46" t="s">
        <v>170</v>
      </c>
      <c r="AE3" s="46"/>
    </row>
    <row r="4">
      <c r="A4" s="17"/>
      <c r="B4" s="17"/>
      <c r="C4" s="17"/>
      <c r="D4" s="6"/>
      <c r="E4" s="20" t="s">
        <v>144</v>
      </c>
      <c r="F4" s="20" t="s">
        <v>76</v>
      </c>
      <c r="G4" s="20" t="s">
        <v>77</v>
      </c>
      <c r="H4" s="71"/>
      <c r="I4" s="20" t="s">
        <v>144</v>
      </c>
      <c r="J4" s="20" t="s">
        <v>76</v>
      </c>
      <c r="K4" s="20" t="s">
        <v>77</v>
      </c>
      <c r="L4" s="19"/>
      <c r="M4" s="20" t="s">
        <v>144</v>
      </c>
      <c r="N4" s="20" t="s">
        <v>76</v>
      </c>
      <c r="O4" s="20" t="s">
        <v>77</v>
      </c>
      <c r="P4" s="71"/>
      <c r="Q4" s="20" t="s">
        <v>144</v>
      </c>
      <c r="R4" s="20" t="s">
        <v>76</v>
      </c>
      <c r="S4" s="20" t="s">
        <v>77</v>
      </c>
      <c r="T4" s="71"/>
      <c r="U4" s="20" t="s">
        <v>144</v>
      </c>
      <c r="V4" s="20" t="s">
        <v>76</v>
      </c>
      <c r="W4" s="20" t="s">
        <v>77</v>
      </c>
      <c r="X4" s="71"/>
      <c r="Y4" s="20" t="s">
        <v>144</v>
      </c>
      <c r="Z4" s="20" t="s">
        <v>76</v>
      </c>
      <c r="AA4" s="20" t="s">
        <v>77</v>
      </c>
      <c r="AB4" s="71"/>
      <c r="AC4" s="20" t="s">
        <v>144</v>
      </c>
      <c r="AD4" s="20" t="s">
        <v>76</v>
      </c>
      <c r="AE4" s="20" t="s">
        <v>77</v>
      </c>
    </row>
    <row r="5">
      <c r="A5" s="6"/>
      <c r="B5" s="6"/>
      <c r="C5" s="6"/>
      <c r="D5" s="10">
        <f t="shared" ref="D5:D26" si="8">if(countif(E5:AE5,0)=counta(E5:AE5),0,averageif(E5:AE5,"&gt;0"))</f>
        <v>0.5805488095</v>
      </c>
      <c r="E5" s="72">
        <f t="shared" ref="E5:G5" si="1">if(countif(I6:I25,0)=counta(I6:I25),0,averageif(I6:I25,"&gt;0"))</f>
        <v>0.636</v>
      </c>
      <c r="F5" s="72">
        <f t="shared" si="1"/>
        <v>0.5835</v>
      </c>
      <c r="G5" s="72">
        <f t="shared" si="1"/>
        <v>0.5345</v>
      </c>
      <c r="H5" s="73"/>
      <c r="I5" s="72">
        <f t="shared" ref="I5:K5" si="2">if(countif(N6:N25,0)=counta(N6:N25),0,averageif(N6:N25,"&gt;0"))</f>
        <v>0.5355</v>
      </c>
      <c r="J5" s="72">
        <f t="shared" si="2"/>
        <v>0.5795</v>
      </c>
      <c r="K5" s="72">
        <f t="shared" si="2"/>
        <v>0</v>
      </c>
      <c r="L5" s="73"/>
      <c r="M5" s="72">
        <f t="shared" ref="M5:O5" si="3">if(countif(M6:M26,0)=counta(M6:M26),0,averageif(M6:M26,"&gt;0"))</f>
        <v>0.5680952381</v>
      </c>
      <c r="N5" s="72">
        <f t="shared" si="3"/>
        <v>0.5514285714</v>
      </c>
      <c r="O5" s="72">
        <f t="shared" si="3"/>
        <v>0.5933333333</v>
      </c>
      <c r="P5" s="73"/>
      <c r="Q5" s="72">
        <f t="shared" ref="Q5:S5" si="4">if(countif(Q6:Q26,0)=counta(Q6:Q26),0,averageif(Q6:Q26,"&gt;0"))</f>
        <v>0.5533333333</v>
      </c>
      <c r="R5" s="72">
        <f t="shared" si="4"/>
        <v>0.6119047619</v>
      </c>
      <c r="S5" s="72">
        <f t="shared" si="4"/>
        <v>0.5442857143</v>
      </c>
      <c r="T5" s="73"/>
      <c r="U5" s="72">
        <f t="shared" ref="U5:W5" si="5">if(countif(U6:U26,0)=counta(U6:U26),0,averageif(U6:U26,"&gt;0"))</f>
        <v>0.6715</v>
      </c>
      <c r="V5" s="72">
        <f t="shared" si="5"/>
        <v>0.5319047619</v>
      </c>
      <c r="W5" s="72">
        <f t="shared" si="5"/>
        <v>0.5671428571</v>
      </c>
      <c r="X5" s="73"/>
      <c r="Y5" s="72">
        <f t="shared" ref="Y5:AA5" si="6">if(countif(Y6:Y26,0)=counta(Y6:Y26),0,averageif(Y6:Y26,"&gt;0"))</f>
        <v>0.6214285714</v>
      </c>
      <c r="Z5" s="72">
        <f t="shared" si="6"/>
        <v>0.6128571429</v>
      </c>
      <c r="AA5" s="72">
        <f t="shared" si="6"/>
        <v>0.599047619</v>
      </c>
      <c r="AB5" s="73"/>
      <c r="AC5" s="72">
        <f t="shared" ref="AC5:AE5" si="7">if(countif(AC6:AC26,0)=counta(AC6:AC26),0,averageif(AC6:AC26,"&gt;0"))</f>
        <v>0.5838095238</v>
      </c>
      <c r="AD5" s="72">
        <f t="shared" si="7"/>
        <v>0.5642857143</v>
      </c>
      <c r="AE5" s="72">
        <f t="shared" si="7"/>
        <v>0.5676190476</v>
      </c>
    </row>
    <row r="6">
      <c r="A6" s="8" t="s">
        <v>12</v>
      </c>
      <c r="B6" s="9"/>
      <c r="C6" s="9">
        <v>1.0</v>
      </c>
      <c r="D6" s="10">
        <f t="shared" si="8"/>
        <v>0.7142857143</v>
      </c>
      <c r="E6" s="49">
        <f t="shared" ref="E6:G6" si="9">RANDBETWEEN(50,100)/100</f>
        <v>0.85</v>
      </c>
      <c r="F6" s="50">
        <f t="shared" si="9"/>
        <v>0.66</v>
      </c>
      <c r="G6" s="50">
        <f t="shared" si="9"/>
        <v>0.94</v>
      </c>
      <c r="H6" s="31"/>
      <c r="I6" s="49">
        <f t="shared" ref="I6:K6" si="10">RANDBETWEEN(50,100)/100</f>
        <v>0.73</v>
      </c>
      <c r="J6" s="50">
        <f t="shared" si="10"/>
        <v>0.67</v>
      </c>
      <c r="K6" s="50">
        <f t="shared" si="10"/>
        <v>0.83</v>
      </c>
      <c r="L6" s="31"/>
      <c r="M6" s="49">
        <f t="shared" ref="M6:O6" si="11">RANDBETWEEN(50,100)/100</f>
        <v>0.77</v>
      </c>
      <c r="N6" s="50">
        <f t="shared" si="11"/>
        <v>0.63</v>
      </c>
      <c r="O6" s="50">
        <f t="shared" si="11"/>
        <v>0.96</v>
      </c>
      <c r="P6" s="31"/>
      <c r="Q6" s="49">
        <f t="shared" ref="Q6:S6" si="12">RANDBETWEEN(50,100)/100</f>
        <v>0.6</v>
      </c>
      <c r="R6" s="50">
        <f t="shared" si="12"/>
        <v>0.59</v>
      </c>
      <c r="S6" s="50">
        <f t="shared" si="12"/>
        <v>0.99</v>
      </c>
      <c r="T6" s="31"/>
      <c r="U6" s="49">
        <f t="shared" ref="U6:W6" si="13">RANDBETWEEN(50,100)/100</f>
        <v>0.52</v>
      </c>
      <c r="V6" s="50">
        <f t="shared" si="13"/>
        <v>0.7</v>
      </c>
      <c r="W6" s="50">
        <f t="shared" si="13"/>
        <v>0.54</v>
      </c>
      <c r="X6" s="31"/>
      <c r="Y6" s="49">
        <f t="shared" ref="Y6:AA6" si="14">RANDBETWEEN(50,100)/100</f>
        <v>0.54</v>
      </c>
      <c r="Z6" s="50">
        <f t="shared" si="14"/>
        <v>0.69</v>
      </c>
      <c r="AA6" s="50">
        <f t="shared" si="14"/>
        <v>0.86</v>
      </c>
      <c r="AB6" s="31"/>
      <c r="AC6" s="49">
        <f t="shared" ref="AC6:AE6" si="15">RANDBETWEEN(50,100)/100</f>
        <v>0.51</v>
      </c>
      <c r="AD6" s="50">
        <f t="shared" si="15"/>
        <v>0.85</v>
      </c>
      <c r="AE6" s="50">
        <f t="shared" si="15"/>
        <v>0.57</v>
      </c>
    </row>
    <row r="7">
      <c r="A7" s="8" t="s">
        <v>13</v>
      </c>
      <c r="B7" s="9"/>
      <c r="C7" s="9">
        <v>2.0</v>
      </c>
      <c r="D7" s="10">
        <f t="shared" si="8"/>
        <v>0.8842857143</v>
      </c>
      <c r="E7" s="51">
        <f t="shared" ref="E7:G7" si="16">RANDBETWEEN(75,100)/100</f>
        <v>0.89</v>
      </c>
      <c r="F7" s="52">
        <f t="shared" si="16"/>
        <v>0.96</v>
      </c>
      <c r="G7" s="52">
        <f t="shared" si="16"/>
        <v>0.9</v>
      </c>
      <c r="H7" s="31"/>
      <c r="I7" s="51">
        <f t="shared" ref="I7:K7" si="17">RANDBETWEEN(75,100)/100</f>
        <v>0.99</v>
      </c>
      <c r="J7" s="52">
        <f t="shared" si="17"/>
        <v>0.97</v>
      </c>
      <c r="K7" s="52">
        <f t="shared" si="17"/>
        <v>0.91</v>
      </c>
      <c r="L7" s="31"/>
      <c r="M7" s="51">
        <f t="shared" ref="M7:O7" si="18">RANDBETWEEN(75,100)/100</f>
        <v>0.86</v>
      </c>
      <c r="N7" s="52">
        <f t="shared" si="18"/>
        <v>0.79</v>
      </c>
      <c r="O7" s="52">
        <f t="shared" si="18"/>
        <v>0.86</v>
      </c>
      <c r="P7" s="31"/>
      <c r="Q7" s="51">
        <f t="shared" ref="Q7:S7" si="19">RANDBETWEEN(75,100)/100</f>
        <v>0.86</v>
      </c>
      <c r="R7" s="52">
        <f t="shared" si="19"/>
        <v>0.86</v>
      </c>
      <c r="S7" s="52">
        <f t="shared" si="19"/>
        <v>0.79</v>
      </c>
      <c r="T7" s="31"/>
      <c r="U7" s="51">
        <f t="shared" ref="U7:W7" si="20">RANDBETWEEN(75,100)/100</f>
        <v>0.88</v>
      </c>
      <c r="V7" s="52">
        <f t="shared" si="20"/>
        <v>0.79</v>
      </c>
      <c r="W7" s="52">
        <f t="shared" si="20"/>
        <v>0.85</v>
      </c>
      <c r="X7" s="31"/>
      <c r="Y7" s="51">
        <f t="shared" ref="Y7:AA7" si="21">RANDBETWEEN(75,100)/100</f>
        <v>0.91</v>
      </c>
      <c r="Z7" s="52">
        <f t="shared" si="21"/>
        <v>0.95</v>
      </c>
      <c r="AA7" s="52">
        <f t="shared" si="21"/>
        <v>0.93</v>
      </c>
      <c r="AB7" s="31"/>
      <c r="AC7" s="51">
        <f t="shared" ref="AC7:AE7" si="22">RANDBETWEEN(75,100)/100</f>
        <v>0.83</v>
      </c>
      <c r="AD7" s="52">
        <f t="shared" si="22"/>
        <v>0.88</v>
      </c>
      <c r="AE7" s="52">
        <f t="shared" si="22"/>
        <v>0.91</v>
      </c>
    </row>
    <row r="8">
      <c r="A8" s="8" t="s">
        <v>14</v>
      </c>
      <c r="B8" s="9"/>
      <c r="C8" s="9">
        <v>3.0</v>
      </c>
      <c r="D8" s="10">
        <f t="shared" si="8"/>
        <v>0.3895238095</v>
      </c>
      <c r="E8" s="53">
        <f t="shared" ref="E8:G8" si="23">RANDBETWEEN(0,100)/100</f>
        <v>0.29</v>
      </c>
      <c r="F8" s="54">
        <f t="shared" si="23"/>
        <v>0.29</v>
      </c>
      <c r="G8" s="54">
        <f t="shared" si="23"/>
        <v>0.44</v>
      </c>
      <c r="H8" s="31"/>
      <c r="I8" s="53">
        <f t="shared" ref="I8:K8" si="24">RANDBETWEEN(0,100)/100</f>
        <v>0.09</v>
      </c>
      <c r="J8" s="54">
        <f t="shared" si="24"/>
        <v>0.71</v>
      </c>
      <c r="K8" s="54">
        <f t="shared" si="24"/>
        <v>0.25</v>
      </c>
      <c r="L8" s="31"/>
      <c r="M8" s="53">
        <f t="shared" ref="M8:O8" si="25">RANDBETWEEN(0,100)/100</f>
        <v>0.42</v>
      </c>
      <c r="N8" s="54">
        <f t="shared" si="25"/>
        <v>0.12</v>
      </c>
      <c r="O8" s="54">
        <f t="shared" si="25"/>
        <v>0.05</v>
      </c>
      <c r="P8" s="31"/>
      <c r="Q8" s="53">
        <f t="shared" ref="Q8:S8" si="26">RANDBETWEEN(0,100)/100</f>
        <v>0.76</v>
      </c>
      <c r="R8" s="54">
        <f t="shared" si="26"/>
        <v>0.64</v>
      </c>
      <c r="S8" s="54">
        <f t="shared" si="26"/>
        <v>0.76</v>
      </c>
      <c r="T8" s="31"/>
      <c r="U8" s="53">
        <f t="shared" ref="U8:W8" si="27">RANDBETWEEN(0,100)/100</f>
        <v>0.94</v>
      </c>
      <c r="V8" s="54">
        <f t="shared" si="27"/>
        <v>0.02</v>
      </c>
      <c r="W8" s="54">
        <f t="shared" si="27"/>
        <v>0.48</v>
      </c>
      <c r="X8" s="31"/>
      <c r="Y8" s="53">
        <f t="shared" ref="Y8:AA8" si="28">RANDBETWEEN(0,100)/100</f>
        <v>0.34</v>
      </c>
      <c r="Z8" s="54">
        <f t="shared" si="28"/>
        <v>0.78</v>
      </c>
      <c r="AA8" s="54">
        <f t="shared" si="28"/>
        <v>0.18</v>
      </c>
      <c r="AB8" s="31"/>
      <c r="AC8" s="53">
        <f t="shared" ref="AC8:AE8" si="29">RANDBETWEEN(0,100)/100</f>
        <v>0.05</v>
      </c>
      <c r="AD8" s="54">
        <f t="shared" si="29"/>
        <v>0.1</v>
      </c>
      <c r="AE8" s="54">
        <f t="shared" si="29"/>
        <v>0.47</v>
      </c>
    </row>
    <row r="9">
      <c r="A9" s="8" t="s">
        <v>15</v>
      </c>
      <c r="B9" s="9"/>
      <c r="C9" s="9">
        <v>4.0</v>
      </c>
      <c r="D9" s="10">
        <f t="shared" si="8"/>
        <v>0.3295</v>
      </c>
      <c r="E9" s="51">
        <f t="shared" ref="E9:G9" si="30">RANDBETWEEN(0,60)/100</f>
        <v>0.23</v>
      </c>
      <c r="F9" s="52">
        <f t="shared" si="30"/>
        <v>0.4</v>
      </c>
      <c r="G9" s="52">
        <f t="shared" si="30"/>
        <v>0</v>
      </c>
      <c r="H9" s="31"/>
      <c r="I9" s="51">
        <f t="shared" ref="I9:K9" si="31">RANDBETWEEN(0,60)/100</f>
        <v>0.54</v>
      </c>
      <c r="J9" s="52">
        <f t="shared" si="31"/>
        <v>0.18</v>
      </c>
      <c r="K9" s="52">
        <f t="shared" si="31"/>
        <v>0.32</v>
      </c>
      <c r="L9" s="31"/>
      <c r="M9" s="51">
        <f t="shared" ref="M9:O9" si="32">RANDBETWEEN(0,60)/100</f>
        <v>0.56</v>
      </c>
      <c r="N9" s="52">
        <f t="shared" si="32"/>
        <v>0.14</v>
      </c>
      <c r="O9" s="52">
        <f t="shared" si="32"/>
        <v>0.48</v>
      </c>
      <c r="P9" s="31"/>
      <c r="Q9" s="51">
        <f t="shared" ref="Q9:S9" si="33">RANDBETWEEN(0,60)/100</f>
        <v>0.08</v>
      </c>
      <c r="R9" s="52">
        <f t="shared" si="33"/>
        <v>0.46</v>
      </c>
      <c r="S9" s="52">
        <f t="shared" si="33"/>
        <v>0.1</v>
      </c>
      <c r="T9" s="31"/>
      <c r="U9" s="51">
        <f t="shared" ref="U9:W9" si="34">RANDBETWEEN(0,60)/100</f>
        <v>0.55</v>
      </c>
      <c r="V9" s="52">
        <f t="shared" si="34"/>
        <v>0.34</v>
      </c>
      <c r="W9" s="52">
        <f t="shared" si="34"/>
        <v>0.04</v>
      </c>
      <c r="X9" s="31"/>
      <c r="Y9" s="51">
        <f t="shared" ref="Y9:AA9" si="35">RANDBETWEEN(0,60)/100</f>
        <v>0.36</v>
      </c>
      <c r="Z9" s="52">
        <f t="shared" si="35"/>
        <v>0.03</v>
      </c>
      <c r="AA9" s="52">
        <f t="shared" si="35"/>
        <v>0.55</v>
      </c>
      <c r="AB9" s="31"/>
      <c r="AC9" s="51">
        <f t="shared" ref="AC9:AE9" si="36">RANDBETWEEN(0,60)/100</f>
        <v>0.54</v>
      </c>
      <c r="AD9" s="52">
        <f t="shared" si="36"/>
        <v>0.54</v>
      </c>
      <c r="AE9" s="52">
        <f t="shared" si="36"/>
        <v>0.15</v>
      </c>
    </row>
    <row r="10">
      <c r="A10" s="8" t="s">
        <v>16</v>
      </c>
      <c r="B10" s="9"/>
      <c r="C10" s="9">
        <v>5.0</v>
      </c>
      <c r="D10" s="10">
        <f t="shared" si="8"/>
        <v>0.7919047619</v>
      </c>
      <c r="E10" s="53">
        <f t="shared" ref="E10:G10" si="37">RANDBETWEEN(60,100)/100</f>
        <v>0.8</v>
      </c>
      <c r="F10" s="54">
        <f t="shared" si="37"/>
        <v>0.85</v>
      </c>
      <c r="G10" s="54">
        <f t="shared" si="37"/>
        <v>0.67</v>
      </c>
      <c r="H10" s="31"/>
      <c r="I10" s="53">
        <f t="shared" ref="I10:K10" si="38">RANDBETWEEN(60,100)/100</f>
        <v>0.99</v>
      </c>
      <c r="J10" s="54">
        <f t="shared" si="38"/>
        <v>0.84</v>
      </c>
      <c r="K10" s="54">
        <f t="shared" si="38"/>
        <v>0.74</v>
      </c>
      <c r="L10" s="31"/>
      <c r="M10" s="53">
        <f t="shared" ref="M10:O10" si="39">RANDBETWEEN(60,100)/100</f>
        <v>0.6</v>
      </c>
      <c r="N10" s="54">
        <f t="shared" si="39"/>
        <v>0.84</v>
      </c>
      <c r="O10" s="54">
        <f t="shared" si="39"/>
        <v>0.85</v>
      </c>
      <c r="P10" s="31"/>
      <c r="Q10" s="53">
        <f t="shared" ref="Q10:S10" si="40">RANDBETWEEN(60,100)/100</f>
        <v>0.74</v>
      </c>
      <c r="R10" s="54">
        <f t="shared" si="40"/>
        <v>0.93</v>
      </c>
      <c r="S10" s="54">
        <f t="shared" si="40"/>
        <v>0.84</v>
      </c>
      <c r="T10" s="31"/>
      <c r="U10" s="53">
        <f t="shared" ref="U10:W10" si="41">RANDBETWEEN(60,100)/100</f>
        <v>0.94</v>
      </c>
      <c r="V10" s="54">
        <f t="shared" si="41"/>
        <v>0.87</v>
      </c>
      <c r="W10" s="54">
        <f t="shared" si="41"/>
        <v>0.77</v>
      </c>
      <c r="X10" s="31"/>
      <c r="Y10" s="53">
        <f t="shared" ref="Y10:AA10" si="42">RANDBETWEEN(60,100)/100</f>
        <v>0.68</v>
      </c>
      <c r="Z10" s="54">
        <f t="shared" si="42"/>
        <v>0.94</v>
      </c>
      <c r="AA10" s="54">
        <f t="shared" si="42"/>
        <v>0.64</v>
      </c>
      <c r="AB10" s="31"/>
      <c r="AC10" s="53">
        <f t="shared" ref="AC10:AE10" si="43">RANDBETWEEN(60,100)/100</f>
        <v>0.65</v>
      </c>
      <c r="AD10" s="54">
        <f t="shared" si="43"/>
        <v>0.66</v>
      </c>
      <c r="AE10" s="54">
        <f t="shared" si="43"/>
        <v>0.79</v>
      </c>
    </row>
    <row r="11">
      <c r="A11" s="8" t="s">
        <v>17</v>
      </c>
      <c r="B11" s="9"/>
      <c r="C11" s="9">
        <v>6.0</v>
      </c>
      <c r="D11" s="10">
        <f t="shared" si="8"/>
        <v>0.9485714286</v>
      </c>
      <c r="E11" s="51">
        <f t="shared" ref="E11:G11" si="44">RANDBETWEEN(90,100)/100</f>
        <v>0.93</v>
      </c>
      <c r="F11" s="52">
        <f t="shared" si="44"/>
        <v>0.92</v>
      </c>
      <c r="G11" s="52">
        <f t="shared" si="44"/>
        <v>0.93</v>
      </c>
      <c r="H11" s="31"/>
      <c r="I11" s="51">
        <f t="shared" ref="I11:K11" si="45">RANDBETWEEN(90,100)/100</f>
        <v>0.97</v>
      </c>
      <c r="J11" s="52">
        <f t="shared" si="45"/>
        <v>0.95</v>
      </c>
      <c r="K11" s="52">
        <f t="shared" si="45"/>
        <v>0.9</v>
      </c>
      <c r="L11" s="31"/>
      <c r="M11" s="51">
        <f t="shared" ref="M11:O11" si="46">RANDBETWEEN(90,100)/100</f>
        <v>0.92</v>
      </c>
      <c r="N11" s="52">
        <f t="shared" si="46"/>
        <v>0.98</v>
      </c>
      <c r="O11" s="52">
        <f t="shared" si="46"/>
        <v>0.98</v>
      </c>
      <c r="P11" s="31"/>
      <c r="Q11" s="51">
        <f t="shared" ref="Q11:S11" si="47">RANDBETWEEN(90,100)/100</f>
        <v>0.98</v>
      </c>
      <c r="R11" s="52">
        <f t="shared" si="47"/>
        <v>0.9</v>
      </c>
      <c r="S11" s="52">
        <f t="shared" si="47"/>
        <v>0.93</v>
      </c>
      <c r="T11" s="31"/>
      <c r="U11" s="51">
        <f t="shared" ref="U11:W11" si="48">RANDBETWEEN(90,100)/100</f>
        <v>0.96</v>
      </c>
      <c r="V11" s="52">
        <f t="shared" si="48"/>
        <v>0.99</v>
      </c>
      <c r="W11" s="52">
        <f t="shared" si="48"/>
        <v>0.94</v>
      </c>
      <c r="X11" s="31"/>
      <c r="Y11" s="51">
        <f t="shared" ref="Y11:AA11" si="49">RANDBETWEEN(90,100)/100</f>
        <v>0.96</v>
      </c>
      <c r="Z11" s="52">
        <f t="shared" si="49"/>
        <v>0.98</v>
      </c>
      <c r="AA11" s="52">
        <f t="shared" si="49"/>
        <v>0.99</v>
      </c>
      <c r="AB11" s="31"/>
      <c r="AC11" s="51">
        <f t="shared" ref="AC11:AE11" si="50">RANDBETWEEN(90,100)/100</f>
        <v>0.92</v>
      </c>
      <c r="AD11" s="52">
        <f t="shared" si="50"/>
        <v>0.92</v>
      </c>
      <c r="AE11" s="52">
        <f t="shared" si="50"/>
        <v>0.97</v>
      </c>
    </row>
    <row r="12">
      <c r="A12" s="8" t="s">
        <v>18</v>
      </c>
      <c r="B12" s="9"/>
      <c r="C12" s="9">
        <v>7.0</v>
      </c>
      <c r="D12" s="10">
        <f t="shared" si="8"/>
        <v>0.7366666667</v>
      </c>
      <c r="E12" s="53">
        <f t="shared" ref="E12:G12" si="51">RANDBETWEEN(50,100)/100</f>
        <v>0.76</v>
      </c>
      <c r="F12" s="54">
        <f t="shared" si="51"/>
        <v>0.84</v>
      </c>
      <c r="G12" s="54">
        <f t="shared" si="51"/>
        <v>0.94</v>
      </c>
      <c r="H12" s="31"/>
      <c r="I12" s="53">
        <f t="shared" ref="I12:K12" si="52">RANDBETWEEN(50,100)/100</f>
        <v>0.89</v>
      </c>
      <c r="J12" s="54">
        <f t="shared" si="52"/>
        <v>0.96</v>
      </c>
      <c r="K12" s="54">
        <f t="shared" si="52"/>
        <v>0.78</v>
      </c>
      <c r="L12" s="31"/>
      <c r="M12" s="53">
        <f t="shared" ref="M12:O12" si="53">RANDBETWEEN(50,100)/100</f>
        <v>0.64</v>
      </c>
      <c r="N12" s="54">
        <f t="shared" si="53"/>
        <v>0.75</v>
      </c>
      <c r="O12" s="54">
        <f t="shared" si="53"/>
        <v>0.58</v>
      </c>
      <c r="P12" s="31"/>
      <c r="Q12" s="53">
        <f t="shared" ref="Q12:S12" si="54">RANDBETWEEN(50,100)/100</f>
        <v>0.63</v>
      </c>
      <c r="R12" s="54">
        <f t="shared" si="54"/>
        <v>0.95</v>
      </c>
      <c r="S12" s="54">
        <f t="shared" si="54"/>
        <v>0.72</v>
      </c>
      <c r="T12" s="31"/>
      <c r="U12" s="53">
        <f t="shared" ref="U12:W12" si="55">RANDBETWEEN(50,100)/100</f>
        <v>0.62</v>
      </c>
      <c r="V12" s="54">
        <f t="shared" si="55"/>
        <v>0.63</v>
      </c>
      <c r="W12" s="54">
        <f t="shared" si="55"/>
        <v>0.6</v>
      </c>
      <c r="X12" s="31"/>
      <c r="Y12" s="53">
        <f t="shared" ref="Y12:AA12" si="56">RANDBETWEEN(50,100)/100</f>
        <v>0.76</v>
      </c>
      <c r="Z12" s="54">
        <f t="shared" si="56"/>
        <v>0.57</v>
      </c>
      <c r="AA12" s="54">
        <f t="shared" si="56"/>
        <v>0.85</v>
      </c>
      <c r="AB12" s="31"/>
      <c r="AC12" s="53">
        <f t="shared" ref="AC12:AE12" si="57">RANDBETWEEN(50,100)/100</f>
        <v>0.86</v>
      </c>
      <c r="AD12" s="54">
        <f t="shared" si="57"/>
        <v>0.52</v>
      </c>
      <c r="AE12" s="54">
        <f t="shared" si="57"/>
        <v>0.62</v>
      </c>
    </row>
    <row r="13">
      <c r="A13" s="8" t="s">
        <v>19</v>
      </c>
      <c r="B13" s="9"/>
      <c r="C13" s="9">
        <v>8.0</v>
      </c>
      <c r="D13" s="10">
        <f t="shared" si="8"/>
        <v>0.6780952381</v>
      </c>
      <c r="E13" s="51">
        <f t="shared" ref="E13:G13" si="58">RANDBETWEEN(20,100)/100</f>
        <v>0.53</v>
      </c>
      <c r="F13" s="52">
        <f t="shared" si="58"/>
        <v>0.4</v>
      </c>
      <c r="G13" s="52">
        <f t="shared" si="58"/>
        <v>0.64</v>
      </c>
      <c r="H13" s="31"/>
      <c r="I13" s="51">
        <f t="shared" ref="I13:K13" si="59">RANDBETWEEN(20,100)/100</f>
        <v>0.79</v>
      </c>
      <c r="J13" s="52">
        <f t="shared" si="59"/>
        <v>0.73</v>
      </c>
      <c r="K13" s="52">
        <f t="shared" si="59"/>
        <v>0.86</v>
      </c>
      <c r="L13" s="31"/>
      <c r="M13" s="51">
        <f t="shared" ref="M13:O13" si="60">RANDBETWEEN(20,100)/100</f>
        <v>0.24</v>
      </c>
      <c r="N13" s="52">
        <f t="shared" si="60"/>
        <v>0.97</v>
      </c>
      <c r="O13" s="52">
        <f t="shared" si="60"/>
        <v>0.93</v>
      </c>
      <c r="P13" s="31"/>
      <c r="Q13" s="51">
        <f t="shared" ref="Q13:S13" si="61">RANDBETWEEN(20,100)/100</f>
        <v>0.56</v>
      </c>
      <c r="R13" s="52">
        <f t="shared" si="61"/>
        <v>0.46</v>
      </c>
      <c r="S13" s="52">
        <f t="shared" si="61"/>
        <v>0.38</v>
      </c>
      <c r="T13" s="31"/>
      <c r="U13" s="51">
        <f t="shared" ref="U13:W13" si="62">RANDBETWEEN(20,100)/100</f>
        <v>0.88</v>
      </c>
      <c r="V13" s="52">
        <f t="shared" si="62"/>
        <v>0.69</v>
      </c>
      <c r="W13" s="52">
        <f t="shared" si="62"/>
        <v>0.67</v>
      </c>
      <c r="X13" s="31"/>
      <c r="Y13" s="51">
        <f t="shared" ref="Y13:AA13" si="63">RANDBETWEEN(20,100)/100</f>
        <v>0.91</v>
      </c>
      <c r="Z13" s="52">
        <f t="shared" si="63"/>
        <v>0.99</v>
      </c>
      <c r="AA13" s="52">
        <f t="shared" si="63"/>
        <v>0.58</v>
      </c>
      <c r="AB13" s="31"/>
      <c r="AC13" s="51">
        <f t="shared" ref="AC13:AE13" si="64">RANDBETWEEN(20,100)/100</f>
        <v>0.88</v>
      </c>
      <c r="AD13" s="52">
        <f t="shared" si="64"/>
        <v>0.78</v>
      </c>
      <c r="AE13" s="52">
        <f t="shared" si="64"/>
        <v>0.37</v>
      </c>
    </row>
    <row r="14">
      <c r="A14" s="8" t="s">
        <v>20</v>
      </c>
      <c r="B14" s="9"/>
      <c r="C14" s="9">
        <v>9.0</v>
      </c>
      <c r="D14" s="10">
        <f t="shared" si="8"/>
        <v>0.6266666667</v>
      </c>
      <c r="E14" s="53">
        <f t="shared" ref="E14:G14" si="65">RANDBETWEEN(40,100)/100</f>
        <v>0.43</v>
      </c>
      <c r="F14" s="54">
        <f t="shared" si="65"/>
        <v>0.55</v>
      </c>
      <c r="G14" s="54">
        <f t="shared" si="65"/>
        <v>0.98</v>
      </c>
      <c r="H14" s="31"/>
      <c r="I14" s="53">
        <f t="shared" ref="I14:K14" si="66">RANDBETWEEN(40,100)/100</f>
        <v>0.8</v>
      </c>
      <c r="J14" s="54">
        <f t="shared" si="66"/>
        <v>0.48</v>
      </c>
      <c r="K14" s="54">
        <f t="shared" si="66"/>
        <v>0.64</v>
      </c>
      <c r="L14" s="31"/>
      <c r="M14" s="53">
        <f t="shared" ref="M14:O14" si="67">RANDBETWEEN(40,100)/100</f>
        <v>0.56</v>
      </c>
      <c r="N14" s="54">
        <f t="shared" si="67"/>
        <v>0.43</v>
      </c>
      <c r="O14" s="54">
        <f t="shared" si="67"/>
        <v>0.51</v>
      </c>
      <c r="P14" s="31"/>
      <c r="Q14" s="53">
        <f t="shared" ref="Q14:S14" si="68">RANDBETWEEN(40,100)/100</f>
        <v>0.59</v>
      </c>
      <c r="R14" s="54">
        <f t="shared" si="68"/>
        <v>0.63</v>
      </c>
      <c r="S14" s="54">
        <f t="shared" si="68"/>
        <v>0.69</v>
      </c>
      <c r="T14" s="31"/>
      <c r="U14" s="53">
        <f t="shared" ref="U14:W14" si="69">RANDBETWEEN(40,100)/100</f>
        <v>0.71</v>
      </c>
      <c r="V14" s="54">
        <f t="shared" si="69"/>
        <v>0.6</v>
      </c>
      <c r="W14" s="54">
        <f t="shared" si="69"/>
        <v>0.7</v>
      </c>
      <c r="X14" s="31"/>
      <c r="Y14" s="53">
        <f t="shared" ref="Y14:AA14" si="70">RANDBETWEEN(40,100)/100</f>
        <v>0.48</v>
      </c>
      <c r="Z14" s="54">
        <f t="shared" si="70"/>
        <v>0.44</v>
      </c>
      <c r="AA14" s="54">
        <f t="shared" si="70"/>
        <v>0.85</v>
      </c>
      <c r="AB14" s="31"/>
      <c r="AC14" s="53">
        <f t="shared" ref="AC14:AE14" si="71">RANDBETWEEN(40,100)/100</f>
        <v>0.65</v>
      </c>
      <c r="AD14" s="54">
        <f t="shared" si="71"/>
        <v>0.67</v>
      </c>
      <c r="AE14" s="54">
        <f t="shared" si="71"/>
        <v>0.77</v>
      </c>
    </row>
    <row r="15">
      <c r="A15" s="8" t="s">
        <v>21</v>
      </c>
      <c r="B15" s="9"/>
      <c r="C15" s="9">
        <v>10.0</v>
      </c>
      <c r="D15" s="10">
        <f t="shared" si="8"/>
        <v>0.6052380952</v>
      </c>
      <c r="E15" s="51">
        <f t="shared" ref="E15:G15" si="72">RANDBETWEEN(30,80)/100</f>
        <v>0.62</v>
      </c>
      <c r="F15" s="52">
        <f t="shared" si="72"/>
        <v>0.75</v>
      </c>
      <c r="G15" s="52">
        <f t="shared" si="72"/>
        <v>0.49</v>
      </c>
      <c r="H15" s="31"/>
      <c r="I15" s="51">
        <f t="shared" ref="I15:K15" si="73">RANDBETWEEN(30,80)/100</f>
        <v>0.76</v>
      </c>
      <c r="J15" s="52">
        <f t="shared" si="73"/>
        <v>0.78</v>
      </c>
      <c r="K15" s="52">
        <f t="shared" si="73"/>
        <v>0.65</v>
      </c>
      <c r="L15" s="31"/>
      <c r="M15" s="51">
        <f t="shared" ref="M15:O15" si="74">RANDBETWEEN(30,80)/100</f>
        <v>0.79</v>
      </c>
      <c r="N15" s="52">
        <f t="shared" si="74"/>
        <v>0.66</v>
      </c>
      <c r="O15" s="52">
        <f t="shared" si="74"/>
        <v>0.31</v>
      </c>
      <c r="P15" s="31"/>
      <c r="Q15" s="51">
        <f t="shared" ref="Q15:S15" si="75">RANDBETWEEN(30,80)/100</f>
        <v>0.67</v>
      </c>
      <c r="R15" s="52">
        <f t="shared" si="75"/>
        <v>0.45</v>
      </c>
      <c r="S15" s="52">
        <f t="shared" si="75"/>
        <v>0.44</v>
      </c>
      <c r="T15" s="31"/>
      <c r="U15" s="51">
        <f t="shared" ref="U15:W15" si="76">RANDBETWEEN(30,80)/100</f>
        <v>0.49</v>
      </c>
      <c r="V15" s="52">
        <f t="shared" si="76"/>
        <v>0.5</v>
      </c>
      <c r="W15" s="52">
        <f t="shared" si="76"/>
        <v>0.61</v>
      </c>
      <c r="X15" s="31"/>
      <c r="Y15" s="51">
        <f t="shared" ref="Y15:AA15" si="77">RANDBETWEEN(30,80)/100</f>
        <v>0.56</v>
      </c>
      <c r="Z15" s="52">
        <f t="shared" si="77"/>
        <v>0.46</v>
      </c>
      <c r="AA15" s="52">
        <f t="shared" si="77"/>
        <v>0.76</v>
      </c>
      <c r="AB15" s="31"/>
      <c r="AC15" s="51">
        <f t="shared" ref="AC15:AE15" si="78">RANDBETWEEN(30,80)/100</f>
        <v>0.8</v>
      </c>
      <c r="AD15" s="52">
        <f t="shared" si="78"/>
        <v>0.61</v>
      </c>
      <c r="AE15" s="52">
        <f t="shared" si="78"/>
        <v>0.55</v>
      </c>
    </row>
    <row r="16">
      <c r="A16" s="8" t="s">
        <v>22</v>
      </c>
      <c r="B16" s="9"/>
      <c r="C16" s="9">
        <v>11.0</v>
      </c>
      <c r="D16" s="10">
        <f t="shared" si="8"/>
        <v>0.6833333333</v>
      </c>
      <c r="E16" s="53">
        <f t="shared" ref="E16:G16" si="79">RANDBETWEEN(40,90)/100</f>
        <v>0.76</v>
      </c>
      <c r="F16" s="54">
        <f t="shared" si="79"/>
        <v>0.74</v>
      </c>
      <c r="G16" s="54">
        <f t="shared" si="79"/>
        <v>0.69</v>
      </c>
      <c r="H16" s="31"/>
      <c r="I16" s="53">
        <f t="shared" ref="I16:K16" si="80">RANDBETWEEN(40,90)/100</f>
        <v>0.71</v>
      </c>
      <c r="J16" s="54">
        <f t="shared" si="80"/>
        <v>0.49</v>
      </c>
      <c r="K16" s="54">
        <f t="shared" si="80"/>
        <v>0.44</v>
      </c>
      <c r="L16" s="31"/>
      <c r="M16" s="53">
        <f t="shared" ref="M16:O16" si="81">RANDBETWEEN(40,90)/100</f>
        <v>0.77</v>
      </c>
      <c r="N16" s="54">
        <f t="shared" si="81"/>
        <v>0.76</v>
      </c>
      <c r="O16" s="54">
        <f t="shared" si="81"/>
        <v>0.77</v>
      </c>
      <c r="P16" s="31"/>
      <c r="Q16" s="53">
        <f t="shared" ref="Q16:S16" si="82">RANDBETWEEN(40,90)/100</f>
        <v>0.42</v>
      </c>
      <c r="R16" s="54">
        <f t="shared" si="82"/>
        <v>0.82</v>
      </c>
      <c r="S16" s="54">
        <f t="shared" si="82"/>
        <v>0.79</v>
      </c>
      <c r="T16" s="31"/>
      <c r="U16" s="53">
        <f t="shared" ref="U16:W16" si="83">RANDBETWEEN(40,90)/100</f>
        <v>0.76</v>
      </c>
      <c r="V16" s="54">
        <f t="shared" si="83"/>
        <v>0.83</v>
      </c>
      <c r="W16" s="54">
        <f t="shared" si="83"/>
        <v>0.71</v>
      </c>
      <c r="X16" s="31"/>
      <c r="Y16" s="53">
        <f t="shared" ref="Y16:AA16" si="84">RANDBETWEEN(40,90)/100</f>
        <v>0.74</v>
      </c>
      <c r="Z16" s="54">
        <f t="shared" si="84"/>
        <v>0.62</v>
      </c>
      <c r="AA16" s="54">
        <f t="shared" si="84"/>
        <v>0.53</v>
      </c>
      <c r="AB16" s="31"/>
      <c r="AC16" s="53">
        <f t="shared" ref="AC16:AE16" si="85">RANDBETWEEN(40,90)/100</f>
        <v>0.84</v>
      </c>
      <c r="AD16" s="54">
        <f t="shared" si="85"/>
        <v>0.67</v>
      </c>
      <c r="AE16" s="54">
        <f t="shared" si="85"/>
        <v>0.49</v>
      </c>
    </row>
    <row r="17">
      <c r="A17" s="8" t="s">
        <v>23</v>
      </c>
      <c r="B17" s="9"/>
      <c r="C17" s="9">
        <v>12.0</v>
      </c>
      <c r="D17" s="10">
        <f t="shared" si="8"/>
        <v>0.7247619048</v>
      </c>
      <c r="E17" s="51">
        <f t="shared" ref="E17:G17" si="86">RANDBETWEEN(50,100)/100</f>
        <v>0.78</v>
      </c>
      <c r="F17" s="52">
        <f t="shared" si="86"/>
        <v>0.64</v>
      </c>
      <c r="G17" s="52">
        <f t="shared" si="86"/>
        <v>0.84</v>
      </c>
      <c r="H17" s="31"/>
      <c r="I17" s="51">
        <f t="shared" ref="I17:K17" si="87">RANDBETWEEN(50,100)/100</f>
        <v>0.8</v>
      </c>
      <c r="J17" s="52">
        <f t="shared" si="87"/>
        <v>0.9</v>
      </c>
      <c r="K17" s="52">
        <f t="shared" si="87"/>
        <v>0.57</v>
      </c>
      <c r="L17" s="31"/>
      <c r="M17" s="51">
        <f t="shared" ref="M17:O17" si="88">RANDBETWEEN(50,100)/100</f>
        <v>0.72</v>
      </c>
      <c r="N17" s="52">
        <f t="shared" si="88"/>
        <v>0.74</v>
      </c>
      <c r="O17" s="52">
        <f t="shared" si="88"/>
        <v>0.7</v>
      </c>
      <c r="P17" s="31"/>
      <c r="Q17" s="51">
        <f t="shared" ref="Q17:S17" si="89">RANDBETWEEN(50,100)/100</f>
        <v>0.7</v>
      </c>
      <c r="R17" s="52">
        <f t="shared" si="89"/>
        <v>0.73</v>
      </c>
      <c r="S17" s="52">
        <f t="shared" si="89"/>
        <v>0.87</v>
      </c>
      <c r="T17" s="31"/>
      <c r="U17" s="51">
        <f t="shared" ref="U17:W17" si="90">RANDBETWEEN(50,100)/100</f>
        <v>0.61</v>
      </c>
      <c r="V17" s="52">
        <f t="shared" si="90"/>
        <v>0.72</v>
      </c>
      <c r="W17" s="52">
        <f t="shared" si="90"/>
        <v>0.75</v>
      </c>
      <c r="X17" s="31"/>
      <c r="Y17" s="51">
        <f t="shared" ref="Y17:AA17" si="91">RANDBETWEEN(50,100)/100</f>
        <v>0.51</v>
      </c>
      <c r="Z17" s="52">
        <f t="shared" si="91"/>
        <v>0.8</v>
      </c>
      <c r="AA17" s="52">
        <f t="shared" si="91"/>
        <v>0.82</v>
      </c>
      <c r="AB17" s="31"/>
      <c r="AC17" s="51">
        <f t="shared" ref="AC17:AE17" si="92">RANDBETWEEN(50,100)/100</f>
        <v>0.58</v>
      </c>
      <c r="AD17" s="52">
        <f t="shared" si="92"/>
        <v>0.7</v>
      </c>
      <c r="AE17" s="52">
        <f t="shared" si="92"/>
        <v>0.74</v>
      </c>
    </row>
    <row r="18">
      <c r="A18" s="8" t="s">
        <v>24</v>
      </c>
      <c r="B18" s="9"/>
      <c r="C18" s="9">
        <v>13.0</v>
      </c>
      <c r="D18" s="10">
        <f t="shared" si="8"/>
        <v>0.22</v>
      </c>
      <c r="E18" s="53">
        <f t="shared" ref="E18:G18" si="93">RANDBETWEEN(0,50)/100</f>
        <v>0.06</v>
      </c>
      <c r="F18" s="54">
        <f t="shared" si="93"/>
        <v>0.05</v>
      </c>
      <c r="G18" s="54">
        <f t="shared" si="93"/>
        <v>0.22</v>
      </c>
      <c r="H18" s="31"/>
      <c r="I18" s="53">
        <f t="shared" ref="I18:K18" si="94">RANDBETWEEN(0,50)/100</f>
        <v>0.45</v>
      </c>
      <c r="J18" s="54">
        <f t="shared" si="94"/>
        <v>0.03</v>
      </c>
      <c r="K18" s="54">
        <f t="shared" si="94"/>
        <v>0.05</v>
      </c>
      <c r="L18" s="31"/>
      <c r="M18" s="53">
        <f t="shared" ref="M18:O18" si="95">RANDBETWEEN(0,50)/100</f>
        <v>0.19</v>
      </c>
      <c r="N18" s="54">
        <f t="shared" si="95"/>
        <v>0.29</v>
      </c>
      <c r="O18" s="54">
        <f t="shared" si="95"/>
        <v>0.01</v>
      </c>
      <c r="P18" s="31"/>
      <c r="Q18" s="53">
        <f t="shared" ref="Q18:S18" si="96">RANDBETWEEN(0,50)/100</f>
        <v>0.22</v>
      </c>
      <c r="R18" s="54">
        <f t="shared" si="96"/>
        <v>0.39</v>
      </c>
      <c r="S18" s="54">
        <f t="shared" si="96"/>
        <v>0.36</v>
      </c>
      <c r="T18" s="31"/>
      <c r="U18" s="53">
        <f t="shared" ref="U18:W18" si="97">RANDBETWEEN(0,50)/100</f>
        <v>0</v>
      </c>
      <c r="V18" s="54">
        <f t="shared" si="97"/>
        <v>0.21</v>
      </c>
      <c r="W18" s="54">
        <f t="shared" si="97"/>
        <v>0.4</v>
      </c>
      <c r="X18" s="31"/>
      <c r="Y18" s="53">
        <f t="shared" ref="Y18:AA18" si="98">RANDBETWEEN(0,50)/100</f>
        <v>0.43</v>
      </c>
      <c r="Z18" s="54">
        <f t="shared" si="98"/>
        <v>0.06</v>
      </c>
      <c r="AA18" s="54">
        <f t="shared" si="98"/>
        <v>0.26</v>
      </c>
      <c r="AB18" s="31"/>
      <c r="AC18" s="53">
        <f t="shared" ref="AC18:AE18" si="99">RANDBETWEEN(0,50)/100</f>
        <v>0.45</v>
      </c>
      <c r="AD18" s="54">
        <f t="shared" si="99"/>
        <v>0.1</v>
      </c>
      <c r="AE18" s="54">
        <f t="shared" si="99"/>
        <v>0.17</v>
      </c>
    </row>
    <row r="19">
      <c r="A19" s="8" t="s">
        <v>25</v>
      </c>
      <c r="B19" s="9"/>
      <c r="C19" s="9">
        <v>14.0</v>
      </c>
      <c r="D19" s="10">
        <f t="shared" si="8"/>
        <v>0.1666666667</v>
      </c>
      <c r="E19" s="51">
        <f t="shared" ref="E19:G19" si="100">RANDBETWEEN(10,20)/100</f>
        <v>0.17</v>
      </c>
      <c r="F19" s="52">
        <f t="shared" si="100"/>
        <v>0.18</v>
      </c>
      <c r="G19" s="52">
        <f t="shared" si="100"/>
        <v>0.1</v>
      </c>
      <c r="H19" s="31"/>
      <c r="I19" s="51">
        <f t="shared" ref="I19:K19" si="101">RANDBETWEEN(10,20)/100</f>
        <v>0.2</v>
      </c>
      <c r="J19" s="52">
        <f t="shared" si="101"/>
        <v>0.19</v>
      </c>
      <c r="K19" s="52">
        <f t="shared" si="101"/>
        <v>0.17</v>
      </c>
      <c r="L19" s="31"/>
      <c r="M19" s="51">
        <f t="shared" ref="M19:O19" si="102">RANDBETWEEN(10,20)/100</f>
        <v>0.18</v>
      </c>
      <c r="N19" s="52">
        <f t="shared" si="102"/>
        <v>0.13</v>
      </c>
      <c r="O19" s="52">
        <f t="shared" si="102"/>
        <v>0.2</v>
      </c>
      <c r="P19" s="31"/>
      <c r="Q19" s="51">
        <f t="shared" ref="Q19:S19" si="103">RANDBETWEEN(10,20)/100</f>
        <v>0.11</v>
      </c>
      <c r="R19" s="52">
        <f t="shared" si="103"/>
        <v>0.18</v>
      </c>
      <c r="S19" s="52">
        <f t="shared" si="103"/>
        <v>0.18</v>
      </c>
      <c r="T19" s="31"/>
      <c r="U19" s="51">
        <f t="shared" ref="U19:W19" si="104">RANDBETWEEN(10,20)/100</f>
        <v>0.19</v>
      </c>
      <c r="V19" s="52">
        <f t="shared" si="104"/>
        <v>0.1</v>
      </c>
      <c r="W19" s="52">
        <f t="shared" si="104"/>
        <v>0.19</v>
      </c>
      <c r="X19" s="31"/>
      <c r="Y19" s="51">
        <f t="shared" ref="Y19:AA19" si="105">RANDBETWEEN(10,20)/100</f>
        <v>0.15</v>
      </c>
      <c r="Z19" s="52">
        <f t="shared" si="105"/>
        <v>0.2</v>
      </c>
      <c r="AA19" s="52">
        <f t="shared" si="105"/>
        <v>0.16</v>
      </c>
      <c r="AB19" s="31"/>
      <c r="AC19" s="51">
        <f t="shared" ref="AC19:AE19" si="106">RANDBETWEEN(10,20)/100</f>
        <v>0.17</v>
      </c>
      <c r="AD19" s="52">
        <f t="shared" si="106"/>
        <v>0.2</v>
      </c>
      <c r="AE19" s="52">
        <f t="shared" si="106"/>
        <v>0.15</v>
      </c>
    </row>
    <row r="20">
      <c r="A20" s="8" t="s">
        <v>26</v>
      </c>
      <c r="B20" s="9"/>
      <c r="C20" s="9">
        <v>15.0</v>
      </c>
      <c r="D20" s="10">
        <f t="shared" si="8"/>
        <v>0.7252380952</v>
      </c>
      <c r="E20" s="53">
        <f t="shared" ref="E20:G20" si="107">RANDBETWEEN(50,100)/100</f>
        <v>0.94</v>
      </c>
      <c r="F20" s="54">
        <f t="shared" si="107"/>
        <v>0.92</v>
      </c>
      <c r="G20" s="54">
        <f t="shared" si="107"/>
        <v>0.85</v>
      </c>
      <c r="H20" s="31"/>
      <c r="I20" s="53">
        <f t="shared" ref="I20:K20" si="108">RANDBETWEEN(50,100)/100</f>
        <v>0.79</v>
      </c>
      <c r="J20" s="54">
        <f t="shared" si="108"/>
        <v>0.57</v>
      </c>
      <c r="K20" s="54">
        <f t="shared" si="108"/>
        <v>0.5</v>
      </c>
      <c r="L20" s="31"/>
      <c r="M20" s="53">
        <f t="shared" ref="M20:O20" si="109">RANDBETWEEN(50,100)/100</f>
        <v>0.57</v>
      </c>
      <c r="N20" s="54">
        <f t="shared" si="109"/>
        <v>0.53</v>
      </c>
      <c r="O20" s="54">
        <f t="shared" si="109"/>
        <v>0.66</v>
      </c>
      <c r="P20" s="31"/>
      <c r="Q20" s="53">
        <f t="shared" ref="Q20:S20" si="110">RANDBETWEEN(50,100)/100</f>
        <v>0.57</v>
      </c>
      <c r="R20" s="54">
        <f t="shared" si="110"/>
        <v>0.74</v>
      </c>
      <c r="S20" s="54">
        <f t="shared" si="110"/>
        <v>0.71</v>
      </c>
      <c r="T20" s="31"/>
      <c r="U20" s="53">
        <f t="shared" ref="U20:W20" si="111">RANDBETWEEN(50,100)/100</f>
        <v>0.84</v>
      </c>
      <c r="V20" s="54">
        <f t="shared" si="111"/>
        <v>0.82</v>
      </c>
      <c r="W20" s="54">
        <f t="shared" si="111"/>
        <v>0.68</v>
      </c>
      <c r="X20" s="31"/>
      <c r="Y20" s="53">
        <f t="shared" ref="Y20:AA20" si="112">RANDBETWEEN(50,100)/100</f>
        <v>0.84</v>
      </c>
      <c r="Z20" s="54">
        <f t="shared" si="112"/>
        <v>0.72</v>
      </c>
      <c r="AA20" s="54">
        <f t="shared" si="112"/>
        <v>0.74</v>
      </c>
      <c r="AB20" s="31"/>
      <c r="AC20" s="53">
        <f t="shared" ref="AC20:AE20" si="113">RANDBETWEEN(50,100)/100</f>
        <v>0.68</v>
      </c>
      <c r="AD20" s="54">
        <f t="shared" si="113"/>
        <v>0.81</v>
      </c>
      <c r="AE20" s="54">
        <f t="shared" si="113"/>
        <v>0.75</v>
      </c>
    </row>
    <row r="21">
      <c r="A21" s="8" t="s">
        <v>27</v>
      </c>
      <c r="B21" s="9"/>
      <c r="C21" s="9">
        <v>16.0</v>
      </c>
      <c r="D21" s="10">
        <f t="shared" si="8"/>
        <v>0.4419047619</v>
      </c>
      <c r="E21" s="51">
        <f t="shared" ref="E21:G21" si="114">RANDBETWEEN(0,100)/100</f>
        <v>0.69</v>
      </c>
      <c r="F21" s="52">
        <f t="shared" si="114"/>
        <v>0.77</v>
      </c>
      <c r="G21" s="52">
        <f t="shared" si="114"/>
        <v>0.11</v>
      </c>
      <c r="H21" s="31"/>
      <c r="I21" s="51">
        <f t="shared" ref="I21:K21" si="115">RANDBETWEEN(0,100)/100</f>
        <v>0.7</v>
      </c>
      <c r="J21" s="52">
        <f t="shared" si="115"/>
        <v>0.64</v>
      </c>
      <c r="K21" s="52">
        <f t="shared" si="115"/>
        <v>0.59</v>
      </c>
      <c r="L21" s="31"/>
      <c r="M21" s="51">
        <f t="shared" ref="M21:O21" si="116">RANDBETWEEN(0,100)/100</f>
        <v>0.1</v>
      </c>
      <c r="N21" s="52">
        <f t="shared" si="116"/>
        <v>0.51</v>
      </c>
      <c r="O21" s="52">
        <f t="shared" si="116"/>
        <v>0.34</v>
      </c>
      <c r="P21" s="31"/>
      <c r="Q21" s="51">
        <f t="shared" ref="Q21:S21" si="117">RANDBETWEEN(0,100)/100</f>
        <v>0.35</v>
      </c>
      <c r="R21" s="52">
        <f t="shared" si="117"/>
        <v>0.01</v>
      </c>
      <c r="S21" s="52">
        <f t="shared" si="117"/>
        <v>0.12</v>
      </c>
      <c r="T21" s="31"/>
      <c r="U21" s="51">
        <f t="shared" ref="U21:W21" si="118">RANDBETWEEN(0,100)/100</f>
        <v>0.63</v>
      </c>
      <c r="V21" s="52">
        <f t="shared" si="118"/>
        <v>0.22</v>
      </c>
      <c r="W21" s="52">
        <f t="shared" si="118"/>
        <v>0.03</v>
      </c>
      <c r="X21" s="31"/>
      <c r="Y21" s="51">
        <f t="shared" ref="Y21:AA21" si="119">RANDBETWEEN(0,100)/100</f>
        <v>0.88</v>
      </c>
      <c r="Z21" s="52">
        <f t="shared" si="119"/>
        <v>0.67</v>
      </c>
      <c r="AA21" s="52">
        <f t="shared" si="119"/>
        <v>0.55</v>
      </c>
      <c r="AB21" s="31"/>
      <c r="AC21" s="51">
        <f t="shared" ref="AC21:AE21" si="120">RANDBETWEEN(0,100)/100</f>
        <v>0.56</v>
      </c>
      <c r="AD21" s="52">
        <f t="shared" si="120"/>
        <v>0.34</v>
      </c>
      <c r="AE21" s="52">
        <f t="shared" si="120"/>
        <v>0.47</v>
      </c>
    </row>
    <row r="22">
      <c r="A22" s="8" t="s">
        <v>28</v>
      </c>
      <c r="B22" s="9"/>
      <c r="C22" s="9">
        <v>17.0</v>
      </c>
      <c r="D22" s="10">
        <f t="shared" si="8"/>
        <v>0.5861904762</v>
      </c>
      <c r="E22" s="53">
        <f t="shared" ref="E22:G22" si="121">RANDBETWEEN(0,100)/100</f>
        <v>0.35</v>
      </c>
      <c r="F22" s="54">
        <f t="shared" si="121"/>
        <v>0.83</v>
      </c>
      <c r="G22" s="54">
        <f t="shared" si="121"/>
        <v>0.17</v>
      </c>
      <c r="H22" s="31"/>
      <c r="I22" s="53">
        <f t="shared" ref="I22:K22" si="122">RANDBETWEEN(0,100)/100</f>
        <v>0.57</v>
      </c>
      <c r="J22" s="54">
        <f t="shared" si="122"/>
        <v>0.43</v>
      </c>
      <c r="K22" s="54">
        <f t="shared" si="122"/>
        <v>0.39</v>
      </c>
      <c r="L22" s="31"/>
      <c r="M22" s="53">
        <f t="shared" ref="M22:O22" si="123">RANDBETWEEN(0,100)/100</f>
        <v>1</v>
      </c>
      <c r="N22" s="54">
        <f t="shared" si="123"/>
        <v>0.52</v>
      </c>
      <c r="O22" s="54">
        <f t="shared" si="123"/>
        <v>0.76</v>
      </c>
      <c r="P22" s="31"/>
      <c r="Q22" s="53">
        <f t="shared" ref="Q22:S22" si="124">RANDBETWEEN(0,100)/100</f>
        <v>0.36</v>
      </c>
      <c r="R22" s="54">
        <f t="shared" si="124"/>
        <v>0.87</v>
      </c>
      <c r="S22" s="54">
        <f t="shared" si="124"/>
        <v>0.02</v>
      </c>
      <c r="T22" s="31"/>
      <c r="U22" s="53">
        <f t="shared" ref="U22:W22" si="125">RANDBETWEEN(0,100)/100</f>
        <v>0.48</v>
      </c>
      <c r="V22" s="54">
        <f t="shared" si="125"/>
        <v>0.44</v>
      </c>
      <c r="W22" s="54">
        <f t="shared" si="125"/>
        <v>0.86</v>
      </c>
      <c r="X22" s="31"/>
      <c r="Y22" s="53">
        <f t="shared" ref="Y22:AA22" si="126">RANDBETWEEN(0,100)/100</f>
        <v>0.94</v>
      </c>
      <c r="Z22" s="54">
        <f t="shared" si="126"/>
        <v>0.88</v>
      </c>
      <c r="AA22" s="54">
        <f t="shared" si="126"/>
        <v>0.2</v>
      </c>
      <c r="AB22" s="31"/>
      <c r="AC22" s="53">
        <f t="shared" ref="AC22:AE22" si="127">RANDBETWEEN(0,100)/100</f>
        <v>0.71</v>
      </c>
      <c r="AD22" s="54">
        <f t="shared" si="127"/>
        <v>0.67</v>
      </c>
      <c r="AE22" s="54">
        <f t="shared" si="127"/>
        <v>0.86</v>
      </c>
    </row>
    <row r="23">
      <c r="A23" s="8" t="s">
        <v>29</v>
      </c>
      <c r="B23" s="9"/>
      <c r="C23" s="9">
        <v>18.0</v>
      </c>
      <c r="D23" s="10">
        <f t="shared" si="8"/>
        <v>0.5471428571</v>
      </c>
      <c r="E23" s="51">
        <f t="shared" ref="E23:G23" si="128">RANDBETWEEN(50,60)/100</f>
        <v>0.53</v>
      </c>
      <c r="F23" s="52">
        <f t="shared" si="128"/>
        <v>0.56</v>
      </c>
      <c r="G23" s="52">
        <f t="shared" si="128"/>
        <v>0.59</v>
      </c>
      <c r="H23" s="31"/>
      <c r="I23" s="51">
        <f t="shared" ref="I23:K23" si="129">RANDBETWEEN(50,60)/100</f>
        <v>0.53</v>
      </c>
      <c r="J23" s="52">
        <f t="shared" si="129"/>
        <v>0.51</v>
      </c>
      <c r="K23" s="52">
        <f t="shared" si="129"/>
        <v>0.55</v>
      </c>
      <c r="L23" s="31"/>
      <c r="M23" s="51">
        <f t="shared" ref="M23:O23" si="130">RANDBETWEEN(50,60)/100</f>
        <v>0.51</v>
      </c>
      <c r="N23" s="52">
        <f t="shared" si="130"/>
        <v>0.55</v>
      </c>
      <c r="O23" s="52">
        <f t="shared" si="130"/>
        <v>0.52</v>
      </c>
      <c r="P23" s="31"/>
      <c r="Q23" s="51">
        <f t="shared" ref="Q23:S23" si="131">RANDBETWEEN(50,60)/100</f>
        <v>0.59</v>
      </c>
      <c r="R23" s="52">
        <f t="shared" si="131"/>
        <v>0.57</v>
      </c>
      <c r="S23" s="52">
        <f t="shared" si="131"/>
        <v>0.53</v>
      </c>
      <c r="T23" s="31"/>
      <c r="U23" s="51">
        <f t="shared" ref="U23:W23" si="132">RANDBETWEEN(50,60)/100</f>
        <v>0.58</v>
      </c>
      <c r="V23" s="52">
        <f t="shared" si="132"/>
        <v>0.59</v>
      </c>
      <c r="W23" s="52">
        <f t="shared" si="132"/>
        <v>0.6</v>
      </c>
      <c r="X23" s="31"/>
      <c r="Y23" s="51">
        <f t="shared" ref="Y23:AA23" si="133">RANDBETWEEN(50,60)/100</f>
        <v>0.52</v>
      </c>
      <c r="Z23" s="52">
        <f t="shared" si="133"/>
        <v>0.53</v>
      </c>
      <c r="AA23" s="52">
        <f t="shared" si="133"/>
        <v>0.57</v>
      </c>
      <c r="AB23" s="31"/>
      <c r="AC23" s="51">
        <f t="shared" ref="AC23:AE23" si="134">RANDBETWEEN(50,60)/100</f>
        <v>0.52</v>
      </c>
      <c r="AD23" s="52">
        <f t="shared" si="134"/>
        <v>0.51</v>
      </c>
      <c r="AE23" s="52">
        <f t="shared" si="134"/>
        <v>0.53</v>
      </c>
    </row>
    <row r="24">
      <c r="A24" s="8" t="s">
        <v>30</v>
      </c>
      <c r="B24" s="9"/>
      <c r="C24" s="9">
        <v>19.0</v>
      </c>
      <c r="D24" s="10">
        <f t="shared" si="8"/>
        <v>0.1476190476</v>
      </c>
      <c r="E24" s="53">
        <f t="shared" ref="E24:G24" si="135">RANDBETWEEN(0,30)/100</f>
        <v>0.15</v>
      </c>
      <c r="F24" s="54">
        <f t="shared" si="135"/>
        <v>0.03</v>
      </c>
      <c r="G24" s="54">
        <f t="shared" si="135"/>
        <v>0.06</v>
      </c>
      <c r="H24" s="31"/>
      <c r="I24" s="53">
        <f t="shared" ref="I24:K24" si="136">RANDBETWEEN(0,30)/100</f>
        <v>0.27</v>
      </c>
      <c r="J24" s="54">
        <f t="shared" si="136"/>
        <v>0.19</v>
      </c>
      <c r="K24" s="54">
        <f t="shared" si="136"/>
        <v>0.09</v>
      </c>
      <c r="L24" s="31"/>
      <c r="M24" s="53">
        <f t="shared" ref="M24:O24" si="137">RANDBETWEEN(0,30)/100</f>
        <v>0.23</v>
      </c>
      <c r="N24" s="54">
        <f t="shared" si="137"/>
        <v>0.24</v>
      </c>
      <c r="O24" s="54">
        <f t="shared" si="137"/>
        <v>0.24</v>
      </c>
      <c r="P24" s="31"/>
      <c r="Q24" s="53">
        <f t="shared" ref="Q24:S24" si="138">RANDBETWEEN(0,30)/100</f>
        <v>0.16</v>
      </c>
      <c r="R24" s="54">
        <f t="shared" si="138"/>
        <v>0.12</v>
      </c>
      <c r="S24" s="54">
        <f t="shared" si="138"/>
        <v>0.19</v>
      </c>
      <c r="T24" s="31"/>
      <c r="U24" s="53">
        <f t="shared" ref="U24:W24" si="139">RANDBETWEEN(0,30)/100</f>
        <v>0.2</v>
      </c>
      <c r="V24" s="54">
        <f t="shared" si="139"/>
        <v>0.01</v>
      </c>
      <c r="W24" s="54">
        <f t="shared" si="139"/>
        <v>0.17</v>
      </c>
      <c r="X24" s="31"/>
      <c r="Y24" s="53">
        <f t="shared" ref="Y24:AA24" si="140">RANDBETWEEN(0,30)/100</f>
        <v>0.03</v>
      </c>
      <c r="Z24" s="54">
        <f t="shared" si="140"/>
        <v>0.25</v>
      </c>
      <c r="AA24" s="54">
        <f t="shared" si="140"/>
        <v>0.07</v>
      </c>
      <c r="AB24" s="31"/>
      <c r="AC24" s="53">
        <f t="shared" ref="AC24:AE24" si="141">RANDBETWEEN(0,30)/100</f>
        <v>0.2</v>
      </c>
      <c r="AD24" s="54">
        <f t="shared" si="141"/>
        <v>0.17</v>
      </c>
      <c r="AE24" s="54">
        <f t="shared" si="141"/>
        <v>0.03</v>
      </c>
    </row>
    <row r="25">
      <c r="A25" s="8" t="s">
        <v>31</v>
      </c>
      <c r="B25" s="9"/>
      <c r="C25" s="9">
        <v>20.0</v>
      </c>
      <c r="D25" s="10">
        <f t="shared" si="8"/>
        <v>0.4342857143</v>
      </c>
      <c r="E25" s="51">
        <f t="shared" ref="E25:G25" si="142">RANDBETWEEN(0,100)/100</f>
        <v>0.09</v>
      </c>
      <c r="F25" s="52">
        <f t="shared" si="142"/>
        <v>0.19</v>
      </c>
      <c r="G25" s="52">
        <f t="shared" si="142"/>
        <v>0.03</v>
      </c>
      <c r="H25" s="31"/>
      <c r="I25" s="51">
        <f t="shared" ref="I25:K25" si="143">RANDBETWEEN(0,100)/100</f>
        <v>0.15</v>
      </c>
      <c r="J25" s="52">
        <f t="shared" si="143"/>
        <v>0.45</v>
      </c>
      <c r="K25" s="52">
        <f t="shared" si="143"/>
        <v>0.46</v>
      </c>
      <c r="L25" s="31"/>
      <c r="M25" s="51">
        <f t="shared" ref="M25:O25" si="144">RANDBETWEEN(0,100)/100</f>
        <v>0.67</v>
      </c>
      <c r="N25" s="52">
        <f t="shared" si="144"/>
        <v>0.13</v>
      </c>
      <c r="O25" s="52">
        <f t="shared" si="144"/>
        <v>0.88</v>
      </c>
      <c r="P25" s="31"/>
      <c r="Q25" s="51">
        <f t="shared" ref="Q25:S25" si="145">RANDBETWEEN(0,100)/100</f>
        <v>0.76</v>
      </c>
      <c r="R25" s="52">
        <f t="shared" si="145"/>
        <v>0.76</v>
      </c>
      <c r="S25" s="52">
        <f t="shared" si="145"/>
        <v>0.2</v>
      </c>
      <c r="T25" s="31"/>
      <c r="U25" s="51">
        <f t="shared" ref="U25:W25" si="146">RANDBETWEEN(0,100)/100</f>
        <v>0.89</v>
      </c>
      <c r="V25" s="52">
        <f t="shared" si="146"/>
        <v>0.24</v>
      </c>
      <c r="W25" s="52">
        <f t="shared" si="146"/>
        <v>0.44</v>
      </c>
      <c r="X25" s="31"/>
      <c r="Y25" s="51">
        <f t="shared" ref="Y25:AA25" si="147">RANDBETWEEN(0,100)/100</f>
        <v>0.59</v>
      </c>
      <c r="Z25" s="52">
        <f t="shared" si="147"/>
        <v>0.37</v>
      </c>
      <c r="AA25" s="52">
        <f t="shared" si="147"/>
        <v>0.63</v>
      </c>
      <c r="AB25" s="31"/>
      <c r="AC25" s="51">
        <f t="shared" ref="AC25:AE25" si="148">RANDBETWEEN(0,100)/100</f>
        <v>0.1</v>
      </c>
      <c r="AD25" s="52">
        <f t="shared" si="148"/>
        <v>0.21</v>
      </c>
      <c r="AE25" s="52">
        <f t="shared" si="148"/>
        <v>0.88</v>
      </c>
    </row>
    <row r="26">
      <c r="A26" s="8" t="s">
        <v>32</v>
      </c>
      <c r="B26" s="9"/>
      <c r="C26" s="9">
        <v>21.0</v>
      </c>
      <c r="D26" s="10">
        <f t="shared" si="8"/>
        <v>0.8323809524</v>
      </c>
      <c r="E26" s="53">
        <f t="shared" ref="E26:G26" si="149">RANDBETWEEN(60,100)/100</f>
        <v>0.97</v>
      </c>
      <c r="F26" s="54">
        <f t="shared" si="149"/>
        <v>0.67</v>
      </c>
      <c r="G26" s="54">
        <f t="shared" si="149"/>
        <v>0.92</v>
      </c>
      <c r="H26" s="31"/>
      <c r="I26" s="53">
        <f t="shared" ref="I26:K26" si="150">RANDBETWEEN(60,100)/100</f>
        <v>0.82</v>
      </c>
      <c r="J26" s="54">
        <f t="shared" si="150"/>
        <v>0.89</v>
      </c>
      <c r="K26" s="54">
        <f t="shared" si="150"/>
        <v>0.72</v>
      </c>
      <c r="L26" s="31"/>
      <c r="M26" s="53">
        <f t="shared" ref="M26:O26" si="151">RANDBETWEEN(60,100)/100</f>
        <v>0.63</v>
      </c>
      <c r="N26" s="54">
        <f t="shared" si="151"/>
        <v>0.87</v>
      </c>
      <c r="O26" s="54">
        <f t="shared" si="151"/>
        <v>0.87</v>
      </c>
      <c r="P26" s="31"/>
      <c r="Q26" s="53">
        <f t="shared" ref="Q26:S26" si="152">RANDBETWEEN(60,100)/100</f>
        <v>0.91</v>
      </c>
      <c r="R26" s="54">
        <f t="shared" si="152"/>
        <v>0.79</v>
      </c>
      <c r="S26" s="54">
        <f t="shared" si="152"/>
        <v>0.82</v>
      </c>
      <c r="T26" s="31"/>
      <c r="U26" s="53">
        <f t="shared" ref="U26:W26" si="153">RANDBETWEEN(60,100)/100</f>
        <v>0.76</v>
      </c>
      <c r="V26" s="54">
        <f t="shared" si="153"/>
        <v>0.86</v>
      </c>
      <c r="W26" s="54">
        <f t="shared" si="153"/>
        <v>0.88</v>
      </c>
      <c r="X26" s="31"/>
      <c r="Y26" s="53">
        <f t="shared" ref="Y26:AA26" si="154">RANDBETWEEN(60,100)/100</f>
        <v>0.92</v>
      </c>
      <c r="Z26" s="54">
        <f t="shared" si="154"/>
        <v>0.94</v>
      </c>
      <c r="AA26" s="54">
        <f t="shared" si="154"/>
        <v>0.86</v>
      </c>
      <c r="AB26" s="31"/>
      <c r="AC26" s="53">
        <f t="shared" ref="AC26:AE26" si="155">RANDBETWEEN(60,100)/100</f>
        <v>0.76</v>
      </c>
      <c r="AD26" s="54">
        <f t="shared" si="155"/>
        <v>0.94</v>
      </c>
      <c r="AE26" s="54">
        <f t="shared" si="155"/>
        <v>0.68</v>
      </c>
    </row>
  </sheetData>
  <mergeCells count="17">
    <mergeCell ref="Q1:S1"/>
    <mergeCell ref="U1:W1"/>
    <mergeCell ref="Y1:AD1"/>
    <mergeCell ref="Q2:S2"/>
    <mergeCell ref="U2:W2"/>
    <mergeCell ref="Y2:AA2"/>
    <mergeCell ref="AC2:AE2"/>
    <mergeCell ref="I1:K1"/>
    <mergeCell ref="I2:K2"/>
    <mergeCell ref="A1:A5"/>
    <mergeCell ref="B1:B5"/>
    <mergeCell ref="C1:C5"/>
    <mergeCell ref="D1:D4"/>
    <mergeCell ref="E1:G1"/>
    <mergeCell ref="M1:O1"/>
    <mergeCell ref="E2:G2"/>
    <mergeCell ref="M2:O2"/>
  </mergeCells>
  <conditionalFormatting sqref="D5:D26 E5:AE5">
    <cfRule type="colorScale" priority="1">
      <colorScale>
        <cfvo type="formula" val="0"/>
        <cfvo type="formula" val="0.5"/>
        <cfvo type="formula" val="1"/>
        <color rgb="FFE67C73"/>
        <color rgb="FFFFF2CC"/>
        <color rgb="FF57BB8A"/>
      </colorScale>
    </cfRule>
  </conditionalFormatting>
  <drawing r:id="rId2"/>
  <legacyDrawing r:id="rId3"/>
  <tableParts count="1">
    <tablePart r:id="rId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2.63" defaultRowHeight="15.75"/>
  <cols>
    <col hidden="1" min="2" max="2" width="12.63"/>
    <col customWidth="1" min="8" max="8" width="2.25"/>
    <col customWidth="1" min="12" max="12" width="2.25"/>
    <col customWidth="1" min="16" max="16" width="2.13"/>
    <col customWidth="1" min="20" max="20" width="2.38"/>
    <col customWidth="1" min="24" max="24" width="2.63"/>
    <col customWidth="1" min="28" max="28" width="2.25"/>
    <col customWidth="1" min="32" max="32" width="2.38"/>
    <col customWidth="1" min="36" max="36" width="2.25"/>
  </cols>
  <sheetData>
    <row r="1">
      <c r="A1" s="39" t="s">
        <v>0</v>
      </c>
      <c r="B1" s="40" t="s">
        <v>78</v>
      </c>
      <c r="C1" s="39" t="s">
        <v>1</v>
      </c>
      <c r="D1" s="39" t="s">
        <v>171</v>
      </c>
      <c r="E1" s="42" t="s">
        <v>172</v>
      </c>
      <c r="F1" s="14"/>
      <c r="G1" s="14"/>
      <c r="H1" s="74"/>
      <c r="I1" s="44" t="s">
        <v>173</v>
      </c>
      <c r="J1" s="14"/>
      <c r="K1" s="14"/>
      <c r="L1" s="75"/>
      <c r="M1" s="44" t="s">
        <v>174</v>
      </c>
      <c r="N1" s="14"/>
      <c r="O1" s="14"/>
      <c r="P1" s="14"/>
      <c r="Q1" s="14"/>
      <c r="R1" s="14"/>
      <c r="S1" s="15"/>
      <c r="T1" s="43"/>
      <c r="U1" s="42" t="s">
        <v>175</v>
      </c>
      <c r="V1" s="14"/>
      <c r="W1" s="15"/>
      <c r="X1" s="19"/>
      <c r="Y1" s="44" t="s">
        <v>176</v>
      </c>
      <c r="Z1" s="14"/>
      <c r="AA1" s="15"/>
      <c r="AB1" s="43"/>
      <c r="AC1" s="44" t="s">
        <v>177</v>
      </c>
      <c r="AD1" s="14"/>
      <c r="AE1" s="15"/>
      <c r="AF1" s="43"/>
      <c r="AG1" s="44" t="s">
        <v>178</v>
      </c>
      <c r="AH1" s="14"/>
      <c r="AI1" s="15"/>
      <c r="AJ1" s="43"/>
      <c r="AK1" s="42" t="s">
        <v>179</v>
      </c>
      <c r="AL1" s="14"/>
      <c r="AM1" s="15"/>
    </row>
    <row r="2">
      <c r="A2" s="17"/>
      <c r="B2" s="17"/>
      <c r="C2" s="17"/>
      <c r="D2" s="17"/>
      <c r="E2" s="45" t="s">
        <v>180</v>
      </c>
      <c r="F2" s="14"/>
      <c r="G2" s="14"/>
      <c r="H2" s="75"/>
      <c r="I2" s="45" t="s">
        <v>181</v>
      </c>
      <c r="J2" s="14"/>
      <c r="K2" s="14"/>
      <c r="L2" s="75"/>
      <c r="M2" s="45" t="s">
        <v>182</v>
      </c>
      <c r="N2" s="14"/>
      <c r="O2" s="15"/>
      <c r="P2" s="43"/>
      <c r="Q2" s="45" t="s">
        <v>183</v>
      </c>
      <c r="R2" s="14"/>
      <c r="S2" s="15"/>
      <c r="T2" s="43"/>
      <c r="U2" s="45" t="s">
        <v>184</v>
      </c>
      <c r="V2" s="14"/>
      <c r="W2" s="15"/>
      <c r="X2" s="43"/>
      <c r="Y2" s="45" t="s">
        <v>185</v>
      </c>
      <c r="Z2" s="14"/>
      <c r="AA2" s="15"/>
      <c r="AB2" s="43"/>
      <c r="AC2" s="45" t="s">
        <v>186</v>
      </c>
      <c r="AD2" s="14"/>
      <c r="AE2" s="15"/>
      <c r="AF2" s="43"/>
      <c r="AG2" s="45" t="s">
        <v>187</v>
      </c>
      <c r="AH2" s="14"/>
      <c r="AI2" s="15"/>
      <c r="AJ2" s="43"/>
      <c r="AK2" s="45" t="s">
        <v>188</v>
      </c>
      <c r="AL2" s="14"/>
      <c r="AM2" s="15"/>
    </row>
    <row r="3" hidden="1">
      <c r="A3" s="17"/>
      <c r="B3" s="17"/>
      <c r="C3" s="17"/>
      <c r="D3" s="17"/>
      <c r="E3" s="46" t="s">
        <v>189</v>
      </c>
      <c r="F3" s="46" t="s">
        <v>190</v>
      </c>
      <c r="G3" s="46" t="s">
        <v>191</v>
      </c>
      <c r="H3" s="43"/>
      <c r="I3" s="46" t="s">
        <v>192</v>
      </c>
      <c r="J3" s="46" t="s">
        <v>193</v>
      </c>
      <c r="K3" s="46" t="s">
        <v>194</v>
      </c>
      <c r="L3" s="43"/>
      <c r="M3" s="46" t="s">
        <v>195</v>
      </c>
      <c r="N3" s="46" t="s">
        <v>196</v>
      </c>
      <c r="O3" s="46"/>
      <c r="P3" s="46"/>
      <c r="Q3" s="46" t="s">
        <v>197</v>
      </c>
      <c r="R3" s="46" t="s">
        <v>198</v>
      </c>
      <c r="S3" s="46"/>
      <c r="T3" s="43"/>
      <c r="U3" s="46" t="s">
        <v>199</v>
      </c>
      <c r="V3" s="46" t="s">
        <v>200</v>
      </c>
      <c r="W3" s="46" t="s">
        <v>201</v>
      </c>
      <c r="X3" s="43"/>
      <c r="Y3" s="46" t="s">
        <v>202</v>
      </c>
      <c r="Z3" s="46" t="s">
        <v>203</v>
      </c>
      <c r="AA3" s="46" t="s">
        <v>204</v>
      </c>
      <c r="AB3" s="43"/>
      <c r="AC3" s="46" t="s">
        <v>205</v>
      </c>
      <c r="AD3" s="46" t="s">
        <v>206</v>
      </c>
      <c r="AE3" s="46" t="s">
        <v>207</v>
      </c>
      <c r="AF3" s="43"/>
      <c r="AG3" s="46" t="s">
        <v>208</v>
      </c>
      <c r="AH3" s="46" t="s">
        <v>209</v>
      </c>
      <c r="AI3" s="46" t="s">
        <v>210</v>
      </c>
      <c r="AJ3" s="43"/>
      <c r="AK3" s="46" t="s">
        <v>211</v>
      </c>
      <c r="AL3" s="46" t="s">
        <v>212</v>
      </c>
      <c r="AM3" s="46"/>
    </row>
    <row r="4">
      <c r="A4" s="17"/>
      <c r="B4" s="17"/>
      <c r="C4" s="17"/>
      <c r="D4" s="6"/>
      <c r="E4" s="20" t="s">
        <v>144</v>
      </c>
      <c r="F4" s="20" t="s">
        <v>76</v>
      </c>
      <c r="G4" s="20" t="s">
        <v>77</v>
      </c>
      <c r="H4" s="43"/>
      <c r="I4" s="20" t="s">
        <v>144</v>
      </c>
      <c r="J4" s="20" t="s">
        <v>76</v>
      </c>
      <c r="K4" s="20" t="s">
        <v>77</v>
      </c>
      <c r="L4" s="43"/>
      <c r="M4" s="20" t="s">
        <v>144</v>
      </c>
      <c r="N4" s="20" t="s">
        <v>76</v>
      </c>
      <c r="O4" s="20" t="s">
        <v>77</v>
      </c>
      <c r="P4" s="43"/>
      <c r="Q4" s="20" t="s">
        <v>144</v>
      </c>
      <c r="R4" s="20" t="s">
        <v>76</v>
      </c>
      <c r="S4" s="20" t="s">
        <v>77</v>
      </c>
      <c r="T4" s="43"/>
      <c r="U4" s="20" t="s">
        <v>144</v>
      </c>
      <c r="V4" s="20" t="s">
        <v>76</v>
      </c>
      <c r="W4" s="20" t="s">
        <v>77</v>
      </c>
      <c r="X4" s="43"/>
      <c r="Y4" s="20" t="s">
        <v>144</v>
      </c>
      <c r="Z4" s="20" t="s">
        <v>76</v>
      </c>
      <c r="AA4" s="20" t="s">
        <v>77</v>
      </c>
      <c r="AB4" s="19"/>
      <c r="AC4" s="20" t="s">
        <v>144</v>
      </c>
      <c r="AD4" s="20" t="s">
        <v>76</v>
      </c>
      <c r="AE4" s="20" t="s">
        <v>77</v>
      </c>
      <c r="AF4" s="19"/>
      <c r="AG4" s="20" t="s">
        <v>144</v>
      </c>
      <c r="AH4" s="20" t="s">
        <v>76</v>
      </c>
      <c r="AI4" s="20" t="s">
        <v>77</v>
      </c>
      <c r="AJ4" s="19"/>
      <c r="AK4" s="20" t="s">
        <v>144</v>
      </c>
      <c r="AL4" s="20" t="s">
        <v>76</v>
      </c>
      <c r="AM4" s="20" t="s">
        <v>77</v>
      </c>
    </row>
    <row r="5">
      <c r="A5" s="6"/>
      <c r="B5" s="6"/>
      <c r="C5" s="6"/>
      <c r="D5" s="25">
        <f t="shared" ref="D5:G5" si="1">if(countif(D6:D26,"=0")=counta(D6:D26),0,averageif(D6:D26,"&gt;0"))</f>
        <v>0.597989418</v>
      </c>
      <c r="E5" s="25">
        <f t="shared" si="1"/>
        <v>0.6028571429</v>
      </c>
      <c r="F5" s="25">
        <f t="shared" si="1"/>
        <v>0.6052380952</v>
      </c>
      <c r="G5" s="25">
        <f t="shared" si="1"/>
        <v>0.5757142857</v>
      </c>
      <c r="H5" s="26"/>
      <c r="I5" s="25">
        <f t="shared" ref="I5:K5" si="2">if(countif(I6:I26,"=0")=counta(I6:I26),0,averageif(I6:I26,"&gt;0"))</f>
        <v>0.5838095238</v>
      </c>
      <c r="J5" s="25">
        <f t="shared" si="2"/>
        <v>0.6352380952</v>
      </c>
      <c r="K5" s="25">
        <f t="shared" si="2"/>
        <v>0.5619047619</v>
      </c>
      <c r="L5" s="26"/>
      <c r="M5" s="25">
        <f t="shared" ref="M5:O5" si="3">if(countif(M6:M26,"=0")=counta(M6:M26),0,averageif(M6:M26,"&gt;0"))</f>
        <v>0.6095238095</v>
      </c>
      <c r="N5" s="25">
        <f t="shared" si="3"/>
        <v>0.5276190476</v>
      </c>
      <c r="O5" s="25">
        <f t="shared" si="3"/>
        <v>0.599</v>
      </c>
      <c r="P5" s="26"/>
      <c r="Q5" s="25">
        <f t="shared" ref="Q5:S5" si="4">if(countif(Q6:Q26,"=0")=counta(Q6:Q26),0,averageif(Q6:Q26,"&gt;0"))</f>
        <v>0.6214285714</v>
      </c>
      <c r="R5" s="25">
        <f t="shared" si="4"/>
        <v>0.6338095238</v>
      </c>
      <c r="S5" s="25">
        <f t="shared" si="4"/>
        <v>0.6395</v>
      </c>
      <c r="T5" s="26"/>
      <c r="U5" s="25">
        <f t="shared" ref="U5:W5" si="5">if(countif(U6:U26,"=0")=counta(U6:U26),0,averageif(U6:U26,"&gt;0"))</f>
        <v>0.6276190476</v>
      </c>
      <c r="V5" s="25">
        <f t="shared" si="5"/>
        <v>0.6342857143</v>
      </c>
      <c r="W5" s="25">
        <f t="shared" si="5"/>
        <v>0.6242857143</v>
      </c>
      <c r="X5" s="26"/>
      <c r="Y5" s="25">
        <f t="shared" ref="Y5:AA5" si="6">if(countif(Y6:Y26,"=0")=counta(Y6:Y26),0,averageif(Y6:Y26,"&gt;0"))</f>
        <v>0.5742857143</v>
      </c>
      <c r="Z5" s="25">
        <f t="shared" si="6"/>
        <v>0.5542857143</v>
      </c>
      <c r="AA5" s="25">
        <f t="shared" si="6"/>
        <v>0.499047619</v>
      </c>
      <c r="AB5" s="26"/>
      <c r="AC5" s="25">
        <f t="shared" ref="AC5:AE5" si="7">AVERAGE(AC6:AC26)</f>
        <v>0.6214285714</v>
      </c>
      <c r="AD5" s="25">
        <f t="shared" si="7"/>
        <v>0.63</v>
      </c>
      <c r="AE5" s="25">
        <f t="shared" si="7"/>
        <v>0.6147619048</v>
      </c>
      <c r="AF5" s="26"/>
      <c r="AG5" s="25">
        <f t="shared" ref="AG5:AI5" si="8">AVERAGE(AG6:AG26)</f>
        <v>0.58</v>
      </c>
      <c r="AH5" s="25">
        <f t="shared" si="8"/>
        <v>0.5895238095</v>
      </c>
      <c r="AI5" s="25">
        <f t="shared" si="8"/>
        <v>0.6395238095</v>
      </c>
      <c r="AJ5" s="26"/>
      <c r="AK5" s="25">
        <f t="shared" ref="AK5:AM5" si="9">AVERAGE(AK6:AK26)</f>
        <v>0.6261904762</v>
      </c>
      <c r="AL5" s="25">
        <f t="shared" si="9"/>
        <v>0.6257142857</v>
      </c>
      <c r="AM5" s="25">
        <f t="shared" si="9"/>
        <v>0.5414285714</v>
      </c>
    </row>
    <row r="6">
      <c r="A6" s="8" t="s">
        <v>12</v>
      </c>
      <c r="B6" s="9"/>
      <c r="C6" s="9">
        <v>1.0</v>
      </c>
      <c r="D6" s="10">
        <f t="shared" ref="D6:D26" si="19">if(countif(E6:AM6,"=0")=counta(E6:AM6),0,averageif(E6:AM6,"&gt;0"))</f>
        <v>0.7366666667</v>
      </c>
      <c r="E6" s="49">
        <f t="shared" ref="E6:G6" si="10">RANDBETWEEN(50,100)/100</f>
        <v>0.69</v>
      </c>
      <c r="F6" s="50">
        <f t="shared" si="10"/>
        <v>0.58</v>
      </c>
      <c r="G6" s="50">
        <f t="shared" si="10"/>
        <v>0.8</v>
      </c>
      <c r="H6" s="31"/>
      <c r="I6" s="49">
        <f t="shared" ref="I6:K6" si="11">RANDBETWEEN(50,100)/100</f>
        <v>0.75</v>
      </c>
      <c r="J6" s="50">
        <f t="shared" si="11"/>
        <v>0.88</v>
      </c>
      <c r="K6" s="50">
        <f t="shared" si="11"/>
        <v>0.57</v>
      </c>
      <c r="L6" s="31"/>
      <c r="M6" s="49">
        <f t="shared" ref="M6:O6" si="12">RANDBETWEEN(50,100)/100</f>
        <v>0.76</v>
      </c>
      <c r="N6" s="50">
        <f t="shared" si="12"/>
        <v>0.86</v>
      </c>
      <c r="O6" s="50">
        <f t="shared" si="12"/>
        <v>0.96</v>
      </c>
      <c r="P6" s="31"/>
      <c r="Q6" s="49">
        <f t="shared" ref="Q6:S6" si="13">RANDBETWEEN(50,100)/100</f>
        <v>0.52</v>
      </c>
      <c r="R6" s="50">
        <f t="shared" si="13"/>
        <v>0.65</v>
      </c>
      <c r="S6" s="50">
        <f t="shared" si="13"/>
        <v>0.95</v>
      </c>
      <c r="T6" s="31"/>
      <c r="U6" s="49">
        <f t="shared" ref="U6:W6" si="14">RANDBETWEEN(50,100)/100</f>
        <v>0.69</v>
      </c>
      <c r="V6" s="50">
        <f t="shared" si="14"/>
        <v>0.94</v>
      </c>
      <c r="W6" s="50">
        <f t="shared" si="14"/>
        <v>0.76</v>
      </c>
      <c r="X6" s="31"/>
      <c r="Y6" s="49">
        <f t="shared" ref="Y6:AA6" si="15">RANDBETWEEN(50,100)/100</f>
        <v>0.66</v>
      </c>
      <c r="Z6" s="50">
        <f t="shared" si="15"/>
        <v>0.71</v>
      </c>
      <c r="AA6" s="50">
        <f t="shared" si="15"/>
        <v>0.52</v>
      </c>
      <c r="AB6" s="31"/>
      <c r="AC6" s="49">
        <f t="shared" ref="AC6:AE6" si="16">RANDBETWEEN(50,100)/100</f>
        <v>0.71</v>
      </c>
      <c r="AD6" s="50">
        <f t="shared" si="16"/>
        <v>0.56</v>
      </c>
      <c r="AE6" s="50">
        <f t="shared" si="16"/>
        <v>0.53</v>
      </c>
      <c r="AF6" s="31"/>
      <c r="AG6" s="49">
        <f t="shared" ref="AG6:AI6" si="17">RANDBETWEEN(50,100)/100</f>
        <v>0.79</v>
      </c>
      <c r="AH6" s="50">
        <f t="shared" si="17"/>
        <v>0.83</v>
      </c>
      <c r="AI6" s="50">
        <f t="shared" si="17"/>
        <v>0.99</v>
      </c>
      <c r="AJ6" s="31"/>
      <c r="AK6" s="49">
        <f t="shared" ref="AK6:AM6" si="18">RANDBETWEEN(50,100)/100</f>
        <v>0.96</v>
      </c>
      <c r="AL6" s="50">
        <f t="shared" si="18"/>
        <v>0.54</v>
      </c>
      <c r="AM6" s="50">
        <f t="shared" si="18"/>
        <v>0.73</v>
      </c>
    </row>
    <row r="7">
      <c r="A7" s="8" t="s">
        <v>13</v>
      </c>
      <c r="B7" s="9"/>
      <c r="C7" s="9">
        <v>2.0</v>
      </c>
      <c r="D7" s="10">
        <f t="shared" si="19"/>
        <v>0.8822222222</v>
      </c>
      <c r="E7" s="51">
        <f t="shared" ref="E7:G7" si="20">RANDBETWEEN(75,100)/100</f>
        <v>0.84</v>
      </c>
      <c r="F7" s="52">
        <f t="shared" si="20"/>
        <v>0.85</v>
      </c>
      <c r="G7" s="52">
        <f t="shared" si="20"/>
        <v>0.98</v>
      </c>
      <c r="H7" s="31"/>
      <c r="I7" s="51">
        <f t="shared" ref="I7:K7" si="21">RANDBETWEEN(75,100)/100</f>
        <v>0.95</v>
      </c>
      <c r="J7" s="52">
        <f t="shared" si="21"/>
        <v>0.8</v>
      </c>
      <c r="K7" s="52">
        <f t="shared" si="21"/>
        <v>0.92</v>
      </c>
      <c r="L7" s="31"/>
      <c r="M7" s="51">
        <f t="shared" ref="M7:O7" si="22">RANDBETWEEN(75,100)/100</f>
        <v>0.97</v>
      </c>
      <c r="N7" s="52">
        <f t="shared" si="22"/>
        <v>0.98</v>
      </c>
      <c r="O7" s="52">
        <f t="shared" si="22"/>
        <v>0.87</v>
      </c>
      <c r="P7" s="31"/>
      <c r="Q7" s="51">
        <f t="shared" ref="Q7:S7" si="23">RANDBETWEEN(75,100)/100</f>
        <v>0.78</v>
      </c>
      <c r="R7" s="52">
        <f t="shared" si="23"/>
        <v>0.87</v>
      </c>
      <c r="S7" s="52">
        <f t="shared" si="23"/>
        <v>0.92</v>
      </c>
      <c r="T7" s="31"/>
      <c r="U7" s="51">
        <f t="shared" ref="U7:W7" si="24">RANDBETWEEN(75,100)/100</f>
        <v>0.75</v>
      </c>
      <c r="V7" s="52">
        <f t="shared" si="24"/>
        <v>0.91</v>
      </c>
      <c r="W7" s="52">
        <f t="shared" si="24"/>
        <v>0.88</v>
      </c>
      <c r="X7" s="31"/>
      <c r="Y7" s="51">
        <f t="shared" ref="Y7:AA7" si="25">RANDBETWEEN(75,100)/100</f>
        <v>0.84</v>
      </c>
      <c r="Z7" s="52">
        <f t="shared" si="25"/>
        <v>0.93</v>
      </c>
      <c r="AA7" s="52">
        <f t="shared" si="25"/>
        <v>0.78</v>
      </c>
      <c r="AB7" s="31"/>
      <c r="AC7" s="51">
        <f t="shared" ref="AC7:AE7" si="26">RANDBETWEEN(75,100)/100</f>
        <v>0.99</v>
      </c>
      <c r="AD7" s="52">
        <f t="shared" si="26"/>
        <v>0.91</v>
      </c>
      <c r="AE7" s="52">
        <f t="shared" si="26"/>
        <v>0.94</v>
      </c>
      <c r="AF7" s="31"/>
      <c r="AG7" s="51">
        <f t="shared" ref="AG7:AI7" si="27">RANDBETWEEN(75,100)/100</f>
        <v>0.81</v>
      </c>
      <c r="AH7" s="52">
        <f t="shared" si="27"/>
        <v>0.99</v>
      </c>
      <c r="AI7" s="52">
        <f t="shared" si="27"/>
        <v>0.83</v>
      </c>
      <c r="AJ7" s="31"/>
      <c r="AK7" s="51">
        <f t="shared" ref="AK7:AM7" si="28">RANDBETWEEN(75,100)/100</f>
        <v>0.75</v>
      </c>
      <c r="AL7" s="52">
        <f t="shared" si="28"/>
        <v>1</v>
      </c>
      <c r="AM7" s="52">
        <f t="shared" si="28"/>
        <v>0.78</v>
      </c>
    </row>
    <row r="8">
      <c r="A8" s="8" t="s">
        <v>14</v>
      </c>
      <c r="B8" s="9"/>
      <c r="C8" s="9">
        <v>3.0</v>
      </c>
      <c r="D8" s="10">
        <f t="shared" si="19"/>
        <v>0.5618518519</v>
      </c>
      <c r="E8" s="53">
        <f t="shared" ref="E8:G8" si="29">RANDBETWEEN(0,100)/100</f>
        <v>0.59</v>
      </c>
      <c r="F8" s="54">
        <f t="shared" si="29"/>
        <v>0.63</v>
      </c>
      <c r="G8" s="54">
        <f t="shared" si="29"/>
        <v>0.27</v>
      </c>
      <c r="H8" s="31"/>
      <c r="I8" s="53">
        <f t="shared" ref="I8:K8" si="30">RANDBETWEEN(0,100)/100</f>
        <v>0.62</v>
      </c>
      <c r="J8" s="54">
        <f t="shared" si="30"/>
        <v>0.69</v>
      </c>
      <c r="K8" s="54">
        <f t="shared" si="30"/>
        <v>0.15</v>
      </c>
      <c r="L8" s="31"/>
      <c r="M8" s="53">
        <f t="shared" ref="M8:O8" si="31">RANDBETWEEN(0,100)/100</f>
        <v>0.46</v>
      </c>
      <c r="N8" s="54">
        <f t="shared" si="31"/>
        <v>0.06</v>
      </c>
      <c r="O8" s="54">
        <f t="shared" si="31"/>
        <v>0.85</v>
      </c>
      <c r="P8" s="31"/>
      <c r="Q8" s="53">
        <f t="shared" ref="Q8:S8" si="32">RANDBETWEEN(0,100)/100</f>
        <v>0.92</v>
      </c>
      <c r="R8" s="54">
        <f t="shared" si="32"/>
        <v>0.58</v>
      </c>
      <c r="S8" s="54">
        <f t="shared" si="32"/>
        <v>0.48</v>
      </c>
      <c r="T8" s="31"/>
      <c r="U8" s="53">
        <f t="shared" ref="U8:W8" si="33">RANDBETWEEN(0,100)/100</f>
        <v>0.83</v>
      </c>
      <c r="V8" s="54">
        <f t="shared" si="33"/>
        <v>0.8</v>
      </c>
      <c r="W8" s="54">
        <f t="shared" si="33"/>
        <v>0.09</v>
      </c>
      <c r="X8" s="31"/>
      <c r="Y8" s="53">
        <f t="shared" ref="Y8:AA8" si="34">RANDBETWEEN(0,100)/100</f>
        <v>0.92</v>
      </c>
      <c r="Z8" s="54">
        <f t="shared" si="34"/>
        <v>0.54</v>
      </c>
      <c r="AA8" s="54">
        <f t="shared" si="34"/>
        <v>0.18</v>
      </c>
      <c r="AB8" s="31"/>
      <c r="AC8" s="53">
        <f t="shared" ref="AC8:AE8" si="35">RANDBETWEEN(0,100)/100</f>
        <v>0.34</v>
      </c>
      <c r="AD8" s="54">
        <f t="shared" si="35"/>
        <v>0.84</v>
      </c>
      <c r="AE8" s="54">
        <f t="shared" si="35"/>
        <v>0.94</v>
      </c>
      <c r="AF8" s="31"/>
      <c r="AG8" s="53">
        <f t="shared" ref="AG8:AI8" si="36">RANDBETWEEN(0,100)/100</f>
        <v>0.62</v>
      </c>
      <c r="AH8" s="54">
        <f t="shared" si="36"/>
        <v>0.56</v>
      </c>
      <c r="AI8" s="54">
        <f t="shared" si="36"/>
        <v>0.71</v>
      </c>
      <c r="AJ8" s="31"/>
      <c r="AK8" s="53">
        <f t="shared" ref="AK8:AM8" si="37">RANDBETWEEN(0,100)/100</f>
        <v>0.98</v>
      </c>
      <c r="AL8" s="54">
        <f t="shared" si="37"/>
        <v>0.44</v>
      </c>
      <c r="AM8" s="54">
        <f t="shared" si="37"/>
        <v>0.08</v>
      </c>
    </row>
    <row r="9">
      <c r="A9" s="8" t="s">
        <v>15</v>
      </c>
      <c r="B9" s="9"/>
      <c r="C9" s="9">
        <v>4.0</v>
      </c>
      <c r="D9" s="10">
        <f t="shared" si="19"/>
        <v>0.3337037037</v>
      </c>
      <c r="E9" s="51">
        <f t="shared" ref="E9:G9" si="38">RANDBETWEEN(0,60)/100</f>
        <v>0.24</v>
      </c>
      <c r="F9" s="52">
        <f t="shared" si="38"/>
        <v>0.58</v>
      </c>
      <c r="G9" s="52">
        <f t="shared" si="38"/>
        <v>0.41</v>
      </c>
      <c r="H9" s="31"/>
      <c r="I9" s="51">
        <f t="shared" ref="I9:K9" si="39">RANDBETWEEN(0,60)/100</f>
        <v>0.27</v>
      </c>
      <c r="J9" s="52">
        <f t="shared" si="39"/>
        <v>0.43</v>
      </c>
      <c r="K9" s="52">
        <f t="shared" si="39"/>
        <v>0.53</v>
      </c>
      <c r="L9" s="31"/>
      <c r="M9" s="51">
        <f t="shared" ref="M9:O9" si="40">RANDBETWEEN(0,60)/100</f>
        <v>0.06</v>
      </c>
      <c r="N9" s="52">
        <f t="shared" si="40"/>
        <v>0.05</v>
      </c>
      <c r="O9" s="52">
        <f t="shared" si="40"/>
        <v>0.29</v>
      </c>
      <c r="P9" s="31"/>
      <c r="Q9" s="51">
        <f t="shared" ref="Q9:S9" si="41">RANDBETWEEN(0,60)/100</f>
        <v>0.55</v>
      </c>
      <c r="R9" s="52">
        <f t="shared" si="41"/>
        <v>0.02</v>
      </c>
      <c r="S9" s="52">
        <f t="shared" si="41"/>
        <v>0.6</v>
      </c>
      <c r="T9" s="31"/>
      <c r="U9" s="51">
        <f t="shared" ref="U9:W9" si="42">RANDBETWEEN(0,60)/100</f>
        <v>0.27</v>
      </c>
      <c r="V9" s="52">
        <f t="shared" si="42"/>
        <v>0.57</v>
      </c>
      <c r="W9" s="52">
        <f t="shared" si="42"/>
        <v>0.6</v>
      </c>
      <c r="X9" s="31"/>
      <c r="Y9" s="51">
        <f t="shared" ref="Y9:AA9" si="43">RANDBETWEEN(0,60)/100</f>
        <v>0.27</v>
      </c>
      <c r="Z9" s="52">
        <f t="shared" si="43"/>
        <v>0.26</v>
      </c>
      <c r="AA9" s="52">
        <f t="shared" si="43"/>
        <v>0.06</v>
      </c>
      <c r="AB9" s="31"/>
      <c r="AC9" s="51">
        <f t="shared" ref="AC9:AE9" si="44">RANDBETWEEN(0,60)/100</f>
        <v>0.2</v>
      </c>
      <c r="AD9" s="52">
        <f t="shared" si="44"/>
        <v>0.52</v>
      </c>
      <c r="AE9" s="52">
        <f t="shared" si="44"/>
        <v>0.29</v>
      </c>
      <c r="AF9" s="31"/>
      <c r="AG9" s="51">
        <f t="shared" ref="AG9:AI9" si="45">RANDBETWEEN(0,60)/100</f>
        <v>0.34</v>
      </c>
      <c r="AH9" s="52">
        <f t="shared" si="45"/>
        <v>0.07</v>
      </c>
      <c r="AI9" s="52">
        <f t="shared" si="45"/>
        <v>0.51</v>
      </c>
      <c r="AJ9" s="31"/>
      <c r="AK9" s="51">
        <f t="shared" ref="AK9:AM9" si="46">RANDBETWEEN(0,60)/100</f>
        <v>0.49</v>
      </c>
      <c r="AL9" s="52">
        <f t="shared" si="46"/>
        <v>0.45</v>
      </c>
      <c r="AM9" s="52">
        <f t="shared" si="46"/>
        <v>0.08</v>
      </c>
    </row>
    <row r="10">
      <c r="A10" s="8" t="s">
        <v>16</v>
      </c>
      <c r="B10" s="9"/>
      <c r="C10" s="9">
        <v>5.0</v>
      </c>
      <c r="D10" s="10">
        <f t="shared" si="19"/>
        <v>0.7981481481</v>
      </c>
      <c r="E10" s="53">
        <f t="shared" ref="E10:G10" si="47">RANDBETWEEN(60,100)/100</f>
        <v>0.73</v>
      </c>
      <c r="F10" s="54">
        <f t="shared" si="47"/>
        <v>0.6</v>
      </c>
      <c r="G10" s="54">
        <f t="shared" si="47"/>
        <v>0.65</v>
      </c>
      <c r="H10" s="31"/>
      <c r="I10" s="53">
        <f t="shared" ref="I10:K10" si="48">RANDBETWEEN(60,100)/100</f>
        <v>0.9</v>
      </c>
      <c r="J10" s="54">
        <f t="shared" si="48"/>
        <v>0.9</v>
      </c>
      <c r="K10" s="54">
        <f t="shared" si="48"/>
        <v>1</v>
      </c>
      <c r="L10" s="31"/>
      <c r="M10" s="53">
        <f t="shared" ref="M10:O10" si="49">RANDBETWEEN(60,100)/100</f>
        <v>0.76</v>
      </c>
      <c r="N10" s="54">
        <f t="shared" si="49"/>
        <v>0.93</v>
      </c>
      <c r="O10" s="54">
        <f t="shared" si="49"/>
        <v>0.88</v>
      </c>
      <c r="P10" s="31"/>
      <c r="Q10" s="53">
        <f t="shared" ref="Q10:S10" si="50">RANDBETWEEN(60,100)/100</f>
        <v>0.76</v>
      </c>
      <c r="R10" s="54">
        <f t="shared" si="50"/>
        <v>0.93</v>
      </c>
      <c r="S10" s="54">
        <f t="shared" si="50"/>
        <v>0.66</v>
      </c>
      <c r="T10" s="31"/>
      <c r="U10" s="53">
        <f t="shared" ref="U10:W10" si="51">RANDBETWEEN(60,100)/100</f>
        <v>0.72</v>
      </c>
      <c r="V10" s="54">
        <f t="shared" si="51"/>
        <v>1</v>
      </c>
      <c r="W10" s="54">
        <f t="shared" si="51"/>
        <v>0.9</v>
      </c>
      <c r="X10" s="31"/>
      <c r="Y10" s="53">
        <f t="shared" ref="Y10:AA10" si="52">RANDBETWEEN(60,100)/100</f>
        <v>0.72</v>
      </c>
      <c r="Z10" s="54">
        <f t="shared" si="52"/>
        <v>0.71</v>
      </c>
      <c r="AA10" s="54">
        <f t="shared" si="52"/>
        <v>0.63</v>
      </c>
      <c r="AB10" s="31"/>
      <c r="AC10" s="53">
        <f t="shared" ref="AC10:AE10" si="53">RANDBETWEEN(60,100)/100</f>
        <v>0.82</v>
      </c>
      <c r="AD10" s="54">
        <f t="shared" si="53"/>
        <v>0.84</v>
      </c>
      <c r="AE10" s="54">
        <f t="shared" si="53"/>
        <v>0.91</v>
      </c>
      <c r="AF10" s="31"/>
      <c r="AG10" s="53">
        <f t="shared" ref="AG10:AI10" si="54">RANDBETWEEN(60,100)/100</f>
        <v>0.6</v>
      </c>
      <c r="AH10" s="54">
        <f t="shared" si="54"/>
        <v>1</v>
      </c>
      <c r="AI10" s="54">
        <f t="shared" si="54"/>
        <v>0.73</v>
      </c>
      <c r="AJ10" s="31"/>
      <c r="AK10" s="53">
        <f t="shared" ref="AK10:AM10" si="55">RANDBETWEEN(60,100)/100</f>
        <v>0.77</v>
      </c>
      <c r="AL10" s="54">
        <f t="shared" si="55"/>
        <v>0.88</v>
      </c>
      <c r="AM10" s="54">
        <f t="shared" si="55"/>
        <v>0.62</v>
      </c>
    </row>
    <row r="11">
      <c r="A11" s="8" t="s">
        <v>17</v>
      </c>
      <c r="B11" s="9"/>
      <c r="C11" s="9">
        <v>6.0</v>
      </c>
      <c r="D11" s="10">
        <f t="shared" si="19"/>
        <v>0.9577777778</v>
      </c>
      <c r="E11" s="51">
        <f t="shared" ref="E11:G11" si="56">RANDBETWEEN(90,100)/100</f>
        <v>1</v>
      </c>
      <c r="F11" s="52">
        <f t="shared" si="56"/>
        <v>0.93</v>
      </c>
      <c r="G11" s="52">
        <f t="shared" si="56"/>
        <v>0.97</v>
      </c>
      <c r="H11" s="31"/>
      <c r="I11" s="51">
        <f t="shared" ref="I11:K11" si="57">RANDBETWEEN(90,100)/100</f>
        <v>0.99</v>
      </c>
      <c r="J11" s="52">
        <f t="shared" si="57"/>
        <v>0.97</v>
      </c>
      <c r="K11" s="52">
        <f t="shared" si="57"/>
        <v>0.97</v>
      </c>
      <c r="L11" s="31"/>
      <c r="M11" s="51">
        <f t="shared" ref="M11:O11" si="58">RANDBETWEEN(90,100)/100</f>
        <v>0.97</v>
      </c>
      <c r="N11" s="52">
        <f t="shared" si="58"/>
        <v>0.92</v>
      </c>
      <c r="O11" s="52">
        <f t="shared" si="58"/>
        <v>0.9</v>
      </c>
      <c r="P11" s="31"/>
      <c r="Q11" s="51">
        <f t="shared" ref="Q11:S11" si="59">RANDBETWEEN(90,100)/100</f>
        <v>0.97</v>
      </c>
      <c r="R11" s="52">
        <f t="shared" si="59"/>
        <v>0.93</v>
      </c>
      <c r="S11" s="52">
        <f t="shared" si="59"/>
        <v>0.96</v>
      </c>
      <c r="T11" s="31"/>
      <c r="U11" s="51">
        <f t="shared" ref="U11:W11" si="60">RANDBETWEEN(90,100)/100</f>
        <v>0.96</v>
      </c>
      <c r="V11" s="52">
        <f t="shared" si="60"/>
        <v>0.9</v>
      </c>
      <c r="W11" s="52">
        <f t="shared" si="60"/>
        <v>0.99</v>
      </c>
      <c r="X11" s="31"/>
      <c r="Y11" s="51">
        <f t="shared" ref="Y11:AA11" si="61">RANDBETWEEN(90,100)/100</f>
        <v>0.94</v>
      </c>
      <c r="Z11" s="52">
        <f t="shared" si="61"/>
        <v>0.95</v>
      </c>
      <c r="AA11" s="52">
        <f t="shared" si="61"/>
        <v>0.99</v>
      </c>
      <c r="AB11" s="31"/>
      <c r="AC11" s="51">
        <f t="shared" ref="AC11:AE11" si="62">RANDBETWEEN(90,100)/100</f>
        <v>0.99</v>
      </c>
      <c r="AD11" s="52">
        <f t="shared" si="62"/>
        <v>0.98</v>
      </c>
      <c r="AE11" s="52">
        <f t="shared" si="62"/>
        <v>0.91</v>
      </c>
      <c r="AF11" s="31"/>
      <c r="AG11" s="51">
        <f t="shared" ref="AG11:AI11" si="63">RANDBETWEEN(90,100)/100</f>
        <v>0.99</v>
      </c>
      <c r="AH11" s="52">
        <f t="shared" si="63"/>
        <v>0.96</v>
      </c>
      <c r="AI11" s="52">
        <f t="shared" si="63"/>
        <v>0.93</v>
      </c>
      <c r="AJ11" s="31"/>
      <c r="AK11" s="51">
        <f t="shared" ref="AK11:AM11" si="64">RANDBETWEEN(90,100)/100</f>
        <v>1</v>
      </c>
      <c r="AL11" s="52">
        <f t="shared" si="64"/>
        <v>0.93</v>
      </c>
      <c r="AM11" s="52">
        <f t="shared" si="64"/>
        <v>0.96</v>
      </c>
    </row>
    <row r="12">
      <c r="A12" s="8" t="s">
        <v>18</v>
      </c>
      <c r="B12" s="9"/>
      <c r="C12" s="9">
        <v>7.0</v>
      </c>
      <c r="D12" s="10">
        <f t="shared" si="19"/>
        <v>0.7488888889</v>
      </c>
      <c r="E12" s="53">
        <f t="shared" ref="E12:G12" si="65">RANDBETWEEN(50,100)/100</f>
        <v>0.61</v>
      </c>
      <c r="F12" s="54">
        <f t="shared" si="65"/>
        <v>0.73</v>
      </c>
      <c r="G12" s="54">
        <f t="shared" si="65"/>
        <v>0.95</v>
      </c>
      <c r="H12" s="31"/>
      <c r="I12" s="53">
        <f t="shared" ref="I12:K12" si="66">RANDBETWEEN(50,100)/100</f>
        <v>0.67</v>
      </c>
      <c r="J12" s="54">
        <f t="shared" si="66"/>
        <v>0.91</v>
      </c>
      <c r="K12" s="54">
        <f t="shared" si="66"/>
        <v>0.63</v>
      </c>
      <c r="L12" s="31"/>
      <c r="M12" s="53">
        <f t="shared" ref="M12:O12" si="67">RANDBETWEEN(50,100)/100</f>
        <v>0.67</v>
      </c>
      <c r="N12" s="54">
        <f t="shared" si="67"/>
        <v>0.7</v>
      </c>
      <c r="O12" s="54">
        <f t="shared" si="67"/>
        <v>0.69</v>
      </c>
      <c r="P12" s="31"/>
      <c r="Q12" s="53">
        <f t="shared" ref="Q12:S12" si="68">RANDBETWEEN(50,100)/100</f>
        <v>0.52</v>
      </c>
      <c r="R12" s="54">
        <f t="shared" si="68"/>
        <v>0.85</v>
      </c>
      <c r="S12" s="54">
        <f t="shared" si="68"/>
        <v>0.61</v>
      </c>
      <c r="T12" s="31"/>
      <c r="U12" s="53">
        <f t="shared" ref="U12:W12" si="69">RANDBETWEEN(50,100)/100</f>
        <v>0.7</v>
      </c>
      <c r="V12" s="54">
        <f t="shared" si="69"/>
        <v>0.81</v>
      </c>
      <c r="W12" s="54">
        <f t="shared" si="69"/>
        <v>0.75</v>
      </c>
      <c r="X12" s="31"/>
      <c r="Y12" s="53">
        <f t="shared" ref="Y12:AA12" si="70">RANDBETWEEN(50,100)/100</f>
        <v>0.57</v>
      </c>
      <c r="Z12" s="54">
        <f t="shared" si="70"/>
        <v>0.73</v>
      </c>
      <c r="AA12" s="54">
        <f t="shared" si="70"/>
        <v>0.66</v>
      </c>
      <c r="AB12" s="31"/>
      <c r="AC12" s="53">
        <f t="shared" ref="AC12:AE12" si="71">RANDBETWEEN(50,100)/100</f>
        <v>0.79</v>
      </c>
      <c r="AD12" s="54">
        <f t="shared" si="71"/>
        <v>0.51</v>
      </c>
      <c r="AE12" s="54">
        <f t="shared" si="71"/>
        <v>0.92</v>
      </c>
      <c r="AF12" s="31"/>
      <c r="AG12" s="53">
        <f t="shared" ref="AG12:AI12" si="72">RANDBETWEEN(50,100)/100</f>
        <v>0.94</v>
      </c>
      <c r="AH12" s="54">
        <f t="shared" si="72"/>
        <v>0.71</v>
      </c>
      <c r="AI12" s="54">
        <f t="shared" si="72"/>
        <v>0.99</v>
      </c>
      <c r="AJ12" s="31"/>
      <c r="AK12" s="53">
        <f t="shared" ref="AK12:AM12" si="73">RANDBETWEEN(50,100)/100</f>
        <v>0.86</v>
      </c>
      <c r="AL12" s="54">
        <f t="shared" si="73"/>
        <v>0.82</v>
      </c>
      <c r="AM12" s="54">
        <f t="shared" si="73"/>
        <v>0.92</v>
      </c>
    </row>
    <row r="13">
      <c r="A13" s="8" t="s">
        <v>19</v>
      </c>
      <c r="B13" s="9"/>
      <c r="C13" s="9">
        <v>8.0</v>
      </c>
      <c r="D13" s="10">
        <f t="shared" si="19"/>
        <v>0.5777777778</v>
      </c>
      <c r="E13" s="51">
        <f t="shared" ref="E13:G13" si="74">RANDBETWEEN(20,100)/100</f>
        <v>0.7</v>
      </c>
      <c r="F13" s="52">
        <f t="shared" si="74"/>
        <v>0.93</v>
      </c>
      <c r="G13" s="52">
        <f t="shared" si="74"/>
        <v>0.48</v>
      </c>
      <c r="H13" s="31"/>
      <c r="I13" s="51">
        <f t="shared" ref="I13:K13" si="75">RANDBETWEEN(20,100)/100</f>
        <v>0.59</v>
      </c>
      <c r="J13" s="52">
        <f t="shared" si="75"/>
        <v>0.52</v>
      </c>
      <c r="K13" s="52">
        <f t="shared" si="75"/>
        <v>0.23</v>
      </c>
      <c r="L13" s="31"/>
      <c r="M13" s="51">
        <f t="shared" ref="M13:O13" si="76">RANDBETWEEN(20,100)/100</f>
        <v>0.64</v>
      </c>
      <c r="N13" s="52">
        <f t="shared" si="76"/>
        <v>0.82</v>
      </c>
      <c r="O13" s="52">
        <f t="shared" si="76"/>
        <v>1</v>
      </c>
      <c r="P13" s="31"/>
      <c r="Q13" s="51">
        <f t="shared" ref="Q13:S13" si="77">RANDBETWEEN(20,100)/100</f>
        <v>0.93</v>
      </c>
      <c r="R13" s="52">
        <f t="shared" si="77"/>
        <v>0.61</v>
      </c>
      <c r="S13" s="52">
        <f t="shared" si="77"/>
        <v>0.37</v>
      </c>
      <c r="T13" s="31"/>
      <c r="U13" s="51">
        <f t="shared" ref="U13:W13" si="78">RANDBETWEEN(20,100)/100</f>
        <v>0.97</v>
      </c>
      <c r="V13" s="52">
        <f t="shared" si="78"/>
        <v>0.7</v>
      </c>
      <c r="W13" s="52">
        <f t="shared" si="78"/>
        <v>0.57</v>
      </c>
      <c r="X13" s="31"/>
      <c r="Y13" s="51">
        <f t="shared" ref="Y13:AA13" si="79">RANDBETWEEN(20,100)/100</f>
        <v>0.43</v>
      </c>
      <c r="Z13" s="52">
        <f t="shared" si="79"/>
        <v>0.34</v>
      </c>
      <c r="AA13" s="52">
        <f t="shared" si="79"/>
        <v>0.25</v>
      </c>
      <c r="AB13" s="31"/>
      <c r="AC13" s="51">
        <f t="shared" ref="AC13:AE13" si="80">RANDBETWEEN(20,100)/100</f>
        <v>0.59</v>
      </c>
      <c r="AD13" s="52">
        <f t="shared" si="80"/>
        <v>0.5</v>
      </c>
      <c r="AE13" s="52">
        <f t="shared" si="80"/>
        <v>0.2</v>
      </c>
      <c r="AF13" s="31"/>
      <c r="AG13" s="51">
        <f t="shared" ref="AG13:AI13" si="81">RANDBETWEEN(20,100)/100</f>
        <v>0.54</v>
      </c>
      <c r="AH13" s="52">
        <f t="shared" si="81"/>
        <v>0.27</v>
      </c>
      <c r="AI13" s="52">
        <f t="shared" si="81"/>
        <v>0.94</v>
      </c>
      <c r="AJ13" s="31"/>
      <c r="AK13" s="51">
        <f t="shared" ref="AK13:AM13" si="82">RANDBETWEEN(20,100)/100</f>
        <v>0.89</v>
      </c>
      <c r="AL13" s="52">
        <f t="shared" si="82"/>
        <v>0.27</v>
      </c>
      <c r="AM13" s="52">
        <f t="shared" si="82"/>
        <v>0.32</v>
      </c>
    </row>
    <row r="14">
      <c r="A14" s="8" t="s">
        <v>20</v>
      </c>
      <c r="B14" s="9"/>
      <c r="C14" s="9">
        <v>9.0</v>
      </c>
      <c r="D14" s="10">
        <f t="shared" si="19"/>
        <v>0.7007407407</v>
      </c>
      <c r="E14" s="53">
        <f t="shared" ref="E14:G14" si="83">RANDBETWEEN(40,100)/100</f>
        <v>0.81</v>
      </c>
      <c r="F14" s="54">
        <f t="shared" si="83"/>
        <v>0.42</v>
      </c>
      <c r="G14" s="54">
        <f t="shared" si="83"/>
        <v>0.52</v>
      </c>
      <c r="H14" s="31"/>
      <c r="I14" s="53">
        <f t="shared" ref="I14:K14" si="84">RANDBETWEEN(40,100)/100</f>
        <v>0.58</v>
      </c>
      <c r="J14" s="54">
        <f t="shared" si="84"/>
        <v>0.62</v>
      </c>
      <c r="K14" s="54">
        <f t="shared" si="84"/>
        <v>0.45</v>
      </c>
      <c r="L14" s="31"/>
      <c r="M14" s="53">
        <f t="shared" ref="M14:O14" si="85">RANDBETWEEN(40,100)/100</f>
        <v>0.5</v>
      </c>
      <c r="N14" s="54">
        <f t="shared" si="85"/>
        <v>0.54</v>
      </c>
      <c r="O14" s="54">
        <f t="shared" si="85"/>
        <v>0.6</v>
      </c>
      <c r="P14" s="31"/>
      <c r="Q14" s="53">
        <f t="shared" ref="Q14:S14" si="86">RANDBETWEEN(40,100)/100</f>
        <v>0.83</v>
      </c>
      <c r="R14" s="54">
        <f t="shared" si="86"/>
        <v>0.76</v>
      </c>
      <c r="S14" s="54">
        <f t="shared" si="86"/>
        <v>0.81</v>
      </c>
      <c r="T14" s="31"/>
      <c r="U14" s="53">
        <f t="shared" ref="U14:W14" si="87">RANDBETWEEN(40,100)/100</f>
        <v>0.87</v>
      </c>
      <c r="V14" s="54">
        <f t="shared" si="87"/>
        <v>0.69</v>
      </c>
      <c r="W14" s="54">
        <f t="shared" si="87"/>
        <v>0.64</v>
      </c>
      <c r="X14" s="31"/>
      <c r="Y14" s="53">
        <f t="shared" ref="Y14:AA14" si="88">RANDBETWEEN(40,100)/100</f>
        <v>0.64</v>
      </c>
      <c r="Z14" s="54">
        <f t="shared" si="88"/>
        <v>0.73</v>
      </c>
      <c r="AA14" s="54">
        <f t="shared" si="88"/>
        <v>0.84</v>
      </c>
      <c r="AB14" s="31"/>
      <c r="AC14" s="53">
        <f t="shared" ref="AC14:AE14" si="89">RANDBETWEEN(40,100)/100</f>
        <v>0.89</v>
      </c>
      <c r="AD14" s="54">
        <f t="shared" si="89"/>
        <v>0.88</v>
      </c>
      <c r="AE14" s="54">
        <f t="shared" si="89"/>
        <v>0.92</v>
      </c>
      <c r="AF14" s="31"/>
      <c r="AG14" s="53">
        <f t="shared" ref="AG14:AI14" si="90">RANDBETWEEN(40,100)/100</f>
        <v>0.9</v>
      </c>
      <c r="AH14" s="54">
        <f t="shared" si="90"/>
        <v>0.64</v>
      </c>
      <c r="AI14" s="54">
        <f t="shared" si="90"/>
        <v>0.85</v>
      </c>
      <c r="AJ14" s="31"/>
      <c r="AK14" s="53">
        <f t="shared" ref="AK14:AM14" si="91">RANDBETWEEN(40,100)/100</f>
        <v>0.41</v>
      </c>
      <c r="AL14" s="54">
        <f t="shared" si="91"/>
        <v>0.62</v>
      </c>
      <c r="AM14" s="54">
        <f t="shared" si="91"/>
        <v>0.96</v>
      </c>
    </row>
    <row r="15">
      <c r="A15" s="8" t="s">
        <v>21</v>
      </c>
      <c r="B15" s="9"/>
      <c r="C15" s="9">
        <v>10.0</v>
      </c>
      <c r="D15" s="10">
        <f t="shared" si="19"/>
        <v>0.5411111111</v>
      </c>
      <c r="E15" s="51">
        <f t="shared" ref="E15:G15" si="92">RANDBETWEEN(30,80)/100</f>
        <v>0.76</v>
      </c>
      <c r="F15" s="52">
        <f t="shared" si="92"/>
        <v>0.8</v>
      </c>
      <c r="G15" s="52">
        <f t="shared" si="92"/>
        <v>0.3</v>
      </c>
      <c r="H15" s="31"/>
      <c r="I15" s="51">
        <f t="shared" ref="I15:K15" si="93">RANDBETWEEN(30,80)/100</f>
        <v>0.43</v>
      </c>
      <c r="J15" s="52">
        <f t="shared" si="93"/>
        <v>0.57</v>
      </c>
      <c r="K15" s="52">
        <f t="shared" si="93"/>
        <v>0.69</v>
      </c>
      <c r="L15" s="31"/>
      <c r="M15" s="51">
        <f t="shared" ref="M15:O15" si="94">RANDBETWEEN(30,80)/100</f>
        <v>0.7</v>
      </c>
      <c r="N15" s="52">
        <f t="shared" si="94"/>
        <v>0.4</v>
      </c>
      <c r="O15" s="52">
        <f t="shared" si="94"/>
        <v>0.44</v>
      </c>
      <c r="P15" s="31"/>
      <c r="Q15" s="51">
        <f t="shared" ref="Q15:S15" si="95">RANDBETWEEN(30,80)/100</f>
        <v>0.46</v>
      </c>
      <c r="R15" s="52">
        <f t="shared" si="95"/>
        <v>0.65</v>
      </c>
      <c r="S15" s="52">
        <f t="shared" si="95"/>
        <v>0.39</v>
      </c>
      <c r="T15" s="31"/>
      <c r="U15" s="51">
        <f t="shared" ref="U15:W15" si="96">RANDBETWEEN(30,80)/100</f>
        <v>0.32</v>
      </c>
      <c r="V15" s="52">
        <f t="shared" si="96"/>
        <v>0.59</v>
      </c>
      <c r="W15" s="52">
        <f t="shared" si="96"/>
        <v>0.5</v>
      </c>
      <c r="X15" s="31"/>
      <c r="Y15" s="51">
        <f t="shared" ref="Y15:AA15" si="97">RANDBETWEEN(30,80)/100</f>
        <v>0.44</v>
      </c>
      <c r="Z15" s="52">
        <f t="shared" si="97"/>
        <v>0.4</v>
      </c>
      <c r="AA15" s="52">
        <f t="shared" si="97"/>
        <v>0.72</v>
      </c>
      <c r="AB15" s="31"/>
      <c r="AC15" s="51">
        <f t="shared" ref="AC15:AE15" si="98">RANDBETWEEN(30,80)/100</f>
        <v>0.78</v>
      </c>
      <c r="AD15" s="52">
        <f t="shared" si="98"/>
        <v>0.8</v>
      </c>
      <c r="AE15" s="52">
        <f t="shared" si="98"/>
        <v>0.31</v>
      </c>
      <c r="AF15" s="31"/>
      <c r="AG15" s="51">
        <f t="shared" ref="AG15:AI15" si="99">RANDBETWEEN(30,80)/100</f>
        <v>0.61</v>
      </c>
      <c r="AH15" s="52">
        <f t="shared" si="99"/>
        <v>0.51</v>
      </c>
      <c r="AI15" s="52">
        <f t="shared" si="99"/>
        <v>0.34</v>
      </c>
      <c r="AJ15" s="31"/>
      <c r="AK15" s="51">
        <f t="shared" ref="AK15:AM15" si="100">RANDBETWEEN(30,80)/100</f>
        <v>0.5</v>
      </c>
      <c r="AL15" s="52">
        <f t="shared" si="100"/>
        <v>0.69</v>
      </c>
      <c r="AM15" s="52">
        <f t="shared" si="100"/>
        <v>0.51</v>
      </c>
    </row>
    <row r="16">
      <c r="A16" s="8" t="s">
        <v>22</v>
      </c>
      <c r="B16" s="9"/>
      <c r="C16" s="9">
        <v>11.0</v>
      </c>
      <c r="D16" s="10">
        <f t="shared" si="19"/>
        <v>0.657037037</v>
      </c>
      <c r="E16" s="53">
        <f t="shared" ref="E16:G16" si="101">RANDBETWEEN(40,90)/100</f>
        <v>0.46</v>
      </c>
      <c r="F16" s="54">
        <f t="shared" si="101"/>
        <v>0.56</v>
      </c>
      <c r="G16" s="54">
        <f t="shared" si="101"/>
        <v>0.86</v>
      </c>
      <c r="H16" s="31"/>
      <c r="I16" s="53">
        <f t="shared" ref="I16:K16" si="102">RANDBETWEEN(40,90)/100</f>
        <v>0.86</v>
      </c>
      <c r="J16" s="54">
        <f t="shared" si="102"/>
        <v>0.8</v>
      </c>
      <c r="K16" s="54">
        <f t="shared" si="102"/>
        <v>0.53</v>
      </c>
      <c r="L16" s="31"/>
      <c r="M16" s="53">
        <f t="shared" ref="M16:O16" si="103">RANDBETWEEN(40,90)/100</f>
        <v>0.59</v>
      </c>
      <c r="N16" s="54">
        <f t="shared" si="103"/>
        <v>0.42</v>
      </c>
      <c r="O16" s="54">
        <f t="shared" si="103"/>
        <v>0.87</v>
      </c>
      <c r="P16" s="31"/>
      <c r="Q16" s="53">
        <f t="shared" ref="Q16:S16" si="104">RANDBETWEEN(40,90)/100</f>
        <v>0.68</v>
      </c>
      <c r="R16" s="54">
        <f t="shared" si="104"/>
        <v>0.54</v>
      </c>
      <c r="S16" s="54">
        <f t="shared" si="104"/>
        <v>0.85</v>
      </c>
      <c r="T16" s="31"/>
      <c r="U16" s="53">
        <f t="shared" ref="U16:W16" si="105">RANDBETWEEN(40,90)/100</f>
        <v>0.58</v>
      </c>
      <c r="V16" s="54">
        <f t="shared" si="105"/>
        <v>0.65</v>
      </c>
      <c r="W16" s="54">
        <f t="shared" si="105"/>
        <v>0.85</v>
      </c>
      <c r="X16" s="31"/>
      <c r="Y16" s="53">
        <f t="shared" ref="Y16:AA16" si="106">RANDBETWEEN(40,90)/100</f>
        <v>0.87</v>
      </c>
      <c r="Z16" s="54">
        <f t="shared" si="106"/>
        <v>0.57</v>
      </c>
      <c r="AA16" s="54">
        <f t="shared" si="106"/>
        <v>0.54</v>
      </c>
      <c r="AB16" s="31"/>
      <c r="AC16" s="53">
        <f t="shared" ref="AC16:AE16" si="107">RANDBETWEEN(40,90)/100</f>
        <v>0.74</v>
      </c>
      <c r="AD16" s="54">
        <f t="shared" si="107"/>
        <v>0.45</v>
      </c>
      <c r="AE16" s="54">
        <f t="shared" si="107"/>
        <v>0.64</v>
      </c>
      <c r="AF16" s="31"/>
      <c r="AG16" s="53">
        <f t="shared" ref="AG16:AI16" si="108">RANDBETWEEN(40,90)/100</f>
        <v>0.6</v>
      </c>
      <c r="AH16" s="54">
        <f t="shared" si="108"/>
        <v>0.56</v>
      </c>
      <c r="AI16" s="54">
        <f t="shared" si="108"/>
        <v>0.7</v>
      </c>
      <c r="AJ16" s="31"/>
      <c r="AK16" s="53">
        <f t="shared" ref="AK16:AM16" si="109">RANDBETWEEN(40,90)/100</f>
        <v>0.44</v>
      </c>
      <c r="AL16" s="54">
        <f t="shared" si="109"/>
        <v>0.83</v>
      </c>
      <c r="AM16" s="54">
        <f t="shared" si="109"/>
        <v>0.7</v>
      </c>
    </row>
    <row r="17">
      <c r="A17" s="8" t="s">
        <v>23</v>
      </c>
      <c r="B17" s="9"/>
      <c r="C17" s="9">
        <v>12.0</v>
      </c>
      <c r="D17" s="10">
        <f t="shared" si="19"/>
        <v>0.7277777778</v>
      </c>
      <c r="E17" s="51">
        <f t="shared" ref="E17:G17" si="110">RANDBETWEEN(50,100)/100</f>
        <v>0.87</v>
      </c>
      <c r="F17" s="52">
        <f t="shared" si="110"/>
        <v>0.94</v>
      </c>
      <c r="G17" s="52">
        <f t="shared" si="110"/>
        <v>0.63</v>
      </c>
      <c r="H17" s="31"/>
      <c r="I17" s="51">
        <f t="shared" ref="I17:K17" si="111">RANDBETWEEN(50,100)/100</f>
        <v>0.91</v>
      </c>
      <c r="J17" s="52">
        <f t="shared" si="111"/>
        <v>0.62</v>
      </c>
      <c r="K17" s="52">
        <f t="shared" si="111"/>
        <v>0.97</v>
      </c>
      <c r="L17" s="31"/>
      <c r="M17" s="51">
        <f t="shared" ref="M17:O17" si="112">RANDBETWEEN(50,100)/100</f>
        <v>0.86</v>
      </c>
      <c r="N17" s="52">
        <f t="shared" si="112"/>
        <v>0.59</v>
      </c>
      <c r="O17" s="52">
        <f t="shared" si="112"/>
        <v>0.5</v>
      </c>
      <c r="P17" s="31"/>
      <c r="Q17" s="51">
        <f t="shared" ref="Q17:S17" si="113">RANDBETWEEN(50,100)/100</f>
        <v>0.57</v>
      </c>
      <c r="R17" s="52">
        <f t="shared" si="113"/>
        <v>0.93</v>
      </c>
      <c r="S17" s="52">
        <f t="shared" si="113"/>
        <v>0.72</v>
      </c>
      <c r="T17" s="31"/>
      <c r="U17" s="51">
        <f t="shared" ref="U17:W17" si="114">RANDBETWEEN(50,100)/100</f>
        <v>0.51</v>
      </c>
      <c r="V17" s="52">
        <f t="shared" si="114"/>
        <v>0.99</v>
      </c>
      <c r="W17" s="52">
        <f t="shared" si="114"/>
        <v>0.61</v>
      </c>
      <c r="X17" s="31"/>
      <c r="Y17" s="51">
        <f t="shared" ref="Y17:AA17" si="115">RANDBETWEEN(50,100)/100</f>
        <v>0.76</v>
      </c>
      <c r="Z17" s="52">
        <f t="shared" si="115"/>
        <v>0.52</v>
      </c>
      <c r="AA17" s="52">
        <f t="shared" si="115"/>
        <v>0.77</v>
      </c>
      <c r="AB17" s="31"/>
      <c r="AC17" s="51">
        <f t="shared" ref="AC17:AE17" si="116">RANDBETWEEN(50,100)/100</f>
        <v>0.54</v>
      </c>
      <c r="AD17" s="52">
        <f t="shared" si="116"/>
        <v>0.62</v>
      </c>
      <c r="AE17" s="52">
        <f t="shared" si="116"/>
        <v>1</v>
      </c>
      <c r="AF17" s="31"/>
      <c r="AG17" s="51">
        <f t="shared" ref="AG17:AI17" si="117">RANDBETWEEN(50,100)/100</f>
        <v>0.56</v>
      </c>
      <c r="AH17" s="52">
        <f t="shared" si="117"/>
        <v>0.67</v>
      </c>
      <c r="AI17" s="52">
        <f t="shared" si="117"/>
        <v>0.9</v>
      </c>
      <c r="AJ17" s="31"/>
      <c r="AK17" s="51">
        <f t="shared" ref="AK17:AM17" si="118">RANDBETWEEN(50,100)/100</f>
        <v>0.7</v>
      </c>
      <c r="AL17" s="52">
        <f t="shared" si="118"/>
        <v>0.88</v>
      </c>
      <c r="AM17" s="52">
        <f t="shared" si="118"/>
        <v>0.51</v>
      </c>
    </row>
    <row r="18">
      <c r="A18" s="8" t="s">
        <v>24</v>
      </c>
      <c r="B18" s="9"/>
      <c r="C18" s="9">
        <v>13.0</v>
      </c>
      <c r="D18" s="10">
        <f t="shared" si="19"/>
        <v>0.2381481481</v>
      </c>
      <c r="E18" s="53">
        <f t="shared" ref="E18:G18" si="119">RANDBETWEEN(0,50)/100</f>
        <v>0.07</v>
      </c>
      <c r="F18" s="54">
        <f t="shared" si="119"/>
        <v>0.16</v>
      </c>
      <c r="G18" s="54">
        <f t="shared" si="119"/>
        <v>0.14</v>
      </c>
      <c r="H18" s="31"/>
      <c r="I18" s="53">
        <f t="shared" ref="I18:K18" si="120">RANDBETWEEN(0,50)/100</f>
        <v>0.01</v>
      </c>
      <c r="J18" s="54">
        <f t="shared" si="120"/>
        <v>0.48</v>
      </c>
      <c r="K18" s="54">
        <f t="shared" si="120"/>
        <v>0.27</v>
      </c>
      <c r="L18" s="31"/>
      <c r="M18" s="53">
        <f t="shared" ref="M18:O18" si="121">RANDBETWEEN(0,50)/100</f>
        <v>0.14</v>
      </c>
      <c r="N18" s="54">
        <f t="shared" si="121"/>
        <v>0.03</v>
      </c>
      <c r="O18" s="54">
        <f t="shared" si="121"/>
        <v>0.33</v>
      </c>
      <c r="P18" s="31"/>
      <c r="Q18" s="53">
        <f t="shared" ref="Q18:S18" si="122">RANDBETWEEN(0,50)/100</f>
        <v>0.29</v>
      </c>
      <c r="R18" s="54">
        <f t="shared" si="122"/>
        <v>0.18</v>
      </c>
      <c r="S18" s="54">
        <f t="shared" si="122"/>
        <v>0.43</v>
      </c>
      <c r="T18" s="31"/>
      <c r="U18" s="53">
        <f t="shared" ref="U18:W18" si="123">RANDBETWEEN(0,50)/100</f>
        <v>0.28</v>
      </c>
      <c r="V18" s="54">
        <f t="shared" si="123"/>
        <v>0.49</v>
      </c>
      <c r="W18" s="54">
        <f t="shared" si="123"/>
        <v>0.07</v>
      </c>
      <c r="X18" s="31"/>
      <c r="Y18" s="53">
        <f t="shared" ref="Y18:AA18" si="124">RANDBETWEEN(0,50)/100</f>
        <v>0.2</v>
      </c>
      <c r="Z18" s="54">
        <f t="shared" si="124"/>
        <v>0.03</v>
      </c>
      <c r="AA18" s="54">
        <f t="shared" si="124"/>
        <v>0.49</v>
      </c>
      <c r="AB18" s="31"/>
      <c r="AC18" s="53">
        <f t="shared" ref="AC18:AE18" si="125">RANDBETWEEN(0,50)/100</f>
        <v>0.08</v>
      </c>
      <c r="AD18" s="54">
        <f t="shared" si="125"/>
        <v>0.01</v>
      </c>
      <c r="AE18" s="54">
        <f t="shared" si="125"/>
        <v>0.45</v>
      </c>
      <c r="AF18" s="31"/>
      <c r="AG18" s="53">
        <f t="shared" ref="AG18:AI18" si="126">RANDBETWEEN(0,50)/100</f>
        <v>0.37</v>
      </c>
      <c r="AH18" s="54">
        <f t="shared" si="126"/>
        <v>0.4</v>
      </c>
      <c r="AI18" s="54">
        <f t="shared" si="126"/>
        <v>0.23</v>
      </c>
      <c r="AJ18" s="31"/>
      <c r="AK18" s="53">
        <f t="shared" ref="AK18:AM18" si="127">RANDBETWEEN(0,50)/100</f>
        <v>0.29</v>
      </c>
      <c r="AL18" s="54">
        <f t="shared" si="127"/>
        <v>0.45</v>
      </c>
      <c r="AM18" s="54">
        <f t="shared" si="127"/>
        <v>0.06</v>
      </c>
    </row>
    <row r="19">
      <c r="A19" s="8" t="s">
        <v>25</v>
      </c>
      <c r="B19" s="9"/>
      <c r="C19" s="9">
        <v>14.0</v>
      </c>
      <c r="D19" s="10">
        <f t="shared" si="19"/>
        <v>0.1496296296</v>
      </c>
      <c r="E19" s="51">
        <f t="shared" ref="E19:G19" si="128">RANDBETWEEN(10,20)/100</f>
        <v>0.18</v>
      </c>
      <c r="F19" s="52">
        <f t="shared" si="128"/>
        <v>0.13</v>
      </c>
      <c r="G19" s="52">
        <f t="shared" si="128"/>
        <v>0.17</v>
      </c>
      <c r="H19" s="31"/>
      <c r="I19" s="51">
        <f t="shared" ref="I19:K19" si="129">RANDBETWEEN(10,20)/100</f>
        <v>0.13</v>
      </c>
      <c r="J19" s="52">
        <f t="shared" si="129"/>
        <v>0.14</v>
      </c>
      <c r="K19" s="52">
        <f t="shared" si="129"/>
        <v>0.15</v>
      </c>
      <c r="L19" s="31"/>
      <c r="M19" s="51">
        <f t="shared" ref="M19:O19" si="130">RANDBETWEEN(10,20)/100</f>
        <v>0.18</v>
      </c>
      <c r="N19" s="52">
        <f t="shared" si="130"/>
        <v>0.19</v>
      </c>
      <c r="O19" s="52">
        <f t="shared" si="130"/>
        <v>0.11</v>
      </c>
      <c r="P19" s="31"/>
      <c r="Q19" s="51">
        <f t="shared" ref="Q19:S19" si="131">RANDBETWEEN(10,20)/100</f>
        <v>0.16</v>
      </c>
      <c r="R19" s="52">
        <f t="shared" si="131"/>
        <v>0.19</v>
      </c>
      <c r="S19" s="52">
        <f t="shared" si="131"/>
        <v>0.15</v>
      </c>
      <c r="T19" s="31"/>
      <c r="U19" s="51">
        <f t="shared" ref="U19:W19" si="132">RANDBETWEEN(10,20)/100</f>
        <v>0.12</v>
      </c>
      <c r="V19" s="52">
        <f t="shared" si="132"/>
        <v>0.16</v>
      </c>
      <c r="W19" s="52">
        <f t="shared" si="132"/>
        <v>0.14</v>
      </c>
      <c r="X19" s="31"/>
      <c r="Y19" s="51">
        <f t="shared" ref="Y19:AA19" si="133">RANDBETWEEN(10,20)/100</f>
        <v>0.15</v>
      </c>
      <c r="Z19" s="52">
        <f t="shared" si="133"/>
        <v>0.13</v>
      </c>
      <c r="AA19" s="52">
        <f t="shared" si="133"/>
        <v>0.13</v>
      </c>
      <c r="AB19" s="31"/>
      <c r="AC19" s="51">
        <f t="shared" ref="AC19:AE19" si="134">RANDBETWEEN(10,20)/100</f>
        <v>0.11</v>
      </c>
      <c r="AD19" s="52">
        <f t="shared" si="134"/>
        <v>0.17</v>
      </c>
      <c r="AE19" s="52">
        <f t="shared" si="134"/>
        <v>0.15</v>
      </c>
      <c r="AF19" s="31"/>
      <c r="AG19" s="51">
        <f t="shared" ref="AG19:AI19" si="135">RANDBETWEEN(10,20)/100</f>
        <v>0.13</v>
      </c>
      <c r="AH19" s="52">
        <f t="shared" si="135"/>
        <v>0.1</v>
      </c>
      <c r="AI19" s="52">
        <f t="shared" si="135"/>
        <v>0.13</v>
      </c>
      <c r="AJ19" s="31"/>
      <c r="AK19" s="51">
        <f t="shared" ref="AK19:AM19" si="136">RANDBETWEEN(10,20)/100</f>
        <v>0.18</v>
      </c>
      <c r="AL19" s="52">
        <f t="shared" si="136"/>
        <v>0.2</v>
      </c>
      <c r="AM19" s="52">
        <f t="shared" si="136"/>
        <v>0.16</v>
      </c>
    </row>
    <row r="20">
      <c r="A20" s="8" t="s">
        <v>26</v>
      </c>
      <c r="B20" s="9"/>
      <c r="C20" s="9">
        <v>15.0</v>
      </c>
      <c r="D20" s="10">
        <f t="shared" si="19"/>
        <v>0.8011111111</v>
      </c>
      <c r="E20" s="53">
        <f t="shared" ref="E20:G20" si="137">RANDBETWEEN(50,100)/100</f>
        <v>0.72</v>
      </c>
      <c r="F20" s="54">
        <f t="shared" si="137"/>
        <v>1</v>
      </c>
      <c r="G20" s="54">
        <f t="shared" si="137"/>
        <v>0.97</v>
      </c>
      <c r="H20" s="31"/>
      <c r="I20" s="53">
        <f t="shared" ref="I20:K20" si="138">RANDBETWEEN(50,100)/100</f>
        <v>0.98</v>
      </c>
      <c r="J20" s="54">
        <f t="shared" si="138"/>
        <v>0.86</v>
      </c>
      <c r="K20" s="54">
        <f t="shared" si="138"/>
        <v>0.77</v>
      </c>
      <c r="L20" s="31"/>
      <c r="M20" s="53">
        <f t="shared" ref="M20:O20" si="139">RANDBETWEEN(50,100)/100</f>
        <v>0.74</v>
      </c>
      <c r="N20" s="54">
        <f t="shared" si="139"/>
        <v>0.63</v>
      </c>
      <c r="O20" s="54">
        <f t="shared" si="139"/>
        <v>0.85</v>
      </c>
      <c r="P20" s="31"/>
      <c r="Q20" s="53">
        <f t="shared" ref="Q20:S20" si="140">RANDBETWEEN(50,100)/100</f>
        <v>0.69</v>
      </c>
      <c r="R20" s="54">
        <f t="shared" si="140"/>
        <v>0.98</v>
      </c>
      <c r="S20" s="54">
        <f t="shared" si="140"/>
        <v>0.5</v>
      </c>
      <c r="T20" s="31"/>
      <c r="U20" s="53">
        <f t="shared" ref="U20:W20" si="141">RANDBETWEEN(50,100)/100</f>
        <v>0.83</v>
      </c>
      <c r="V20" s="54">
        <f t="shared" si="141"/>
        <v>0.74</v>
      </c>
      <c r="W20" s="54">
        <f t="shared" si="141"/>
        <v>0.94</v>
      </c>
      <c r="X20" s="31"/>
      <c r="Y20" s="53">
        <f t="shared" ref="Y20:AA20" si="142">RANDBETWEEN(50,100)/100</f>
        <v>0.97</v>
      </c>
      <c r="Z20" s="54">
        <f t="shared" si="142"/>
        <v>0.89</v>
      </c>
      <c r="AA20" s="54">
        <f t="shared" si="142"/>
        <v>0.51</v>
      </c>
      <c r="AB20" s="31"/>
      <c r="AC20" s="53">
        <f t="shared" ref="AC20:AE20" si="143">RANDBETWEEN(50,100)/100</f>
        <v>0.81</v>
      </c>
      <c r="AD20" s="54">
        <f t="shared" si="143"/>
        <v>0.88</v>
      </c>
      <c r="AE20" s="54">
        <f t="shared" si="143"/>
        <v>0.62</v>
      </c>
      <c r="AF20" s="31"/>
      <c r="AG20" s="53">
        <f t="shared" ref="AG20:AI20" si="144">RANDBETWEEN(50,100)/100</f>
        <v>0.78</v>
      </c>
      <c r="AH20" s="54">
        <f t="shared" si="144"/>
        <v>1</v>
      </c>
      <c r="AI20" s="54">
        <f t="shared" si="144"/>
        <v>0.92</v>
      </c>
      <c r="AJ20" s="31"/>
      <c r="AK20" s="53">
        <f t="shared" ref="AK20:AM20" si="145">RANDBETWEEN(50,100)/100</f>
        <v>0.51</v>
      </c>
      <c r="AL20" s="54">
        <f t="shared" si="145"/>
        <v>0.74</v>
      </c>
      <c r="AM20" s="54">
        <f t="shared" si="145"/>
        <v>0.8</v>
      </c>
    </row>
    <row r="21">
      <c r="A21" s="8" t="s">
        <v>27</v>
      </c>
      <c r="B21" s="9"/>
      <c r="C21" s="9">
        <v>16.0</v>
      </c>
      <c r="D21" s="10">
        <f t="shared" si="19"/>
        <v>0.52</v>
      </c>
      <c r="E21" s="51">
        <f t="shared" ref="E21:G21" si="146">RANDBETWEEN(0,100)/100</f>
        <v>0.75</v>
      </c>
      <c r="F21" s="52">
        <f t="shared" si="146"/>
        <v>0.72</v>
      </c>
      <c r="G21" s="52">
        <f t="shared" si="146"/>
        <v>0.19</v>
      </c>
      <c r="H21" s="31"/>
      <c r="I21" s="51">
        <f t="shared" ref="I21:K21" si="147">RANDBETWEEN(0,100)/100</f>
        <v>0.23</v>
      </c>
      <c r="J21" s="52">
        <f t="shared" si="147"/>
        <v>0.89</v>
      </c>
      <c r="K21" s="52">
        <f t="shared" si="147"/>
        <v>0.92</v>
      </c>
      <c r="L21" s="31"/>
      <c r="M21" s="51">
        <f t="shared" ref="M21:O21" si="148">RANDBETWEEN(0,100)/100</f>
        <v>0.96</v>
      </c>
      <c r="N21" s="52">
        <f t="shared" si="148"/>
        <v>0.5</v>
      </c>
      <c r="O21" s="52">
        <f t="shared" si="148"/>
        <v>0.1</v>
      </c>
      <c r="P21" s="31"/>
      <c r="Q21" s="51">
        <f t="shared" ref="Q21:S21" si="149">RANDBETWEEN(0,100)/100</f>
        <v>0.59</v>
      </c>
      <c r="R21" s="52">
        <f t="shared" si="149"/>
        <v>0.34</v>
      </c>
      <c r="S21" s="52">
        <f t="shared" si="149"/>
        <v>0.05</v>
      </c>
      <c r="T21" s="31"/>
      <c r="U21" s="51">
        <f t="shared" ref="U21:W21" si="150">RANDBETWEEN(0,100)/100</f>
        <v>0.92</v>
      </c>
      <c r="V21" s="52">
        <f t="shared" si="150"/>
        <v>0.44</v>
      </c>
      <c r="W21" s="52">
        <f t="shared" si="150"/>
        <v>0.97</v>
      </c>
      <c r="X21" s="31"/>
      <c r="Y21" s="51">
        <f t="shared" ref="Y21:AA21" si="151">RANDBETWEEN(0,100)/100</f>
        <v>0.17</v>
      </c>
      <c r="Z21" s="52">
        <f t="shared" si="151"/>
        <v>0.83</v>
      </c>
      <c r="AA21" s="52">
        <f t="shared" si="151"/>
        <v>0.34</v>
      </c>
      <c r="AB21" s="31"/>
      <c r="AC21" s="51">
        <f t="shared" ref="AC21:AE21" si="152">RANDBETWEEN(0,100)/100</f>
        <v>0.79</v>
      </c>
      <c r="AD21" s="52">
        <f t="shared" si="152"/>
        <v>0.76</v>
      </c>
      <c r="AE21" s="52">
        <f t="shared" si="152"/>
        <v>0.19</v>
      </c>
      <c r="AF21" s="31"/>
      <c r="AG21" s="51">
        <f t="shared" ref="AG21:AI21" si="153">RANDBETWEEN(0,100)/100</f>
        <v>0.15</v>
      </c>
      <c r="AH21" s="52">
        <f t="shared" si="153"/>
        <v>0.43</v>
      </c>
      <c r="AI21" s="52">
        <f t="shared" si="153"/>
        <v>0.34</v>
      </c>
      <c r="AJ21" s="31"/>
      <c r="AK21" s="51">
        <f t="shared" ref="AK21:AM21" si="154">RANDBETWEEN(0,100)/100</f>
        <v>0.86</v>
      </c>
      <c r="AL21" s="52">
        <f t="shared" si="154"/>
        <v>0.57</v>
      </c>
      <c r="AM21" s="52">
        <f t="shared" si="154"/>
        <v>0.04</v>
      </c>
    </row>
    <row r="22">
      <c r="A22" s="8" t="s">
        <v>28</v>
      </c>
      <c r="B22" s="9"/>
      <c r="C22" s="9">
        <v>17.0</v>
      </c>
      <c r="D22" s="10">
        <f t="shared" si="19"/>
        <v>0.5540740741</v>
      </c>
      <c r="E22" s="53">
        <f t="shared" ref="E22:G22" si="155">RANDBETWEEN(0,100)/100</f>
        <v>0.86</v>
      </c>
      <c r="F22" s="54">
        <f t="shared" si="155"/>
        <v>0.06</v>
      </c>
      <c r="G22" s="54">
        <f t="shared" si="155"/>
        <v>0.51</v>
      </c>
      <c r="H22" s="31"/>
      <c r="I22" s="53">
        <f t="shared" ref="I22:K22" si="156">RANDBETWEEN(0,100)/100</f>
        <v>0.11</v>
      </c>
      <c r="J22" s="54">
        <f t="shared" si="156"/>
        <v>0.02</v>
      </c>
      <c r="K22" s="54">
        <f t="shared" si="156"/>
        <v>0.57</v>
      </c>
      <c r="L22" s="31"/>
      <c r="M22" s="53">
        <f t="shared" ref="M22:O22" si="157">RANDBETWEEN(0,100)/100</f>
        <v>0.41</v>
      </c>
      <c r="N22" s="54">
        <f t="shared" si="157"/>
        <v>0.48</v>
      </c>
      <c r="O22" s="54">
        <f t="shared" si="157"/>
        <v>0.03</v>
      </c>
      <c r="P22" s="31"/>
      <c r="Q22" s="53">
        <f t="shared" ref="Q22:S22" si="158">RANDBETWEEN(0,100)/100</f>
        <v>0.53</v>
      </c>
      <c r="R22" s="54">
        <f t="shared" si="158"/>
        <v>0.97</v>
      </c>
      <c r="S22" s="54">
        <f t="shared" si="158"/>
        <v>0.99</v>
      </c>
      <c r="T22" s="31"/>
      <c r="U22" s="53">
        <f t="shared" ref="U22:W22" si="159">RANDBETWEEN(0,100)/100</f>
        <v>0.49</v>
      </c>
      <c r="V22" s="54">
        <f t="shared" si="159"/>
        <v>0.03</v>
      </c>
      <c r="W22" s="54">
        <f t="shared" si="159"/>
        <v>0.92</v>
      </c>
      <c r="X22" s="31"/>
      <c r="Y22" s="53">
        <f t="shared" ref="Y22:AA22" si="160">RANDBETWEEN(0,100)/100</f>
        <v>0.6</v>
      </c>
      <c r="Z22" s="54">
        <f t="shared" si="160"/>
        <v>0.81</v>
      </c>
      <c r="AA22" s="54">
        <f t="shared" si="160"/>
        <v>0.46</v>
      </c>
      <c r="AB22" s="31"/>
      <c r="AC22" s="53">
        <f t="shared" ref="AC22:AE22" si="161">RANDBETWEEN(0,100)/100</f>
        <v>0.48</v>
      </c>
      <c r="AD22" s="54">
        <f t="shared" si="161"/>
        <v>0.92</v>
      </c>
      <c r="AE22" s="54">
        <f t="shared" si="161"/>
        <v>0.24</v>
      </c>
      <c r="AF22" s="31"/>
      <c r="AG22" s="53">
        <f t="shared" ref="AG22:AI22" si="162">RANDBETWEEN(0,100)/100</f>
        <v>0.77</v>
      </c>
      <c r="AH22" s="54">
        <f t="shared" si="162"/>
        <v>0.76</v>
      </c>
      <c r="AI22" s="54">
        <f t="shared" si="162"/>
        <v>0.46</v>
      </c>
      <c r="AJ22" s="31"/>
      <c r="AK22" s="53">
        <f t="shared" ref="AK22:AM22" si="163">RANDBETWEEN(0,100)/100</f>
        <v>0.95</v>
      </c>
      <c r="AL22" s="54">
        <f t="shared" si="163"/>
        <v>0.75</v>
      </c>
      <c r="AM22" s="54">
        <f t="shared" si="163"/>
        <v>0.78</v>
      </c>
    </row>
    <row r="23">
      <c r="A23" s="8" t="s">
        <v>29</v>
      </c>
      <c r="B23" s="9"/>
      <c r="C23" s="9">
        <v>18.0</v>
      </c>
      <c r="D23" s="10">
        <f t="shared" si="19"/>
        <v>0.5525925926</v>
      </c>
      <c r="E23" s="51">
        <f t="shared" ref="E23:G23" si="164">RANDBETWEEN(50,60)/100</f>
        <v>0.56</v>
      </c>
      <c r="F23" s="52">
        <f t="shared" si="164"/>
        <v>0.5</v>
      </c>
      <c r="G23" s="52">
        <f t="shared" si="164"/>
        <v>0.59</v>
      </c>
      <c r="H23" s="31"/>
      <c r="I23" s="51">
        <f t="shared" ref="I23:K23" si="165">RANDBETWEEN(50,60)/100</f>
        <v>0.59</v>
      </c>
      <c r="J23" s="52">
        <f t="shared" si="165"/>
        <v>0.55</v>
      </c>
      <c r="K23" s="52">
        <f t="shared" si="165"/>
        <v>0.51</v>
      </c>
      <c r="L23" s="31"/>
      <c r="M23" s="51">
        <f t="shared" ref="M23:O23" si="166">RANDBETWEEN(50,60)/100</f>
        <v>0.6</v>
      </c>
      <c r="N23" s="52">
        <f t="shared" si="166"/>
        <v>0.55</v>
      </c>
      <c r="O23" s="52">
        <f t="shared" si="166"/>
        <v>0.51</v>
      </c>
      <c r="P23" s="31"/>
      <c r="Q23" s="51">
        <f t="shared" ref="Q23:S23" si="167">RANDBETWEEN(50,60)/100</f>
        <v>0.57</v>
      </c>
      <c r="R23" s="52">
        <f t="shared" si="167"/>
        <v>0.5</v>
      </c>
      <c r="S23" s="52">
        <f t="shared" si="167"/>
        <v>0.53</v>
      </c>
      <c r="T23" s="31"/>
      <c r="U23" s="51">
        <f t="shared" ref="U23:W23" si="168">RANDBETWEEN(50,60)/100</f>
        <v>0.5</v>
      </c>
      <c r="V23" s="52">
        <f t="shared" si="168"/>
        <v>0.51</v>
      </c>
      <c r="W23" s="52">
        <f t="shared" si="168"/>
        <v>0.52</v>
      </c>
      <c r="X23" s="31"/>
      <c r="Y23" s="51">
        <f t="shared" ref="Y23:AA23" si="169">RANDBETWEEN(50,60)/100</f>
        <v>0.6</v>
      </c>
      <c r="Z23" s="52">
        <f t="shared" si="169"/>
        <v>0.6</v>
      </c>
      <c r="AA23" s="52">
        <f t="shared" si="169"/>
        <v>0.52</v>
      </c>
      <c r="AB23" s="31"/>
      <c r="AC23" s="51">
        <f t="shared" ref="AC23:AE23" si="170">RANDBETWEEN(50,60)/100</f>
        <v>0.56</v>
      </c>
      <c r="AD23" s="52">
        <f t="shared" si="170"/>
        <v>0.54</v>
      </c>
      <c r="AE23" s="52">
        <f t="shared" si="170"/>
        <v>0.6</v>
      </c>
      <c r="AF23" s="31"/>
      <c r="AG23" s="51">
        <f t="shared" ref="AG23:AI23" si="171">RANDBETWEEN(50,60)/100</f>
        <v>0.53</v>
      </c>
      <c r="AH23" s="52">
        <f t="shared" si="171"/>
        <v>0.53</v>
      </c>
      <c r="AI23" s="52">
        <f t="shared" si="171"/>
        <v>0.58</v>
      </c>
      <c r="AJ23" s="31"/>
      <c r="AK23" s="51">
        <f t="shared" ref="AK23:AM23" si="172">RANDBETWEEN(50,60)/100</f>
        <v>0.59</v>
      </c>
      <c r="AL23" s="52">
        <f t="shared" si="172"/>
        <v>0.58</v>
      </c>
      <c r="AM23" s="52">
        <f t="shared" si="172"/>
        <v>0.6</v>
      </c>
    </row>
    <row r="24">
      <c r="A24" s="8" t="s">
        <v>30</v>
      </c>
      <c r="B24" s="9"/>
      <c r="C24" s="9">
        <v>19.0</v>
      </c>
      <c r="D24" s="10">
        <f t="shared" si="19"/>
        <v>0.1866666667</v>
      </c>
      <c r="E24" s="53">
        <f t="shared" ref="E24:G24" si="173">RANDBETWEEN(0,30)/100</f>
        <v>0.22</v>
      </c>
      <c r="F24" s="54">
        <f t="shared" si="173"/>
        <v>0.23</v>
      </c>
      <c r="G24" s="54">
        <f t="shared" si="173"/>
        <v>0.03</v>
      </c>
      <c r="H24" s="31"/>
      <c r="I24" s="53">
        <f t="shared" ref="I24:K24" si="174">RANDBETWEEN(0,30)/100</f>
        <v>0.3</v>
      </c>
      <c r="J24" s="54">
        <f t="shared" si="174"/>
        <v>0.18</v>
      </c>
      <c r="K24" s="54">
        <f t="shared" si="174"/>
        <v>0.13</v>
      </c>
      <c r="L24" s="31"/>
      <c r="M24" s="53">
        <f t="shared" ref="M24:O24" si="175">RANDBETWEEN(0,30)/100</f>
        <v>0.19</v>
      </c>
      <c r="N24" s="54">
        <f t="shared" si="175"/>
        <v>0.2</v>
      </c>
      <c r="O24" s="54">
        <f t="shared" si="175"/>
        <v>0</v>
      </c>
      <c r="P24" s="31"/>
      <c r="Q24" s="53">
        <f t="shared" ref="Q24:S24" si="176">RANDBETWEEN(0,30)/100</f>
        <v>0.21</v>
      </c>
      <c r="R24" s="54">
        <f t="shared" si="176"/>
        <v>0.13</v>
      </c>
      <c r="S24" s="54">
        <f t="shared" si="176"/>
        <v>0</v>
      </c>
      <c r="T24" s="31"/>
      <c r="U24" s="53">
        <f t="shared" ref="U24:W24" si="177">RANDBETWEEN(0,30)/100</f>
        <v>0.3</v>
      </c>
      <c r="V24" s="54">
        <f t="shared" si="177"/>
        <v>0.29</v>
      </c>
      <c r="W24" s="54">
        <f t="shared" si="177"/>
        <v>0.1</v>
      </c>
      <c r="X24" s="31"/>
      <c r="Y24" s="53">
        <f t="shared" ref="Y24:AA24" si="178">RANDBETWEEN(0,30)/100</f>
        <v>0.25</v>
      </c>
      <c r="Z24" s="54">
        <f t="shared" si="178"/>
        <v>0.02</v>
      </c>
      <c r="AA24" s="54">
        <f t="shared" si="178"/>
        <v>0.06</v>
      </c>
      <c r="AB24" s="31"/>
      <c r="AC24" s="53">
        <f t="shared" ref="AC24:AE24" si="179">RANDBETWEEN(0,30)/100</f>
        <v>0.21</v>
      </c>
      <c r="AD24" s="54">
        <f t="shared" si="179"/>
        <v>0.26</v>
      </c>
      <c r="AE24" s="54">
        <f t="shared" si="179"/>
        <v>0.29</v>
      </c>
      <c r="AF24" s="31"/>
      <c r="AG24" s="53">
        <f t="shared" ref="AG24:AI24" si="180">RANDBETWEEN(0,30)/100</f>
        <v>0.16</v>
      </c>
      <c r="AH24" s="54">
        <f t="shared" si="180"/>
        <v>0.18</v>
      </c>
      <c r="AI24" s="54">
        <f t="shared" si="180"/>
        <v>0.02</v>
      </c>
      <c r="AJ24" s="31"/>
      <c r="AK24" s="53">
        <f t="shared" ref="AK24:AM24" si="181">RANDBETWEEN(0,30)/100</f>
        <v>0</v>
      </c>
      <c r="AL24" s="54">
        <f t="shared" si="181"/>
        <v>0.25</v>
      </c>
      <c r="AM24" s="54">
        <f t="shared" si="181"/>
        <v>0.27</v>
      </c>
    </row>
    <row r="25">
      <c r="A25" s="8" t="s">
        <v>31</v>
      </c>
      <c r="B25" s="9"/>
      <c r="C25" s="9">
        <v>20.0</v>
      </c>
      <c r="D25" s="10">
        <f t="shared" si="19"/>
        <v>0.5151851852</v>
      </c>
      <c r="E25" s="51">
        <f t="shared" ref="E25:G25" si="182">RANDBETWEEN(0,100)/100</f>
        <v>0.4</v>
      </c>
      <c r="F25" s="52">
        <f t="shared" si="182"/>
        <v>0.5</v>
      </c>
      <c r="G25" s="52">
        <f t="shared" si="182"/>
        <v>0.82</v>
      </c>
      <c r="H25" s="31"/>
      <c r="I25" s="51">
        <f t="shared" ref="I25:K25" si="183">RANDBETWEEN(0,100)/100</f>
        <v>0.54</v>
      </c>
      <c r="J25" s="52">
        <f t="shared" si="183"/>
        <v>0.81</v>
      </c>
      <c r="K25" s="52">
        <f t="shared" si="183"/>
        <v>0.13</v>
      </c>
      <c r="L25" s="31"/>
      <c r="M25" s="51">
        <f t="shared" ref="M25:O25" si="184">RANDBETWEEN(0,100)/100</f>
        <v>0.68</v>
      </c>
      <c r="N25" s="52">
        <f t="shared" si="184"/>
        <v>0.51</v>
      </c>
      <c r="O25" s="52">
        <f t="shared" si="184"/>
        <v>0.4</v>
      </c>
      <c r="P25" s="31"/>
      <c r="Q25" s="51">
        <f t="shared" ref="Q25:S25" si="185">RANDBETWEEN(0,100)/100</f>
        <v>0.63</v>
      </c>
      <c r="R25" s="52">
        <f t="shared" si="185"/>
        <v>0.74</v>
      </c>
      <c r="S25" s="52">
        <f t="shared" si="185"/>
        <v>0.82</v>
      </c>
      <c r="T25" s="31"/>
      <c r="U25" s="51">
        <f t="shared" ref="U25:W25" si="186">RANDBETWEEN(0,100)/100</f>
        <v>0.76</v>
      </c>
      <c r="V25" s="52">
        <f t="shared" si="186"/>
        <v>0.51</v>
      </c>
      <c r="W25" s="52">
        <f t="shared" si="186"/>
        <v>0.37</v>
      </c>
      <c r="X25" s="31"/>
      <c r="Y25" s="51">
        <f t="shared" ref="Y25:AA25" si="187">RANDBETWEEN(0,100)/100</f>
        <v>0.41</v>
      </c>
      <c r="Z25" s="52">
        <f t="shared" si="187"/>
        <v>0.25</v>
      </c>
      <c r="AA25" s="52">
        <f t="shared" si="187"/>
        <v>0.36</v>
      </c>
      <c r="AB25" s="31"/>
      <c r="AC25" s="51">
        <f t="shared" ref="AC25:AE25" si="188">RANDBETWEEN(0,100)/100</f>
        <v>0.97</v>
      </c>
      <c r="AD25" s="52">
        <f t="shared" si="188"/>
        <v>0.51</v>
      </c>
      <c r="AE25" s="52">
        <f t="shared" si="188"/>
        <v>0.89</v>
      </c>
      <c r="AF25" s="31"/>
      <c r="AG25" s="51">
        <f t="shared" ref="AG25:AI25" si="189">RANDBETWEEN(0,100)/100</f>
        <v>0.05</v>
      </c>
      <c r="AH25" s="52">
        <f t="shared" si="189"/>
        <v>0.21</v>
      </c>
      <c r="AI25" s="52">
        <f t="shared" si="189"/>
        <v>0.4</v>
      </c>
      <c r="AJ25" s="31"/>
      <c r="AK25" s="51">
        <f t="shared" ref="AK25:AM25" si="190">RANDBETWEEN(0,100)/100</f>
        <v>0.4</v>
      </c>
      <c r="AL25" s="52">
        <f t="shared" si="190"/>
        <v>0.26</v>
      </c>
      <c r="AM25" s="52">
        <f t="shared" si="190"/>
        <v>0.58</v>
      </c>
    </row>
    <row r="26">
      <c r="A26" s="8" t="s">
        <v>32</v>
      </c>
      <c r="B26" s="9"/>
      <c r="C26" s="9">
        <v>21.0</v>
      </c>
      <c r="D26" s="10">
        <f t="shared" si="19"/>
        <v>0.8166666667</v>
      </c>
      <c r="E26" s="53">
        <f t="shared" ref="E26:G26" si="191">RANDBETWEEN(60,100)/100</f>
        <v>0.6</v>
      </c>
      <c r="F26" s="54">
        <f t="shared" si="191"/>
        <v>0.86</v>
      </c>
      <c r="G26" s="54">
        <f t="shared" si="191"/>
        <v>0.85</v>
      </c>
      <c r="H26" s="31"/>
      <c r="I26" s="53">
        <f t="shared" ref="I26:K26" si="192">RANDBETWEEN(60,100)/100</f>
        <v>0.85</v>
      </c>
      <c r="J26" s="54">
        <f t="shared" si="192"/>
        <v>0.7</v>
      </c>
      <c r="K26" s="54">
        <f t="shared" si="192"/>
        <v>0.71</v>
      </c>
      <c r="L26" s="31"/>
      <c r="M26" s="53">
        <f t="shared" ref="M26:O26" si="193">RANDBETWEEN(60,100)/100</f>
        <v>0.96</v>
      </c>
      <c r="N26" s="54">
        <f t="shared" si="193"/>
        <v>0.72</v>
      </c>
      <c r="O26" s="54">
        <f t="shared" si="193"/>
        <v>0.8</v>
      </c>
      <c r="P26" s="31"/>
      <c r="Q26" s="53">
        <f t="shared" ref="Q26:S26" si="194">RANDBETWEEN(60,100)/100</f>
        <v>0.89</v>
      </c>
      <c r="R26" s="54">
        <f t="shared" si="194"/>
        <v>0.96</v>
      </c>
      <c r="S26" s="54">
        <f t="shared" si="194"/>
        <v>1</v>
      </c>
      <c r="T26" s="31"/>
      <c r="U26" s="53">
        <f t="shared" ref="U26:W26" si="195">RANDBETWEEN(60,100)/100</f>
        <v>0.81</v>
      </c>
      <c r="V26" s="54">
        <f t="shared" si="195"/>
        <v>0.6</v>
      </c>
      <c r="W26" s="54">
        <f t="shared" si="195"/>
        <v>0.94</v>
      </c>
      <c r="X26" s="31"/>
      <c r="Y26" s="53">
        <f t="shared" ref="Y26:AA26" si="196">RANDBETWEEN(60,100)/100</f>
        <v>0.65</v>
      </c>
      <c r="Z26" s="54">
        <f t="shared" si="196"/>
        <v>0.69</v>
      </c>
      <c r="AA26" s="54">
        <f t="shared" si="196"/>
        <v>0.67</v>
      </c>
      <c r="AB26" s="31"/>
      <c r="AC26" s="53">
        <f t="shared" ref="AC26:AE26" si="197">RANDBETWEEN(60,100)/100</f>
        <v>0.66</v>
      </c>
      <c r="AD26" s="54">
        <f t="shared" si="197"/>
        <v>0.77</v>
      </c>
      <c r="AE26" s="54">
        <f t="shared" si="197"/>
        <v>0.97</v>
      </c>
      <c r="AF26" s="31"/>
      <c r="AG26" s="53">
        <f t="shared" ref="AG26:AI26" si="198">RANDBETWEEN(60,100)/100</f>
        <v>0.94</v>
      </c>
      <c r="AH26" s="54">
        <f t="shared" si="198"/>
        <v>1</v>
      </c>
      <c r="AI26" s="54">
        <f t="shared" si="198"/>
        <v>0.93</v>
      </c>
      <c r="AJ26" s="31"/>
      <c r="AK26" s="53">
        <f t="shared" ref="AK26:AM26" si="199">RANDBETWEEN(60,100)/100</f>
        <v>0.62</v>
      </c>
      <c r="AL26" s="54">
        <f t="shared" si="199"/>
        <v>0.99</v>
      </c>
      <c r="AM26" s="54">
        <f t="shared" si="199"/>
        <v>0.91</v>
      </c>
    </row>
  </sheetData>
  <mergeCells count="21">
    <mergeCell ref="U1:W1"/>
    <mergeCell ref="Y1:AA1"/>
    <mergeCell ref="AC1:AE1"/>
    <mergeCell ref="AG1:AI1"/>
    <mergeCell ref="AK1:AM1"/>
    <mergeCell ref="I1:K1"/>
    <mergeCell ref="I2:K2"/>
    <mergeCell ref="M2:O2"/>
    <mergeCell ref="Q2:S2"/>
    <mergeCell ref="U2:W2"/>
    <mergeCell ref="Y2:AA2"/>
    <mergeCell ref="AC2:AE2"/>
    <mergeCell ref="AG2:AI2"/>
    <mergeCell ref="AK2:AM2"/>
    <mergeCell ref="A1:A5"/>
    <mergeCell ref="B1:B5"/>
    <mergeCell ref="C1:C5"/>
    <mergeCell ref="D1:D4"/>
    <mergeCell ref="E1:G1"/>
    <mergeCell ref="M1:S1"/>
    <mergeCell ref="E2:G2"/>
  </mergeCells>
  <conditionalFormatting sqref="D5:D26 E5:AM5">
    <cfRule type="colorScale" priority="1">
      <colorScale>
        <cfvo type="formula" val="0"/>
        <cfvo type="formula" val="0.5"/>
        <cfvo type="formula" val="1"/>
        <color rgb="FFE67C73"/>
        <color rgb="FFFFF2CC"/>
        <color rgb="FF57BB8A"/>
      </colorScale>
    </cfRule>
  </conditionalFormatting>
  <drawing r:id="rId2"/>
  <legacyDrawing r:id="rId3"/>
  <tableParts count="1">
    <tablePart r:id="rId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hidden="1" min="2" max="2" width="12.63"/>
    <col customWidth="1" min="8" max="8" width="2.25"/>
    <col customWidth="1" min="12" max="12" width="2.13"/>
    <col customWidth="1" min="16" max="16" width="2.88"/>
    <col customWidth="1" min="20" max="20" width="2.5"/>
    <col customWidth="1" min="24" max="24" width="2.63"/>
    <col customWidth="1" min="28" max="28" width="2.38"/>
  </cols>
  <sheetData>
    <row r="1">
      <c r="A1" s="39" t="s">
        <v>0</v>
      </c>
      <c r="B1" s="40" t="s">
        <v>78</v>
      </c>
      <c r="C1" s="39" t="s">
        <v>1</v>
      </c>
      <c r="D1" s="39" t="s">
        <v>213</v>
      </c>
      <c r="E1" s="44" t="s">
        <v>214</v>
      </c>
      <c r="F1" s="14"/>
      <c r="G1" s="15"/>
      <c r="H1" s="43"/>
      <c r="I1" s="44" t="s">
        <v>215</v>
      </c>
      <c r="J1" s="14"/>
      <c r="K1" s="15"/>
      <c r="L1" s="43"/>
      <c r="M1" s="42" t="s">
        <v>216</v>
      </c>
      <c r="N1" s="14"/>
      <c r="O1" s="15"/>
      <c r="P1" s="19"/>
      <c r="Q1" s="44" t="s">
        <v>217</v>
      </c>
      <c r="R1" s="14"/>
      <c r="S1" s="15"/>
      <c r="T1" s="43"/>
      <c r="U1" s="44" t="s">
        <v>218</v>
      </c>
      <c r="V1" s="14"/>
      <c r="W1" s="15"/>
      <c r="X1" s="43"/>
      <c r="Y1" s="44" t="s">
        <v>219</v>
      </c>
      <c r="Z1" s="14"/>
      <c r="AA1" s="14"/>
      <c r="AB1" s="14"/>
      <c r="AC1" s="14"/>
      <c r="AD1" s="14"/>
      <c r="AE1" s="15"/>
    </row>
    <row r="2">
      <c r="A2" s="17"/>
      <c r="B2" s="17"/>
      <c r="C2" s="17"/>
      <c r="D2" s="17"/>
      <c r="E2" s="45" t="s">
        <v>220</v>
      </c>
      <c r="F2" s="14"/>
      <c r="G2" s="15"/>
      <c r="H2" s="43"/>
      <c r="I2" s="45" t="s">
        <v>221</v>
      </c>
      <c r="J2" s="14"/>
      <c r="K2" s="15"/>
      <c r="L2" s="43"/>
      <c r="M2" s="45" t="s">
        <v>222</v>
      </c>
      <c r="N2" s="14"/>
      <c r="O2" s="15"/>
      <c r="P2" s="43"/>
      <c r="Q2" s="45" t="s">
        <v>223</v>
      </c>
      <c r="R2" s="14"/>
      <c r="S2" s="15"/>
      <c r="T2" s="43"/>
      <c r="U2" s="45" t="s">
        <v>224</v>
      </c>
      <c r="V2" s="14"/>
      <c r="W2" s="15"/>
      <c r="X2" s="43"/>
      <c r="Y2" s="45" t="s">
        <v>225</v>
      </c>
      <c r="Z2" s="14"/>
      <c r="AA2" s="15"/>
      <c r="AB2" s="43"/>
      <c r="AC2" s="45" t="s">
        <v>226</v>
      </c>
      <c r="AD2" s="14"/>
      <c r="AE2" s="15"/>
    </row>
    <row r="3" hidden="1">
      <c r="A3" s="17"/>
      <c r="B3" s="17"/>
      <c r="C3" s="17"/>
      <c r="D3" s="17"/>
      <c r="E3" s="46" t="s">
        <v>227</v>
      </c>
      <c r="F3" s="46"/>
      <c r="G3" s="46"/>
      <c r="H3" s="43"/>
      <c r="I3" s="46" t="s">
        <v>228</v>
      </c>
      <c r="J3" s="46" t="s">
        <v>229</v>
      </c>
      <c r="K3" s="46"/>
      <c r="L3" s="43"/>
      <c r="M3" s="46" t="s">
        <v>230</v>
      </c>
      <c r="N3" s="46" t="s">
        <v>231</v>
      </c>
      <c r="O3" s="46" t="s">
        <v>232</v>
      </c>
      <c r="P3" s="43"/>
      <c r="Q3" s="46" t="s">
        <v>233</v>
      </c>
      <c r="R3" s="46" t="s">
        <v>234</v>
      </c>
      <c r="S3" s="46"/>
      <c r="T3" s="43"/>
      <c r="U3" s="46" t="s">
        <v>235</v>
      </c>
      <c r="V3" s="46" t="s">
        <v>236</v>
      </c>
      <c r="W3" s="46" t="s">
        <v>237</v>
      </c>
      <c r="X3" s="43"/>
      <c r="Y3" s="46" t="s">
        <v>238</v>
      </c>
      <c r="Z3" s="46" t="s">
        <v>239</v>
      </c>
      <c r="AA3" s="46"/>
      <c r="AB3" s="43"/>
      <c r="AC3" s="46" t="s">
        <v>240</v>
      </c>
      <c r="AD3" s="48"/>
      <c r="AE3" s="48"/>
    </row>
    <row r="4">
      <c r="A4" s="17"/>
      <c r="B4" s="17"/>
      <c r="C4" s="17"/>
      <c r="D4" s="6"/>
      <c r="E4" s="20" t="s">
        <v>144</v>
      </c>
      <c r="F4" s="20" t="s">
        <v>76</v>
      </c>
      <c r="G4" s="20" t="s">
        <v>77</v>
      </c>
      <c r="H4" s="43"/>
      <c r="I4" s="20" t="s">
        <v>144</v>
      </c>
      <c r="J4" s="20" t="s">
        <v>76</v>
      </c>
      <c r="K4" s="20" t="s">
        <v>77</v>
      </c>
      <c r="L4" s="43"/>
      <c r="M4" s="20" t="s">
        <v>144</v>
      </c>
      <c r="N4" s="20" t="s">
        <v>76</v>
      </c>
      <c r="O4" s="20" t="s">
        <v>77</v>
      </c>
      <c r="P4" s="43"/>
      <c r="Q4" s="20" t="s">
        <v>144</v>
      </c>
      <c r="R4" s="20" t="s">
        <v>76</v>
      </c>
      <c r="S4" s="20" t="s">
        <v>77</v>
      </c>
      <c r="T4" s="43"/>
      <c r="U4" s="20" t="s">
        <v>144</v>
      </c>
      <c r="V4" s="20" t="s">
        <v>76</v>
      </c>
      <c r="W4" s="20" t="s">
        <v>77</v>
      </c>
      <c r="X4" s="43"/>
      <c r="Y4" s="20" t="s">
        <v>144</v>
      </c>
      <c r="Z4" s="20" t="s">
        <v>76</v>
      </c>
      <c r="AA4" s="20" t="s">
        <v>77</v>
      </c>
      <c r="AB4" s="43"/>
      <c r="AC4" s="20" t="s">
        <v>144</v>
      </c>
      <c r="AD4" s="20" t="s">
        <v>76</v>
      </c>
      <c r="AE4" s="20" t="s">
        <v>77</v>
      </c>
    </row>
    <row r="5">
      <c r="A5" s="6"/>
      <c r="B5" s="6"/>
      <c r="C5" s="6"/>
      <c r="D5" s="76">
        <f>if(countif(D6:D26,"=0")=counta(D6:D26),0,averageif(D6:D26,"&gt;0"))</f>
        <v>0.593298723</v>
      </c>
      <c r="E5" s="77">
        <f t="shared" ref="E5:G5" si="1">average(E6:E26)</f>
        <v>0.5919047619</v>
      </c>
      <c r="F5" s="77">
        <f t="shared" si="1"/>
        <v>0.6457142857</v>
      </c>
      <c r="G5" s="77">
        <f t="shared" si="1"/>
        <v>0.6157142857</v>
      </c>
      <c r="H5" s="78"/>
      <c r="I5" s="77">
        <f t="shared" ref="I5:K5" si="2">average(I6:I26)</f>
        <v>0.5585714286</v>
      </c>
      <c r="J5" s="77">
        <f t="shared" si="2"/>
        <v>0.6223809524</v>
      </c>
      <c r="K5" s="77">
        <f t="shared" si="2"/>
        <v>0.6128571429</v>
      </c>
      <c r="L5" s="78"/>
      <c r="M5" s="77">
        <f t="shared" ref="M5:O5" si="3">average(M6:M26)</f>
        <v>0.5652380952</v>
      </c>
      <c r="N5" s="77">
        <f t="shared" si="3"/>
        <v>0.6223809524</v>
      </c>
      <c r="O5" s="77">
        <f t="shared" si="3"/>
        <v>0.5385714286</v>
      </c>
      <c r="P5" s="78"/>
      <c r="Q5" s="77">
        <f t="shared" ref="Q5:S5" si="4">average(Q6:Q26)</f>
        <v>0.5495238095</v>
      </c>
      <c r="R5" s="77">
        <f t="shared" si="4"/>
        <v>0.5685714286</v>
      </c>
      <c r="S5" s="77">
        <f t="shared" si="4"/>
        <v>0.6147619048</v>
      </c>
      <c r="T5" s="78"/>
      <c r="U5" s="77">
        <f t="shared" ref="U5:W5" si="5">average(U6:U26)</f>
        <v>0.6176190476</v>
      </c>
      <c r="V5" s="77">
        <f t="shared" si="5"/>
        <v>0.5723809524</v>
      </c>
      <c r="W5" s="77">
        <f t="shared" si="5"/>
        <v>0.6442857143</v>
      </c>
      <c r="X5" s="78"/>
      <c r="Y5" s="77">
        <f t="shared" ref="Y5:AA5" si="6">average(Y6:Y26)</f>
        <v>0.5714285714</v>
      </c>
      <c r="Z5" s="77">
        <f t="shared" si="6"/>
        <v>0.6466666667</v>
      </c>
      <c r="AA5" s="77">
        <f t="shared" si="6"/>
        <v>0.579047619</v>
      </c>
      <c r="AB5" s="78"/>
      <c r="AC5" s="77">
        <f t="shared" ref="AC5:AE5" si="7">average(AC6:AC26)</f>
        <v>0.5747619048</v>
      </c>
      <c r="AD5" s="77">
        <f t="shared" si="7"/>
        <v>0.5428571429</v>
      </c>
      <c r="AE5" s="77">
        <f t="shared" si="7"/>
        <v>0.5785714286</v>
      </c>
    </row>
    <row r="6">
      <c r="A6" s="8" t="s">
        <v>12</v>
      </c>
      <c r="B6" s="9"/>
      <c r="C6" s="9">
        <v>1.0</v>
      </c>
      <c r="D6" s="10">
        <f t="shared" ref="D6:D26" si="15">if(countif(E6:AE6,"=0")=counta(E6:AE6),0,averageif(E6:AE6,"&gt;0"))</f>
        <v>0.7842857143</v>
      </c>
      <c r="E6" s="49">
        <f t="shared" ref="E6:G6" si="8">RANDBETWEEN(50,100)/100</f>
        <v>0.9</v>
      </c>
      <c r="F6" s="50">
        <f t="shared" si="8"/>
        <v>0.6</v>
      </c>
      <c r="G6" s="50">
        <f t="shared" si="8"/>
        <v>0.74</v>
      </c>
      <c r="H6" s="31"/>
      <c r="I6" s="49">
        <f t="shared" ref="I6:K6" si="9">RANDBETWEEN(50,100)/100</f>
        <v>0.77</v>
      </c>
      <c r="J6" s="50">
        <f t="shared" si="9"/>
        <v>0.96</v>
      </c>
      <c r="K6" s="50">
        <f t="shared" si="9"/>
        <v>0.89</v>
      </c>
      <c r="L6" s="31"/>
      <c r="M6" s="49">
        <f t="shared" ref="M6:O6" si="10">RANDBETWEEN(50,100)/100</f>
        <v>0.89</v>
      </c>
      <c r="N6" s="50">
        <f t="shared" si="10"/>
        <v>0.78</v>
      </c>
      <c r="O6" s="50">
        <f t="shared" si="10"/>
        <v>0.7</v>
      </c>
      <c r="P6" s="31"/>
      <c r="Q6" s="49">
        <f t="shared" ref="Q6:S6" si="11">RANDBETWEEN(50,100)/100</f>
        <v>0.74</v>
      </c>
      <c r="R6" s="50">
        <f t="shared" si="11"/>
        <v>0.96</v>
      </c>
      <c r="S6" s="50">
        <f t="shared" si="11"/>
        <v>0.93</v>
      </c>
      <c r="T6" s="31"/>
      <c r="U6" s="49">
        <f t="shared" ref="U6:W6" si="12">RANDBETWEEN(50,100)/100</f>
        <v>0.98</v>
      </c>
      <c r="V6" s="50">
        <f t="shared" si="12"/>
        <v>0.77</v>
      </c>
      <c r="W6" s="50">
        <f t="shared" si="12"/>
        <v>0.65</v>
      </c>
      <c r="X6" s="31"/>
      <c r="Y6" s="49">
        <f t="shared" ref="Y6:AA6" si="13">RANDBETWEEN(50,100)/100</f>
        <v>0.7</v>
      </c>
      <c r="Z6" s="50">
        <f t="shared" si="13"/>
        <v>0.73</v>
      </c>
      <c r="AA6" s="50">
        <f t="shared" si="13"/>
        <v>0.69</v>
      </c>
      <c r="AB6" s="31"/>
      <c r="AC6" s="49">
        <f t="shared" ref="AC6:AE6" si="14">RANDBETWEEN(50,100)/100</f>
        <v>0.79</v>
      </c>
      <c r="AD6" s="50">
        <f t="shared" si="14"/>
        <v>0.58</v>
      </c>
      <c r="AE6" s="50">
        <f t="shared" si="14"/>
        <v>0.72</v>
      </c>
    </row>
    <row r="7">
      <c r="A7" s="8" t="s">
        <v>13</v>
      </c>
      <c r="B7" s="9"/>
      <c r="C7" s="9">
        <v>2.0</v>
      </c>
      <c r="D7" s="10">
        <f t="shared" si="15"/>
        <v>0.8595238095</v>
      </c>
      <c r="E7" s="51">
        <f t="shared" ref="E7:G7" si="16">RANDBETWEEN(75,100)/100</f>
        <v>0.96</v>
      </c>
      <c r="F7" s="52">
        <f t="shared" si="16"/>
        <v>0.88</v>
      </c>
      <c r="G7" s="52">
        <f t="shared" si="16"/>
        <v>0.98</v>
      </c>
      <c r="H7" s="31"/>
      <c r="I7" s="51">
        <f t="shared" ref="I7:K7" si="17">RANDBETWEEN(75,100)/100</f>
        <v>0.82</v>
      </c>
      <c r="J7" s="52">
        <f t="shared" si="17"/>
        <v>0.76</v>
      </c>
      <c r="K7" s="52">
        <f t="shared" si="17"/>
        <v>0.79</v>
      </c>
      <c r="L7" s="31"/>
      <c r="M7" s="51">
        <f t="shared" ref="M7:O7" si="18">RANDBETWEEN(75,100)/100</f>
        <v>0.98</v>
      </c>
      <c r="N7" s="52">
        <f t="shared" si="18"/>
        <v>0.81</v>
      </c>
      <c r="O7" s="52">
        <f t="shared" si="18"/>
        <v>0.75</v>
      </c>
      <c r="P7" s="31"/>
      <c r="Q7" s="51">
        <f t="shared" ref="Q7:S7" si="19">RANDBETWEEN(75,100)/100</f>
        <v>0.94</v>
      </c>
      <c r="R7" s="52">
        <f t="shared" si="19"/>
        <v>0.82</v>
      </c>
      <c r="S7" s="52">
        <f t="shared" si="19"/>
        <v>0.77</v>
      </c>
      <c r="T7" s="31"/>
      <c r="U7" s="51">
        <f t="shared" ref="U7:W7" si="20">RANDBETWEEN(75,100)/100</f>
        <v>0.96</v>
      </c>
      <c r="V7" s="52">
        <f t="shared" si="20"/>
        <v>0.78</v>
      </c>
      <c r="W7" s="52">
        <f t="shared" si="20"/>
        <v>0.85</v>
      </c>
      <c r="X7" s="31"/>
      <c r="Y7" s="51">
        <f t="shared" ref="Y7:AA7" si="21">RANDBETWEEN(75,100)/100</f>
        <v>0.82</v>
      </c>
      <c r="Z7" s="52">
        <f t="shared" si="21"/>
        <v>0.81</v>
      </c>
      <c r="AA7" s="52">
        <f t="shared" si="21"/>
        <v>0.89</v>
      </c>
      <c r="AB7" s="31"/>
      <c r="AC7" s="51">
        <f t="shared" ref="AC7:AE7" si="22">RANDBETWEEN(75,100)/100</f>
        <v>1</v>
      </c>
      <c r="AD7" s="52">
        <f t="shared" si="22"/>
        <v>0.89</v>
      </c>
      <c r="AE7" s="52">
        <f t="shared" si="22"/>
        <v>0.79</v>
      </c>
    </row>
    <row r="8">
      <c r="A8" s="8" t="s">
        <v>14</v>
      </c>
      <c r="B8" s="9"/>
      <c r="C8" s="9">
        <v>3.0</v>
      </c>
      <c r="D8" s="10">
        <f t="shared" si="15"/>
        <v>0.4966666667</v>
      </c>
      <c r="E8" s="53">
        <f t="shared" ref="E8:G8" si="23">RANDBETWEEN(0,100)/100</f>
        <v>0.27</v>
      </c>
      <c r="F8" s="54">
        <f t="shared" si="23"/>
        <v>0.74</v>
      </c>
      <c r="G8" s="54">
        <f t="shared" si="23"/>
        <v>0.02</v>
      </c>
      <c r="H8" s="31"/>
      <c r="I8" s="53">
        <f t="shared" ref="I8:K8" si="24">RANDBETWEEN(0,100)/100</f>
        <v>0.32</v>
      </c>
      <c r="J8" s="54">
        <f t="shared" si="24"/>
        <v>0.77</v>
      </c>
      <c r="K8" s="54">
        <f t="shared" si="24"/>
        <v>0.59</v>
      </c>
      <c r="L8" s="31"/>
      <c r="M8" s="53">
        <f t="shared" ref="M8:O8" si="25">RANDBETWEEN(0,100)/100</f>
        <v>0.46</v>
      </c>
      <c r="N8" s="54">
        <f t="shared" si="25"/>
        <v>0.14</v>
      </c>
      <c r="O8" s="54">
        <f t="shared" si="25"/>
        <v>0.4</v>
      </c>
      <c r="P8" s="31"/>
      <c r="Q8" s="53">
        <f t="shared" ref="Q8:S8" si="26">RANDBETWEEN(0,100)/100</f>
        <v>0.1</v>
      </c>
      <c r="R8" s="54">
        <f t="shared" si="26"/>
        <v>0.72</v>
      </c>
      <c r="S8" s="54">
        <f t="shared" si="26"/>
        <v>0.4</v>
      </c>
      <c r="T8" s="31"/>
      <c r="U8" s="53">
        <f t="shared" ref="U8:W8" si="27">RANDBETWEEN(0,100)/100</f>
        <v>0.93</v>
      </c>
      <c r="V8" s="54">
        <f t="shared" si="27"/>
        <v>0.03</v>
      </c>
      <c r="W8" s="54">
        <f t="shared" si="27"/>
        <v>0.2</v>
      </c>
      <c r="X8" s="31"/>
      <c r="Y8" s="53">
        <f t="shared" ref="Y8:AA8" si="28">RANDBETWEEN(0,100)/100</f>
        <v>0.37</v>
      </c>
      <c r="Z8" s="54">
        <f t="shared" si="28"/>
        <v>0.65</v>
      </c>
      <c r="AA8" s="54">
        <f t="shared" si="28"/>
        <v>0.97</v>
      </c>
      <c r="AB8" s="31"/>
      <c r="AC8" s="53">
        <f t="shared" ref="AC8:AE8" si="29">RANDBETWEEN(0,100)/100</f>
        <v>0.77</v>
      </c>
      <c r="AD8" s="54">
        <f t="shared" si="29"/>
        <v>0.95</v>
      </c>
      <c r="AE8" s="54">
        <f t="shared" si="29"/>
        <v>0.63</v>
      </c>
    </row>
    <row r="9">
      <c r="A9" s="8" t="s">
        <v>15</v>
      </c>
      <c r="B9" s="9"/>
      <c r="C9" s="9">
        <v>4.0</v>
      </c>
      <c r="D9" s="10">
        <f t="shared" si="15"/>
        <v>0.2673684211</v>
      </c>
      <c r="E9" s="51">
        <f t="shared" ref="E9:G9" si="30">RANDBETWEEN(0,60)/100</f>
        <v>0.05</v>
      </c>
      <c r="F9" s="52">
        <f t="shared" si="30"/>
        <v>0.25</v>
      </c>
      <c r="G9" s="52">
        <f t="shared" si="30"/>
        <v>0.46</v>
      </c>
      <c r="H9" s="31"/>
      <c r="I9" s="51">
        <f t="shared" ref="I9:K9" si="31">RANDBETWEEN(0,60)/100</f>
        <v>0.14</v>
      </c>
      <c r="J9" s="52">
        <f t="shared" si="31"/>
        <v>0.12</v>
      </c>
      <c r="K9" s="52">
        <f t="shared" si="31"/>
        <v>0.36</v>
      </c>
      <c r="L9" s="31"/>
      <c r="M9" s="51">
        <f t="shared" ref="M9:O9" si="32">RANDBETWEEN(0,60)/100</f>
        <v>0.33</v>
      </c>
      <c r="N9" s="52">
        <f t="shared" si="32"/>
        <v>0.15</v>
      </c>
      <c r="O9" s="52">
        <f t="shared" si="32"/>
        <v>0.04</v>
      </c>
      <c r="P9" s="31"/>
      <c r="Q9" s="51">
        <f t="shared" ref="Q9:S9" si="33">RANDBETWEEN(0,60)/100</f>
        <v>0</v>
      </c>
      <c r="R9" s="52">
        <f t="shared" si="33"/>
        <v>0.15</v>
      </c>
      <c r="S9" s="52">
        <f t="shared" si="33"/>
        <v>0</v>
      </c>
      <c r="T9" s="31"/>
      <c r="U9" s="51">
        <f t="shared" ref="U9:W9" si="34">RANDBETWEEN(0,60)/100</f>
        <v>0.44</v>
      </c>
      <c r="V9" s="52">
        <f t="shared" si="34"/>
        <v>0.16</v>
      </c>
      <c r="W9" s="52">
        <f t="shared" si="34"/>
        <v>0.55</v>
      </c>
      <c r="X9" s="31"/>
      <c r="Y9" s="51">
        <f t="shared" ref="Y9:AA9" si="35">RANDBETWEEN(0,60)/100</f>
        <v>0.47</v>
      </c>
      <c r="Z9" s="52">
        <f t="shared" si="35"/>
        <v>0.35</v>
      </c>
      <c r="AA9" s="52">
        <f t="shared" si="35"/>
        <v>0.18</v>
      </c>
      <c r="AB9" s="31"/>
      <c r="AC9" s="51">
        <f t="shared" ref="AC9:AE9" si="36">RANDBETWEEN(0,60)/100</f>
        <v>0.09</v>
      </c>
      <c r="AD9" s="52">
        <f t="shared" si="36"/>
        <v>0.6</v>
      </c>
      <c r="AE9" s="52">
        <f t="shared" si="36"/>
        <v>0.19</v>
      </c>
    </row>
    <row r="10">
      <c r="A10" s="8" t="s">
        <v>16</v>
      </c>
      <c r="B10" s="9"/>
      <c r="C10" s="9">
        <v>5.0</v>
      </c>
      <c r="D10" s="10">
        <f t="shared" si="15"/>
        <v>0.8423809524</v>
      </c>
      <c r="E10" s="53">
        <f t="shared" ref="E10:G10" si="37">RANDBETWEEN(60,100)/100</f>
        <v>0.86</v>
      </c>
      <c r="F10" s="54">
        <f t="shared" si="37"/>
        <v>0.83</v>
      </c>
      <c r="G10" s="54">
        <f t="shared" si="37"/>
        <v>0.63</v>
      </c>
      <c r="H10" s="31"/>
      <c r="I10" s="53">
        <f t="shared" ref="I10:K10" si="38">RANDBETWEEN(60,100)/100</f>
        <v>0.84</v>
      </c>
      <c r="J10" s="54">
        <f t="shared" si="38"/>
        <v>0.79</v>
      </c>
      <c r="K10" s="54">
        <f t="shared" si="38"/>
        <v>0.82</v>
      </c>
      <c r="L10" s="31"/>
      <c r="M10" s="53">
        <f t="shared" ref="M10:O10" si="39">RANDBETWEEN(60,100)/100</f>
        <v>0.96</v>
      </c>
      <c r="N10" s="54">
        <f t="shared" si="39"/>
        <v>0.91</v>
      </c>
      <c r="O10" s="54">
        <f t="shared" si="39"/>
        <v>0.74</v>
      </c>
      <c r="P10" s="31"/>
      <c r="Q10" s="53">
        <f t="shared" ref="Q10:S10" si="40">RANDBETWEEN(60,100)/100</f>
        <v>1</v>
      </c>
      <c r="R10" s="54">
        <f t="shared" si="40"/>
        <v>0.98</v>
      </c>
      <c r="S10" s="54">
        <f t="shared" si="40"/>
        <v>0.67</v>
      </c>
      <c r="T10" s="31"/>
      <c r="U10" s="53">
        <f t="shared" ref="U10:W10" si="41">RANDBETWEEN(60,100)/100</f>
        <v>0.92</v>
      </c>
      <c r="V10" s="54">
        <f t="shared" si="41"/>
        <v>0.76</v>
      </c>
      <c r="W10" s="54">
        <f t="shared" si="41"/>
        <v>0.82</v>
      </c>
      <c r="X10" s="31"/>
      <c r="Y10" s="53">
        <f t="shared" ref="Y10:AA10" si="42">RANDBETWEEN(60,100)/100</f>
        <v>0.97</v>
      </c>
      <c r="Z10" s="54">
        <f t="shared" si="42"/>
        <v>0.96</v>
      </c>
      <c r="AA10" s="54">
        <f t="shared" si="42"/>
        <v>0.96</v>
      </c>
      <c r="AB10" s="31"/>
      <c r="AC10" s="53">
        <f t="shared" ref="AC10:AE10" si="43">RANDBETWEEN(60,100)/100</f>
        <v>0.69</v>
      </c>
      <c r="AD10" s="54">
        <f t="shared" si="43"/>
        <v>0.88</v>
      </c>
      <c r="AE10" s="54">
        <f t="shared" si="43"/>
        <v>0.7</v>
      </c>
    </row>
    <row r="11">
      <c r="A11" s="8" t="s">
        <v>17</v>
      </c>
      <c r="B11" s="9"/>
      <c r="C11" s="9">
        <v>6.0</v>
      </c>
      <c r="D11" s="10">
        <f t="shared" si="15"/>
        <v>0.9542857143</v>
      </c>
      <c r="E11" s="51">
        <f t="shared" ref="E11:G11" si="44">RANDBETWEEN(90,100)/100</f>
        <v>0.92</v>
      </c>
      <c r="F11" s="52">
        <f t="shared" si="44"/>
        <v>0.95</v>
      </c>
      <c r="G11" s="52">
        <f t="shared" si="44"/>
        <v>0.97</v>
      </c>
      <c r="H11" s="31"/>
      <c r="I11" s="51">
        <f t="shared" ref="I11:K11" si="45">RANDBETWEEN(90,100)/100</f>
        <v>0.9</v>
      </c>
      <c r="J11" s="52">
        <f t="shared" si="45"/>
        <v>0.99</v>
      </c>
      <c r="K11" s="52">
        <f t="shared" si="45"/>
        <v>1</v>
      </c>
      <c r="L11" s="31"/>
      <c r="M11" s="51">
        <f t="shared" ref="M11:O11" si="46">RANDBETWEEN(90,100)/100</f>
        <v>0.96</v>
      </c>
      <c r="N11" s="52">
        <f t="shared" si="46"/>
        <v>0.98</v>
      </c>
      <c r="O11" s="52">
        <f t="shared" si="46"/>
        <v>0.92</v>
      </c>
      <c r="P11" s="31"/>
      <c r="Q11" s="51">
        <f t="shared" ref="Q11:S11" si="47">RANDBETWEEN(90,100)/100</f>
        <v>0.99</v>
      </c>
      <c r="R11" s="52">
        <f t="shared" si="47"/>
        <v>0.99</v>
      </c>
      <c r="S11" s="52">
        <f t="shared" si="47"/>
        <v>0.94</v>
      </c>
      <c r="T11" s="31"/>
      <c r="U11" s="51">
        <f t="shared" ref="U11:W11" si="48">RANDBETWEEN(90,100)/100</f>
        <v>0.92</v>
      </c>
      <c r="V11" s="52">
        <f t="shared" si="48"/>
        <v>0.97</v>
      </c>
      <c r="W11" s="52">
        <f t="shared" si="48"/>
        <v>0.97</v>
      </c>
      <c r="X11" s="31"/>
      <c r="Y11" s="51">
        <f t="shared" ref="Y11:AA11" si="49">RANDBETWEEN(90,100)/100</f>
        <v>0.9</v>
      </c>
      <c r="Z11" s="52">
        <f t="shared" si="49"/>
        <v>0.91</v>
      </c>
      <c r="AA11" s="52">
        <f t="shared" si="49"/>
        <v>0.99</v>
      </c>
      <c r="AB11" s="31"/>
      <c r="AC11" s="51">
        <f t="shared" ref="AC11:AE11" si="50">RANDBETWEEN(90,100)/100</f>
        <v>0.93</v>
      </c>
      <c r="AD11" s="52">
        <f t="shared" si="50"/>
        <v>0.98</v>
      </c>
      <c r="AE11" s="52">
        <f t="shared" si="50"/>
        <v>0.96</v>
      </c>
    </row>
    <row r="12">
      <c r="A12" s="8" t="s">
        <v>18</v>
      </c>
      <c r="B12" s="9"/>
      <c r="C12" s="9">
        <v>7.0</v>
      </c>
      <c r="D12" s="10">
        <f t="shared" si="15"/>
        <v>0.7738095238</v>
      </c>
      <c r="E12" s="53">
        <f t="shared" ref="E12:G12" si="51">RANDBETWEEN(50,100)/100</f>
        <v>0.54</v>
      </c>
      <c r="F12" s="54">
        <f t="shared" si="51"/>
        <v>0.91</v>
      </c>
      <c r="G12" s="54">
        <f t="shared" si="51"/>
        <v>0.98</v>
      </c>
      <c r="H12" s="31"/>
      <c r="I12" s="53">
        <f t="shared" ref="I12:K12" si="52">RANDBETWEEN(50,100)/100</f>
        <v>0.66</v>
      </c>
      <c r="J12" s="54">
        <f t="shared" si="52"/>
        <v>0.56</v>
      </c>
      <c r="K12" s="54">
        <f t="shared" si="52"/>
        <v>0.79</v>
      </c>
      <c r="L12" s="31"/>
      <c r="M12" s="53">
        <f t="shared" ref="M12:O12" si="53">RANDBETWEEN(50,100)/100</f>
        <v>0.67</v>
      </c>
      <c r="N12" s="54">
        <f t="shared" si="53"/>
        <v>0.74</v>
      </c>
      <c r="O12" s="54">
        <f t="shared" si="53"/>
        <v>0.97</v>
      </c>
      <c r="P12" s="31"/>
      <c r="Q12" s="53">
        <f t="shared" ref="Q12:S12" si="54">RANDBETWEEN(50,100)/100</f>
        <v>0.9</v>
      </c>
      <c r="R12" s="54">
        <f t="shared" si="54"/>
        <v>0.79</v>
      </c>
      <c r="S12" s="54">
        <f t="shared" si="54"/>
        <v>0.94</v>
      </c>
      <c r="T12" s="31"/>
      <c r="U12" s="53">
        <f t="shared" ref="U12:W12" si="55">RANDBETWEEN(50,100)/100</f>
        <v>0.65</v>
      </c>
      <c r="V12" s="54">
        <f t="shared" si="55"/>
        <v>0.98</v>
      </c>
      <c r="W12" s="54">
        <f t="shared" si="55"/>
        <v>0.9</v>
      </c>
      <c r="X12" s="31"/>
      <c r="Y12" s="53">
        <f t="shared" ref="Y12:AA12" si="56">RANDBETWEEN(50,100)/100</f>
        <v>0.71</v>
      </c>
      <c r="Z12" s="54">
        <f t="shared" si="56"/>
        <v>0.94</v>
      </c>
      <c r="AA12" s="54">
        <f t="shared" si="56"/>
        <v>0.53</v>
      </c>
      <c r="AB12" s="31"/>
      <c r="AC12" s="53">
        <f t="shared" ref="AC12:AE12" si="57">RANDBETWEEN(50,100)/100</f>
        <v>0.66</v>
      </c>
      <c r="AD12" s="54">
        <f t="shared" si="57"/>
        <v>0.5</v>
      </c>
      <c r="AE12" s="54">
        <f t="shared" si="57"/>
        <v>0.93</v>
      </c>
    </row>
    <row r="13">
      <c r="A13" s="8" t="s">
        <v>19</v>
      </c>
      <c r="B13" s="9"/>
      <c r="C13" s="9">
        <v>8.0</v>
      </c>
      <c r="D13" s="10">
        <f t="shared" si="15"/>
        <v>0.659047619</v>
      </c>
      <c r="E13" s="51">
        <f t="shared" ref="E13:G13" si="58">RANDBETWEEN(20,100)/100</f>
        <v>0.82</v>
      </c>
      <c r="F13" s="52">
        <f t="shared" si="58"/>
        <v>0.86</v>
      </c>
      <c r="G13" s="52">
        <f t="shared" si="58"/>
        <v>0.89</v>
      </c>
      <c r="H13" s="31"/>
      <c r="I13" s="51">
        <f t="shared" ref="I13:K13" si="59">RANDBETWEEN(20,100)/100</f>
        <v>1</v>
      </c>
      <c r="J13" s="52">
        <f t="shared" si="59"/>
        <v>0.93</v>
      </c>
      <c r="K13" s="52">
        <f t="shared" si="59"/>
        <v>0.31</v>
      </c>
      <c r="L13" s="31"/>
      <c r="M13" s="51">
        <f t="shared" ref="M13:O13" si="60">RANDBETWEEN(20,100)/100</f>
        <v>0.72</v>
      </c>
      <c r="N13" s="52">
        <f t="shared" si="60"/>
        <v>0.91</v>
      </c>
      <c r="O13" s="52">
        <f t="shared" si="60"/>
        <v>0.4</v>
      </c>
      <c r="P13" s="31"/>
      <c r="Q13" s="51">
        <f t="shared" ref="Q13:S13" si="61">RANDBETWEEN(20,100)/100</f>
        <v>0.81</v>
      </c>
      <c r="R13" s="52">
        <f t="shared" si="61"/>
        <v>0.42</v>
      </c>
      <c r="S13" s="52">
        <f t="shared" si="61"/>
        <v>0.55</v>
      </c>
      <c r="T13" s="31"/>
      <c r="U13" s="51">
        <f t="shared" ref="U13:W13" si="62">RANDBETWEEN(20,100)/100</f>
        <v>0.26</v>
      </c>
      <c r="V13" s="52">
        <f t="shared" si="62"/>
        <v>0.87</v>
      </c>
      <c r="W13" s="52">
        <f t="shared" si="62"/>
        <v>0.78</v>
      </c>
      <c r="X13" s="31"/>
      <c r="Y13" s="51">
        <f t="shared" ref="Y13:AA13" si="63">RANDBETWEEN(20,100)/100</f>
        <v>0.43</v>
      </c>
      <c r="Z13" s="52">
        <f t="shared" si="63"/>
        <v>0.51</v>
      </c>
      <c r="AA13" s="52">
        <f t="shared" si="63"/>
        <v>0.71</v>
      </c>
      <c r="AB13" s="31"/>
      <c r="AC13" s="51">
        <f t="shared" ref="AC13:AE13" si="64">RANDBETWEEN(20,100)/100</f>
        <v>0.76</v>
      </c>
      <c r="AD13" s="52">
        <f t="shared" si="64"/>
        <v>0.24</v>
      </c>
      <c r="AE13" s="52">
        <f t="shared" si="64"/>
        <v>0.66</v>
      </c>
    </row>
    <row r="14">
      <c r="A14" s="8" t="s">
        <v>20</v>
      </c>
      <c r="B14" s="9"/>
      <c r="C14" s="9">
        <v>9.0</v>
      </c>
      <c r="D14" s="10">
        <f t="shared" si="15"/>
        <v>0.7352380952</v>
      </c>
      <c r="E14" s="53">
        <f t="shared" ref="E14:G14" si="65">RANDBETWEEN(40,100)/100</f>
        <v>0.77</v>
      </c>
      <c r="F14" s="54">
        <f t="shared" si="65"/>
        <v>0.86</v>
      </c>
      <c r="G14" s="54">
        <f t="shared" si="65"/>
        <v>0.88</v>
      </c>
      <c r="H14" s="31"/>
      <c r="I14" s="53">
        <f t="shared" ref="I14:K14" si="66">RANDBETWEEN(40,100)/100</f>
        <v>0.88</v>
      </c>
      <c r="J14" s="54">
        <f t="shared" si="66"/>
        <v>0.87</v>
      </c>
      <c r="K14" s="54">
        <f t="shared" si="66"/>
        <v>0.78</v>
      </c>
      <c r="L14" s="31"/>
      <c r="M14" s="53">
        <f t="shared" ref="M14:O14" si="67">RANDBETWEEN(40,100)/100</f>
        <v>0.43</v>
      </c>
      <c r="N14" s="54">
        <f t="shared" si="67"/>
        <v>0.74</v>
      </c>
      <c r="O14" s="54">
        <f t="shared" si="67"/>
        <v>0.94</v>
      </c>
      <c r="P14" s="31"/>
      <c r="Q14" s="53">
        <f t="shared" ref="Q14:S14" si="68">RANDBETWEEN(40,100)/100</f>
        <v>0.44</v>
      </c>
      <c r="R14" s="54">
        <f t="shared" si="68"/>
        <v>0.86</v>
      </c>
      <c r="S14" s="54">
        <f t="shared" si="68"/>
        <v>0.74</v>
      </c>
      <c r="T14" s="31"/>
      <c r="U14" s="53">
        <f t="shared" ref="U14:W14" si="69">RANDBETWEEN(40,100)/100</f>
        <v>0.74</v>
      </c>
      <c r="V14" s="54">
        <f t="shared" si="69"/>
        <v>0.47</v>
      </c>
      <c r="W14" s="54">
        <f t="shared" si="69"/>
        <v>0.94</v>
      </c>
      <c r="X14" s="31"/>
      <c r="Y14" s="53">
        <f t="shared" ref="Y14:AA14" si="70">RANDBETWEEN(40,100)/100</f>
        <v>0.42</v>
      </c>
      <c r="Z14" s="54">
        <f t="shared" si="70"/>
        <v>0.77</v>
      </c>
      <c r="AA14" s="54">
        <f t="shared" si="70"/>
        <v>0.9</v>
      </c>
      <c r="AB14" s="31"/>
      <c r="AC14" s="53">
        <f t="shared" ref="AC14:AE14" si="71">RANDBETWEEN(40,100)/100</f>
        <v>0.81</v>
      </c>
      <c r="AD14" s="54">
        <f t="shared" si="71"/>
        <v>0.61</v>
      </c>
      <c r="AE14" s="54">
        <f t="shared" si="71"/>
        <v>0.59</v>
      </c>
    </row>
    <row r="15">
      <c r="A15" s="8" t="s">
        <v>21</v>
      </c>
      <c r="B15" s="9"/>
      <c r="C15" s="9">
        <v>10.0</v>
      </c>
      <c r="D15" s="10">
        <f t="shared" si="15"/>
        <v>0.5395238095</v>
      </c>
      <c r="E15" s="51">
        <f t="shared" ref="E15:G15" si="72">RANDBETWEEN(30,80)/100</f>
        <v>0.79</v>
      </c>
      <c r="F15" s="52">
        <f t="shared" si="72"/>
        <v>0.51</v>
      </c>
      <c r="G15" s="52">
        <f t="shared" si="72"/>
        <v>0.47</v>
      </c>
      <c r="H15" s="31"/>
      <c r="I15" s="51">
        <f t="shared" ref="I15:K15" si="73">RANDBETWEEN(30,80)/100</f>
        <v>0.48</v>
      </c>
      <c r="J15" s="52">
        <f t="shared" si="73"/>
        <v>0.65</v>
      </c>
      <c r="K15" s="52">
        <f t="shared" si="73"/>
        <v>0.73</v>
      </c>
      <c r="L15" s="31"/>
      <c r="M15" s="51">
        <f t="shared" ref="M15:O15" si="74">RANDBETWEEN(30,80)/100</f>
        <v>0.46</v>
      </c>
      <c r="N15" s="52">
        <f t="shared" si="74"/>
        <v>0.61</v>
      </c>
      <c r="O15" s="52">
        <f t="shared" si="74"/>
        <v>0.49</v>
      </c>
      <c r="P15" s="31"/>
      <c r="Q15" s="51">
        <f t="shared" ref="Q15:S15" si="75">RANDBETWEEN(30,80)/100</f>
        <v>0.52</v>
      </c>
      <c r="R15" s="52">
        <f t="shared" si="75"/>
        <v>0.37</v>
      </c>
      <c r="S15" s="52">
        <f t="shared" si="75"/>
        <v>0.63</v>
      </c>
      <c r="T15" s="31"/>
      <c r="U15" s="51">
        <f t="shared" ref="U15:W15" si="76">RANDBETWEEN(30,80)/100</f>
        <v>0.71</v>
      </c>
      <c r="V15" s="52">
        <f t="shared" si="76"/>
        <v>0.71</v>
      </c>
      <c r="W15" s="52">
        <f t="shared" si="76"/>
        <v>0.78</v>
      </c>
      <c r="X15" s="31"/>
      <c r="Y15" s="51">
        <f t="shared" ref="Y15:AA15" si="77">RANDBETWEEN(30,80)/100</f>
        <v>0.42</v>
      </c>
      <c r="Z15" s="52">
        <f t="shared" si="77"/>
        <v>0.38</v>
      </c>
      <c r="AA15" s="52">
        <f t="shared" si="77"/>
        <v>0.4</v>
      </c>
      <c r="AB15" s="31"/>
      <c r="AC15" s="51">
        <f t="shared" ref="AC15:AE15" si="78">RANDBETWEEN(30,80)/100</f>
        <v>0.34</v>
      </c>
      <c r="AD15" s="52">
        <f t="shared" si="78"/>
        <v>0.38</v>
      </c>
      <c r="AE15" s="52">
        <f t="shared" si="78"/>
        <v>0.5</v>
      </c>
    </row>
    <row r="16">
      <c r="A16" s="8" t="s">
        <v>22</v>
      </c>
      <c r="B16" s="9"/>
      <c r="C16" s="9">
        <v>11.0</v>
      </c>
      <c r="D16" s="10">
        <f t="shared" si="15"/>
        <v>0.6238095238</v>
      </c>
      <c r="E16" s="53">
        <f t="shared" ref="E16:G16" si="79">RANDBETWEEN(40,90)/100</f>
        <v>0.84</v>
      </c>
      <c r="F16" s="54">
        <f t="shared" si="79"/>
        <v>0.61</v>
      </c>
      <c r="G16" s="54">
        <f t="shared" si="79"/>
        <v>0.62</v>
      </c>
      <c r="H16" s="31"/>
      <c r="I16" s="53">
        <f t="shared" ref="I16:K16" si="80">RANDBETWEEN(40,90)/100</f>
        <v>0.42</v>
      </c>
      <c r="J16" s="54">
        <f t="shared" si="80"/>
        <v>0.54</v>
      </c>
      <c r="K16" s="54">
        <f t="shared" si="80"/>
        <v>0.65</v>
      </c>
      <c r="L16" s="31"/>
      <c r="M16" s="53">
        <f t="shared" ref="M16:O16" si="81">RANDBETWEEN(40,90)/100</f>
        <v>0.53</v>
      </c>
      <c r="N16" s="54">
        <f t="shared" si="81"/>
        <v>0.58</v>
      </c>
      <c r="O16" s="54">
        <f t="shared" si="81"/>
        <v>0.55</v>
      </c>
      <c r="P16" s="31"/>
      <c r="Q16" s="53">
        <f t="shared" ref="Q16:S16" si="82">RANDBETWEEN(40,90)/100</f>
        <v>0.47</v>
      </c>
      <c r="R16" s="54">
        <f t="shared" si="82"/>
        <v>0.5</v>
      </c>
      <c r="S16" s="54">
        <f t="shared" si="82"/>
        <v>0.67</v>
      </c>
      <c r="T16" s="31"/>
      <c r="U16" s="53">
        <f t="shared" ref="U16:W16" si="83">RANDBETWEEN(40,90)/100</f>
        <v>0.82</v>
      </c>
      <c r="V16" s="54">
        <f t="shared" si="83"/>
        <v>0.5</v>
      </c>
      <c r="W16" s="54">
        <f t="shared" si="83"/>
        <v>0.7</v>
      </c>
      <c r="X16" s="31"/>
      <c r="Y16" s="53">
        <f t="shared" ref="Y16:AA16" si="84">RANDBETWEEN(40,90)/100</f>
        <v>0.78</v>
      </c>
      <c r="Z16" s="54">
        <f t="shared" si="84"/>
        <v>0.79</v>
      </c>
      <c r="AA16" s="54">
        <f t="shared" si="84"/>
        <v>0.57</v>
      </c>
      <c r="AB16" s="31"/>
      <c r="AC16" s="53">
        <f t="shared" ref="AC16:AE16" si="85">RANDBETWEEN(40,90)/100</f>
        <v>0.75</v>
      </c>
      <c r="AD16" s="54">
        <f t="shared" si="85"/>
        <v>0.57</v>
      </c>
      <c r="AE16" s="54">
        <f t="shared" si="85"/>
        <v>0.64</v>
      </c>
    </row>
    <row r="17">
      <c r="A17" s="8" t="s">
        <v>23</v>
      </c>
      <c r="B17" s="9"/>
      <c r="C17" s="9">
        <v>12.0</v>
      </c>
      <c r="D17" s="10">
        <f t="shared" si="15"/>
        <v>0.8019047619</v>
      </c>
      <c r="E17" s="51">
        <f t="shared" ref="E17:G17" si="86">RANDBETWEEN(50,100)/100</f>
        <v>0.87</v>
      </c>
      <c r="F17" s="52">
        <f t="shared" si="86"/>
        <v>0.59</v>
      </c>
      <c r="G17" s="52">
        <f t="shared" si="86"/>
        <v>0.89</v>
      </c>
      <c r="H17" s="31"/>
      <c r="I17" s="51">
        <f t="shared" ref="I17:K17" si="87">RANDBETWEEN(50,100)/100</f>
        <v>0.99</v>
      </c>
      <c r="J17" s="52">
        <f t="shared" si="87"/>
        <v>0.73</v>
      </c>
      <c r="K17" s="52">
        <f t="shared" si="87"/>
        <v>0.79</v>
      </c>
      <c r="L17" s="31"/>
      <c r="M17" s="51">
        <f t="shared" ref="M17:O17" si="88">RANDBETWEEN(50,100)/100</f>
        <v>0.89</v>
      </c>
      <c r="N17" s="52">
        <f t="shared" si="88"/>
        <v>0.79</v>
      </c>
      <c r="O17" s="52">
        <f t="shared" si="88"/>
        <v>0.53</v>
      </c>
      <c r="P17" s="31"/>
      <c r="Q17" s="51">
        <f t="shared" ref="Q17:S17" si="89">RANDBETWEEN(50,100)/100</f>
        <v>0.94</v>
      </c>
      <c r="R17" s="52">
        <f t="shared" si="89"/>
        <v>0.98</v>
      </c>
      <c r="S17" s="52">
        <f t="shared" si="89"/>
        <v>0.76</v>
      </c>
      <c r="T17" s="31"/>
      <c r="U17" s="51">
        <f t="shared" ref="U17:W17" si="90">RANDBETWEEN(50,100)/100</f>
        <v>0.8</v>
      </c>
      <c r="V17" s="52">
        <f t="shared" si="90"/>
        <v>0.53</v>
      </c>
      <c r="W17" s="52">
        <f t="shared" si="90"/>
        <v>0.72</v>
      </c>
      <c r="X17" s="31"/>
      <c r="Y17" s="51">
        <f t="shared" ref="Y17:AA17" si="91">RANDBETWEEN(50,100)/100</f>
        <v>0.99</v>
      </c>
      <c r="Z17" s="52">
        <f t="shared" si="91"/>
        <v>0.69</v>
      </c>
      <c r="AA17" s="52">
        <f t="shared" si="91"/>
        <v>0.96</v>
      </c>
      <c r="AB17" s="31"/>
      <c r="AC17" s="51">
        <f t="shared" ref="AC17:AE17" si="92">RANDBETWEEN(50,100)/100</f>
        <v>0.99</v>
      </c>
      <c r="AD17" s="52">
        <f t="shared" si="92"/>
        <v>0.85</v>
      </c>
      <c r="AE17" s="52">
        <f t="shared" si="92"/>
        <v>0.56</v>
      </c>
    </row>
    <row r="18">
      <c r="A18" s="8" t="s">
        <v>24</v>
      </c>
      <c r="B18" s="9"/>
      <c r="C18" s="9">
        <v>13.0</v>
      </c>
      <c r="D18" s="10">
        <f t="shared" si="15"/>
        <v>0.2719047619</v>
      </c>
      <c r="E18" s="53">
        <f t="shared" ref="E18:G18" si="93">RANDBETWEEN(0,50)/100</f>
        <v>0.15</v>
      </c>
      <c r="F18" s="54">
        <f t="shared" si="93"/>
        <v>0.31</v>
      </c>
      <c r="G18" s="54">
        <f t="shared" si="93"/>
        <v>0.02</v>
      </c>
      <c r="H18" s="31"/>
      <c r="I18" s="53">
        <f t="shared" ref="I18:K18" si="94">RANDBETWEEN(0,50)/100</f>
        <v>0.12</v>
      </c>
      <c r="J18" s="54">
        <f t="shared" si="94"/>
        <v>0.38</v>
      </c>
      <c r="K18" s="54">
        <f t="shared" si="94"/>
        <v>0.31</v>
      </c>
      <c r="L18" s="31"/>
      <c r="M18" s="53">
        <f t="shared" ref="M18:O18" si="95">RANDBETWEEN(0,50)/100</f>
        <v>0.25</v>
      </c>
      <c r="N18" s="54">
        <f t="shared" si="95"/>
        <v>0.23</v>
      </c>
      <c r="O18" s="54">
        <f t="shared" si="95"/>
        <v>0.31</v>
      </c>
      <c r="P18" s="31"/>
      <c r="Q18" s="53">
        <f t="shared" ref="Q18:S18" si="96">RANDBETWEEN(0,50)/100</f>
        <v>0.49</v>
      </c>
      <c r="R18" s="54">
        <f t="shared" si="96"/>
        <v>0.11</v>
      </c>
      <c r="S18" s="54">
        <f t="shared" si="96"/>
        <v>0.43</v>
      </c>
      <c r="T18" s="31"/>
      <c r="U18" s="53">
        <f t="shared" ref="U18:W18" si="97">RANDBETWEEN(0,50)/100</f>
        <v>0.28</v>
      </c>
      <c r="V18" s="54">
        <f t="shared" si="97"/>
        <v>0.31</v>
      </c>
      <c r="W18" s="54">
        <f t="shared" si="97"/>
        <v>0.36</v>
      </c>
      <c r="X18" s="31"/>
      <c r="Y18" s="53">
        <f t="shared" ref="Y18:AA18" si="98">RANDBETWEEN(0,50)/100</f>
        <v>0.21</v>
      </c>
      <c r="Z18" s="54">
        <f t="shared" si="98"/>
        <v>0.27</v>
      </c>
      <c r="AA18" s="54">
        <f t="shared" si="98"/>
        <v>0.41</v>
      </c>
      <c r="AB18" s="31"/>
      <c r="AC18" s="53">
        <f t="shared" ref="AC18:AE18" si="99">RANDBETWEEN(0,50)/100</f>
        <v>0.22</v>
      </c>
      <c r="AD18" s="54">
        <f t="shared" si="99"/>
        <v>0.12</v>
      </c>
      <c r="AE18" s="54">
        <f t="shared" si="99"/>
        <v>0.42</v>
      </c>
    </row>
    <row r="19">
      <c r="A19" s="8" t="s">
        <v>25</v>
      </c>
      <c r="B19" s="9"/>
      <c r="C19" s="9">
        <v>14.0</v>
      </c>
      <c r="D19" s="10">
        <f t="shared" si="15"/>
        <v>0.1514285714</v>
      </c>
      <c r="E19" s="51">
        <f t="shared" ref="E19:G19" si="100">RANDBETWEEN(10,20)/100</f>
        <v>0.13</v>
      </c>
      <c r="F19" s="52">
        <f t="shared" si="100"/>
        <v>0.17</v>
      </c>
      <c r="G19" s="52">
        <f t="shared" si="100"/>
        <v>0.2</v>
      </c>
      <c r="H19" s="31"/>
      <c r="I19" s="51">
        <f t="shared" ref="I19:K19" si="101">RANDBETWEEN(10,20)/100</f>
        <v>0.12</v>
      </c>
      <c r="J19" s="52">
        <f t="shared" si="101"/>
        <v>0.14</v>
      </c>
      <c r="K19" s="52">
        <f t="shared" si="101"/>
        <v>0.12</v>
      </c>
      <c r="L19" s="31"/>
      <c r="M19" s="51">
        <f t="shared" ref="M19:O19" si="102">RANDBETWEEN(10,20)/100</f>
        <v>0.18</v>
      </c>
      <c r="N19" s="52">
        <f t="shared" si="102"/>
        <v>0.14</v>
      </c>
      <c r="O19" s="52">
        <f t="shared" si="102"/>
        <v>0.12</v>
      </c>
      <c r="P19" s="31"/>
      <c r="Q19" s="51">
        <f t="shared" ref="Q19:S19" si="103">RANDBETWEEN(10,20)/100</f>
        <v>0.12</v>
      </c>
      <c r="R19" s="52">
        <f t="shared" si="103"/>
        <v>0.19</v>
      </c>
      <c r="S19" s="52">
        <f t="shared" si="103"/>
        <v>0.2</v>
      </c>
      <c r="T19" s="31"/>
      <c r="U19" s="51">
        <f t="shared" ref="U19:W19" si="104">RANDBETWEEN(10,20)/100</f>
        <v>0.12</v>
      </c>
      <c r="V19" s="52">
        <f t="shared" si="104"/>
        <v>0.1</v>
      </c>
      <c r="W19" s="52">
        <f t="shared" si="104"/>
        <v>0.12</v>
      </c>
      <c r="X19" s="31"/>
      <c r="Y19" s="51">
        <f t="shared" ref="Y19:AA19" si="105">RANDBETWEEN(10,20)/100</f>
        <v>0.17</v>
      </c>
      <c r="Z19" s="52">
        <f t="shared" si="105"/>
        <v>0.19</v>
      </c>
      <c r="AA19" s="52">
        <f t="shared" si="105"/>
        <v>0.17</v>
      </c>
      <c r="AB19" s="31"/>
      <c r="AC19" s="51">
        <f t="shared" ref="AC19:AE19" si="106">RANDBETWEEN(10,20)/100</f>
        <v>0.18</v>
      </c>
      <c r="AD19" s="52">
        <f t="shared" si="106"/>
        <v>0.19</v>
      </c>
      <c r="AE19" s="52">
        <f t="shared" si="106"/>
        <v>0.11</v>
      </c>
    </row>
    <row r="20">
      <c r="A20" s="8" t="s">
        <v>26</v>
      </c>
      <c r="B20" s="9"/>
      <c r="C20" s="9">
        <v>15.0</v>
      </c>
      <c r="D20" s="10">
        <f t="shared" si="15"/>
        <v>0.7352380952</v>
      </c>
      <c r="E20" s="53">
        <f t="shared" ref="E20:G20" si="107">RANDBETWEEN(50,100)/100</f>
        <v>0.76</v>
      </c>
      <c r="F20" s="54">
        <f t="shared" si="107"/>
        <v>0.91</v>
      </c>
      <c r="G20" s="54">
        <f t="shared" si="107"/>
        <v>0.96</v>
      </c>
      <c r="H20" s="31"/>
      <c r="I20" s="53">
        <f t="shared" ref="I20:K20" si="108">RANDBETWEEN(50,100)/100</f>
        <v>0.95</v>
      </c>
      <c r="J20" s="54">
        <f t="shared" si="108"/>
        <v>0.63</v>
      </c>
      <c r="K20" s="54">
        <f t="shared" si="108"/>
        <v>0.75</v>
      </c>
      <c r="L20" s="31"/>
      <c r="M20" s="53">
        <f t="shared" ref="M20:O20" si="109">RANDBETWEEN(50,100)/100</f>
        <v>0.52</v>
      </c>
      <c r="N20" s="54">
        <f t="shared" si="109"/>
        <v>0.72</v>
      </c>
      <c r="O20" s="54">
        <f t="shared" si="109"/>
        <v>0.92</v>
      </c>
      <c r="P20" s="31"/>
      <c r="Q20" s="53">
        <f t="shared" ref="Q20:S20" si="110">RANDBETWEEN(50,100)/100</f>
        <v>0.58</v>
      </c>
      <c r="R20" s="54">
        <f t="shared" si="110"/>
        <v>0.53</v>
      </c>
      <c r="S20" s="54">
        <f t="shared" si="110"/>
        <v>0.72</v>
      </c>
      <c r="T20" s="31"/>
      <c r="U20" s="53">
        <f t="shared" ref="U20:W20" si="111">RANDBETWEEN(50,100)/100</f>
        <v>0.58</v>
      </c>
      <c r="V20" s="54">
        <f t="shared" si="111"/>
        <v>0.92</v>
      </c>
      <c r="W20" s="54">
        <f t="shared" si="111"/>
        <v>0.72</v>
      </c>
      <c r="X20" s="31"/>
      <c r="Y20" s="53">
        <f t="shared" ref="Y20:AA20" si="112">RANDBETWEEN(50,100)/100</f>
        <v>0.77</v>
      </c>
      <c r="Z20" s="54">
        <f t="shared" si="112"/>
        <v>0.84</v>
      </c>
      <c r="AA20" s="54">
        <f t="shared" si="112"/>
        <v>0.54</v>
      </c>
      <c r="AB20" s="31"/>
      <c r="AC20" s="53">
        <f t="shared" ref="AC20:AE20" si="113">RANDBETWEEN(50,100)/100</f>
        <v>0.84</v>
      </c>
      <c r="AD20" s="54">
        <f t="shared" si="113"/>
        <v>0.56</v>
      </c>
      <c r="AE20" s="54">
        <f t="shared" si="113"/>
        <v>0.72</v>
      </c>
    </row>
    <row r="21">
      <c r="A21" s="8" t="s">
        <v>27</v>
      </c>
      <c r="B21" s="9"/>
      <c r="C21" s="9">
        <v>16.0</v>
      </c>
      <c r="D21" s="10">
        <f t="shared" si="15"/>
        <v>0.5871428571</v>
      </c>
      <c r="E21" s="51">
        <f t="shared" ref="E21:G21" si="114">RANDBETWEEN(0,100)/100</f>
        <v>0.54</v>
      </c>
      <c r="F21" s="52">
        <f t="shared" si="114"/>
        <v>0.87</v>
      </c>
      <c r="G21" s="52">
        <f t="shared" si="114"/>
        <v>0.83</v>
      </c>
      <c r="H21" s="31"/>
      <c r="I21" s="51">
        <f t="shared" ref="I21:K21" si="115">RANDBETWEEN(0,100)/100</f>
        <v>0.25</v>
      </c>
      <c r="J21" s="52">
        <f t="shared" si="115"/>
        <v>0.86</v>
      </c>
      <c r="K21" s="52">
        <f t="shared" si="115"/>
        <v>0.34</v>
      </c>
      <c r="L21" s="31"/>
      <c r="M21" s="51">
        <f t="shared" ref="M21:O21" si="116">RANDBETWEEN(0,100)/100</f>
        <v>0.57</v>
      </c>
      <c r="N21" s="52">
        <f t="shared" si="116"/>
        <v>0.72</v>
      </c>
      <c r="O21" s="52">
        <f t="shared" si="116"/>
        <v>0.03</v>
      </c>
      <c r="P21" s="31"/>
      <c r="Q21" s="51">
        <f t="shared" ref="Q21:S21" si="117">RANDBETWEEN(0,100)/100</f>
        <v>0.04</v>
      </c>
      <c r="R21" s="52">
        <f t="shared" si="117"/>
        <v>0.67</v>
      </c>
      <c r="S21" s="52">
        <f t="shared" si="117"/>
        <v>0.88</v>
      </c>
      <c r="T21" s="31"/>
      <c r="U21" s="51">
        <f t="shared" ref="U21:W21" si="118">RANDBETWEEN(0,100)/100</f>
        <v>0.47</v>
      </c>
      <c r="V21" s="52">
        <f t="shared" si="118"/>
        <v>0.58</v>
      </c>
      <c r="W21" s="52">
        <f t="shared" si="118"/>
        <v>0.76</v>
      </c>
      <c r="X21" s="31"/>
      <c r="Y21" s="51">
        <f t="shared" ref="Y21:AA21" si="119">RANDBETWEEN(0,100)/100</f>
        <v>0.53</v>
      </c>
      <c r="Z21" s="52">
        <f t="shared" si="119"/>
        <v>1</v>
      </c>
      <c r="AA21" s="52">
        <f t="shared" si="119"/>
        <v>0.48</v>
      </c>
      <c r="AB21" s="31"/>
      <c r="AC21" s="51">
        <f t="shared" ref="AC21:AE21" si="120">RANDBETWEEN(0,100)/100</f>
        <v>0.27</v>
      </c>
      <c r="AD21" s="52">
        <f t="shared" si="120"/>
        <v>0.8</v>
      </c>
      <c r="AE21" s="52">
        <f t="shared" si="120"/>
        <v>0.84</v>
      </c>
    </row>
    <row r="22">
      <c r="A22" s="8" t="s">
        <v>28</v>
      </c>
      <c r="B22" s="9"/>
      <c r="C22" s="9">
        <v>17.0</v>
      </c>
      <c r="D22" s="10">
        <f t="shared" si="15"/>
        <v>0.4942857143</v>
      </c>
      <c r="E22" s="53">
        <f t="shared" ref="E22:G22" si="121">RANDBETWEEN(0,100)/100</f>
        <v>0.31</v>
      </c>
      <c r="F22" s="54">
        <f t="shared" si="121"/>
        <v>0.27</v>
      </c>
      <c r="G22" s="54">
        <f t="shared" si="121"/>
        <v>0.55</v>
      </c>
      <c r="H22" s="31"/>
      <c r="I22" s="53">
        <f t="shared" ref="I22:K22" si="122">RANDBETWEEN(0,100)/100</f>
        <v>0.13</v>
      </c>
      <c r="J22" s="54">
        <f t="shared" si="122"/>
        <v>0.44</v>
      </c>
      <c r="K22" s="54">
        <f t="shared" si="122"/>
        <v>0.92</v>
      </c>
      <c r="L22" s="31"/>
      <c r="M22" s="53">
        <f t="shared" ref="M22:O22" si="123">RANDBETWEEN(0,100)/100</f>
        <v>0.23</v>
      </c>
      <c r="N22" s="54">
        <f t="shared" si="123"/>
        <v>0.96</v>
      </c>
      <c r="O22" s="54">
        <f t="shared" si="123"/>
        <v>0.64</v>
      </c>
      <c r="P22" s="31"/>
      <c r="Q22" s="53">
        <f t="shared" ref="Q22:S22" si="124">RANDBETWEEN(0,100)/100</f>
        <v>0.96</v>
      </c>
      <c r="R22" s="54">
        <f t="shared" si="124"/>
        <v>0.11</v>
      </c>
      <c r="S22" s="54">
        <f t="shared" si="124"/>
        <v>0.96</v>
      </c>
      <c r="T22" s="31"/>
      <c r="U22" s="53">
        <f t="shared" ref="U22:W22" si="125">RANDBETWEEN(0,100)/100</f>
        <v>0.92</v>
      </c>
      <c r="V22" s="54">
        <f t="shared" si="125"/>
        <v>0.44</v>
      </c>
      <c r="W22" s="54">
        <f t="shared" si="125"/>
        <v>0.99</v>
      </c>
      <c r="X22" s="31"/>
      <c r="Y22" s="53">
        <f t="shared" ref="Y22:AA22" si="126">RANDBETWEEN(0,100)/100</f>
        <v>0.25</v>
      </c>
      <c r="Z22" s="54">
        <f t="shared" si="126"/>
        <v>0.4</v>
      </c>
      <c r="AA22" s="54">
        <f t="shared" si="126"/>
        <v>0.12</v>
      </c>
      <c r="AB22" s="31"/>
      <c r="AC22" s="53">
        <f t="shared" ref="AC22:AE22" si="127">RANDBETWEEN(0,100)/100</f>
        <v>0.08</v>
      </c>
      <c r="AD22" s="54">
        <f t="shared" si="127"/>
        <v>0.41</v>
      </c>
      <c r="AE22" s="54">
        <f t="shared" si="127"/>
        <v>0.29</v>
      </c>
    </row>
    <row r="23">
      <c r="A23" s="8" t="s">
        <v>29</v>
      </c>
      <c r="B23" s="9"/>
      <c r="C23" s="9">
        <v>18.0</v>
      </c>
      <c r="D23" s="10">
        <f t="shared" si="15"/>
        <v>0.5471428571</v>
      </c>
      <c r="E23" s="51">
        <f t="shared" ref="E23:G23" si="128">RANDBETWEEN(50,60)/100</f>
        <v>0.53</v>
      </c>
      <c r="F23" s="52">
        <f t="shared" si="128"/>
        <v>0.6</v>
      </c>
      <c r="G23" s="52">
        <f t="shared" si="128"/>
        <v>0.54</v>
      </c>
      <c r="H23" s="31"/>
      <c r="I23" s="51">
        <f t="shared" ref="I23:K23" si="129">RANDBETWEEN(50,60)/100</f>
        <v>0.53</v>
      </c>
      <c r="J23" s="52">
        <f t="shared" si="129"/>
        <v>0.6</v>
      </c>
      <c r="K23" s="52">
        <f t="shared" si="129"/>
        <v>0.51</v>
      </c>
      <c r="L23" s="31"/>
      <c r="M23" s="51">
        <f t="shared" ref="M23:O23" si="130">RANDBETWEEN(50,60)/100</f>
        <v>0.6</v>
      </c>
      <c r="N23" s="52">
        <f t="shared" si="130"/>
        <v>0.56</v>
      </c>
      <c r="O23" s="52">
        <f t="shared" si="130"/>
        <v>0.53</v>
      </c>
      <c r="P23" s="31"/>
      <c r="Q23" s="51">
        <f t="shared" ref="Q23:S23" si="131">RANDBETWEEN(50,60)/100</f>
        <v>0.51</v>
      </c>
      <c r="R23" s="52">
        <f t="shared" si="131"/>
        <v>0.56</v>
      </c>
      <c r="S23" s="52">
        <f t="shared" si="131"/>
        <v>0.51</v>
      </c>
      <c r="T23" s="31"/>
      <c r="U23" s="51">
        <f t="shared" ref="U23:W23" si="132">RANDBETWEEN(50,60)/100</f>
        <v>0.53</v>
      </c>
      <c r="V23" s="52">
        <f t="shared" si="132"/>
        <v>0.52</v>
      </c>
      <c r="W23" s="52">
        <f t="shared" si="132"/>
        <v>0.57</v>
      </c>
      <c r="X23" s="31"/>
      <c r="Y23" s="51">
        <f t="shared" ref="Y23:AA23" si="133">RANDBETWEEN(50,60)/100</f>
        <v>0.59</v>
      </c>
      <c r="Z23" s="52">
        <f t="shared" si="133"/>
        <v>0.59</v>
      </c>
      <c r="AA23" s="52">
        <f t="shared" si="133"/>
        <v>0.52</v>
      </c>
      <c r="AB23" s="31"/>
      <c r="AC23" s="51">
        <f t="shared" ref="AC23:AE23" si="134">RANDBETWEEN(50,60)/100</f>
        <v>0.53</v>
      </c>
      <c r="AD23" s="52">
        <f t="shared" si="134"/>
        <v>0.55</v>
      </c>
      <c r="AE23" s="52">
        <f t="shared" si="134"/>
        <v>0.51</v>
      </c>
    </row>
    <row r="24">
      <c r="A24" s="8" t="s">
        <v>30</v>
      </c>
      <c r="B24" s="9"/>
      <c r="C24" s="9">
        <v>19.0</v>
      </c>
      <c r="D24" s="10">
        <f t="shared" si="15"/>
        <v>0.1457142857</v>
      </c>
      <c r="E24" s="53">
        <f t="shared" ref="E24:G24" si="135">RANDBETWEEN(0,30)/100</f>
        <v>0.15</v>
      </c>
      <c r="F24" s="54">
        <f t="shared" si="135"/>
        <v>0.29</v>
      </c>
      <c r="G24" s="54">
        <f t="shared" si="135"/>
        <v>0.2</v>
      </c>
      <c r="H24" s="31"/>
      <c r="I24" s="53">
        <f t="shared" ref="I24:K24" si="136">RANDBETWEEN(0,30)/100</f>
        <v>0.01</v>
      </c>
      <c r="J24" s="54">
        <f t="shared" si="136"/>
        <v>0.13</v>
      </c>
      <c r="K24" s="54">
        <f t="shared" si="136"/>
        <v>0.1</v>
      </c>
      <c r="L24" s="31"/>
      <c r="M24" s="53">
        <f t="shared" ref="M24:O24" si="137">RANDBETWEEN(0,30)/100</f>
        <v>0.21</v>
      </c>
      <c r="N24" s="54">
        <f t="shared" si="137"/>
        <v>0.17</v>
      </c>
      <c r="O24" s="54">
        <f t="shared" si="137"/>
        <v>0.05</v>
      </c>
      <c r="P24" s="31"/>
      <c r="Q24" s="53">
        <f t="shared" ref="Q24:S24" si="138">RANDBETWEEN(0,30)/100</f>
        <v>0.1</v>
      </c>
      <c r="R24" s="54">
        <f t="shared" si="138"/>
        <v>0.12</v>
      </c>
      <c r="S24" s="54">
        <f t="shared" si="138"/>
        <v>0.3</v>
      </c>
      <c r="T24" s="31"/>
      <c r="U24" s="53">
        <f t="shared" ref="U24:W24" si="139">RANDBETWEEN(0,30)/100</f>
        <v>0.21</v>
      </c>
      <c r="V24" s="54">
        <f t="shared" si="139"/>
        <v>0.14</v>
      </c>
      <c r="W24" s="54">
        <f t="shared" si="139"/>
        <v>0.05</v>
      </c>
      <c r="X24" s="31"/>
      <c r="Y24" s="53">
        <f t="shared" ref="Y24:AA24" si="140">RANDBETWEEN(0,30)/100</f>
        <v>0.24</v>
      </c>
      <c r="Z24" s="54">
        <f t="shared" si="140"/>
        <v>0.03</v>
      </c>
      <c r="AA24" s="54">
        <f t="shared" si="140"/>
        <v>0.15</v>
      </c>
      <c r="AB24" s="31"/>
      <c r="AC24" s="53">
        <f t="shared" ref="AC24:AE24" si="141">RANDBETWEEN(0,30)/100</f>
        <v>0.22</v>
      </c>
      <c r="AD24" s="54">
        <f t="shared" si="141"/>
        <v>0.03</v>
      </c>
      <c r="AE24" s="54">
        <f t="shared" si="141"/>
        <v>0.16</v>
      </c>
    </row>
    <row r="25">
      <c r="A25" s="8" t="s">
        <v>31</v>
      </c>
      <c r="B25" s="9"/>
      <c r="C25" s="9">
        <v>20.0</v>
      </c>
      <c r="D25" s="10">
        <f t="shared" si="15"/>
        <v>0.3747619048</v>
      </c>
      <c r="E25" s="51">
        <f t="shared" ref="E25:G25" si="142">RANDBETWEEN(0,100)/100</f>
        <v>0.43</v>
      </c>
      <c r="F25" s="52">
        <f t="shared" si="142"/>
        <v>0.64</v>
      </c>
      <c r="G25" s="52">
        <f t="shared" si="142"/>
        <v>0.39</v>
      </c>
      <c r="H25" s="31"/>
      <c r="I25" s="51">
        <f t="shared" ref="I25:K25" si="143">RANDBETWEEN(0,100)/100</f>
        <v>0.76</v>
      </c>
      <c r="J25" s="52">
        <f t="shared" si="143"/>
        <v>0.43</v>
      </c>
      <c r="K25" s="52">
        <f t="shared" si="143"/>
        <v>0.56</v>
      </c>
      <c r="L25" s="31"/>
      <c r="M25" s="51">
        <f t="shared" ref="M25:O25" si="144">RANDBETWEEN(0,100)/100</f>
        <v>0.33</v>
      </c>
      <c r="N25" s="52">
        <f t="shared" si="144"/>
        <v>0.47</v>
      </c>
      <c r="O25" s="52">
        <f t="shared" si="144"/>
        <v>0.32</v>
      </c>
      <c r="P25" s="31"/>
      <c r="Q25" s="51">
        <f t="shared" ref="Q25:S25" si="145">RANDBETWEEN(0,100)/100</f>
        <v>0.2</v>
      </c>
      <c r="R25" s="52">
        <f t="shared" si="145"/>
        <v>0.31</v>
      </c>
      <c r="S25" s="52">
        <f t="shared" si="145"/>
        <v>0.03</v>
      </c>
      <c r="T25" s="31"/>
      <c r="U25" s="51">
        <f t="shared" ref="U25:W25" si="146">RANDBETWEEN(0,100)/100</f>
        <v>0.11</v>
      </c>
      <c r="V25" s="52">
        <f t="shared" si="146"/>
        <v>0.62</v>
      </c>
      <c r="W25" s="52">
        <f t="shared" si="146"/>
        <v>0.27</v>
      </c>
      <c r="X25" s="31"/>
      <c r="Y25" s="51">
        <f t="shared" ref="Y25:AA25" si="147">RANDBETWEEN(0,100)/100</f>
        <v>0.36</v>
      </c>
      <c r="Z25" s="52">
        <f t="shared" si="147"/>
        <v>0.85</v>
      </c>
      <c r="AA25" s="52">
        <f t="shared" si="147"/>
        <v>0.07</v>
      </c>
      <c r="AB25" s="31"/>
      <c r="AC25" s="51">
        <f t="shared" ref="AC25:AE25" si="148">RANDBETWEEN(0,100)/100</f>
        <v>0.17</v>
      </c>
      <c r="AD25" s="52">
        <f t="shared" si="148"/>
        <v>0.09</v>
      </c>
      <c r="AE25" s="52">
        <f t="shared" si="148"/>
        <v>0.46</v>
      </c>
    </row>
    <row r="26">
      <c r="A26" s="8" t="s">
        <v>32</v>
      </c>
      <c r="B26" s="9"/>
      <c r="C26" s="9">
        <v>21.0</v>
      </c>
      <c r="D26" s="10">
        <f t="shared" si="15"/>
        <v>0.8138095238</v>
      </c>
      <c r="E26" s="53">
        <f t="shared" ref="E26:G26" si="149">RANDBETWEEN(60,100)/100</f>
        <v>0.84</v>
      </c>
      <c r="F26" s="54">
        <f t="shared" si="149"/>
        <v>0.91</v>
      </c>
      <c r="G26" s="54">
        <f t="shared" si="149"/>
        <v>0.71</v>
      </c>
      <c r="H26" s="31"/>
      <c r="I26" s="53">
        <f t="shared" ref="I26:K26" si="150">RANDBETWEEN(60,100)/100</f>
        <v>0.64</v>
      </c>
      <c r="J26" s="54">
        <f t="shared" si="150"/>
        <v>0.79</v>
      </c>
      <c r="K26" s="54">
        <f t="shared" si="150"/>
        <v>0.76</v>
      </c>
      <c r="L26" s="31"/>
      <c r="M26" s="53">
        <f t="shared" ref="M26:O26" si="151">RANDBETWEEN(60,100)/100</f>
        <v>0.7</v>
      </c>
      <c r="N26" s="54">
        <f t="shared" si="151"/>
        <v>0.96</v>
      </c>
      <c r="O26" s="54">
        <f t="shared" si="151"/>
        <v>0.96</v>
      </c>
      <c r="P26" s="31"/>
      <c r="Q26" s="53">
        <f t="shared" ref="Q26:S26" si="152">RANDBETWEEN(60,100)/100</f>
        <v>0.69</v>
      </c>
      <c r="R26" s="54">
        <f t="shared" si="152"/>
        <v>0.8</v>
      </c>
      <c r="S26" s="54">
        <f t="shared" si="152"/>
        <v>0.88</v>
      </c>
      <c r="T26" s="31"/>
      <c r="U26" s="53">
        <f t="shared" ref="U26:W26" si="153">RANDBETWEEN(60,100)/100</f>
        <v>0.62</v>
      </c>
      <c r="V26" s="54">
        <f t="shared" si="153"/>
        <v>0.86</v>
      </c>
      <c r="W26" s="54">
        <f t="shared" si="153"/>
        <v>0.83</v>
      </c>
      <c r="X26" s="31"/>
      <c r="Y26" s="53">
        <f t="shared" ref="Y26:AA26" si="154">RANDBETWEEN(60,100)/100</f>
        <v>0.9</v>
      </c>
      <c r="Z26" s="54">
        <f t="shared" si="154"/>
        <v>0.92</v>
      </c>
      <c r="AA26" s="54">
        <f t="shared" si="154"/>
        <v>0.95</v>
      </c>
      <c r="AB26" s="31"/>
      <c r="AC26" s="53">
        <f t="shared" ref="AC26:AE26" si="155">RANDBETWEEN(60,100)/100</f>
        <v>0.98</v>
      </c>
      <c r="AD26" s="54">
        <f t="shared" si="155"/>
        <v>0.62</v>
      </c>
      <c r="AE26" s="54">
        <f t="shared" si="155"/>
        <v>0.77</v>
      </c>
    </row>
  </sheetData>
  <mergeCells count="17">
    <mergeCell ref="Q1:S1"/>
    <mergeCell ref="U1:W1"/>
    <mergeCell ref="Y1:AE1"/>
    <mergeCell ref="Q2:S2"/>
    <mergeCell ref="U2:W2"/>
    <mergeCell ref="Y2:AA2"/>
    <mergeCell ref="AC2:AE2"/>
    <mergeCell ref="I1:K1"/>
    <mergeCell ref="I2:K2"/>
    <mergeCell ref="A1:A5"/>
    <mergeCell ref="B1:B5"/>
    <mergeCell ref="C1:C5"/>
    <mergeCell ref="D1:D4"/>
    <mergeCell ref="E1:G1"/>
    <mergeCell ref="M1:O1"/>
    <mergeCell ref="E2:G2"/>
    <mergeCell ref="M2:O2"/>
  </mergeCells>
  <conditionalFormatting sqref="D5:D26 E5:AE5">
    <cfRule type="colorScale" priority="1">
      <colorScale>
        <cfvo type="formula" val="0"/>
        <cfvo type="formula" val="0.5"/>
        <cfvo type="formula" val="1"/>
        <color rgb="FFE67C73"/>
        <color rgb="FFFFF2CC"/>
        <color rgb="FF57BB8A"/>
      </colorScale>
    </cfRule>
  </conditionalFormatting>
  <drawing r:id="rId2"/>
  <legacyDrawing r:id="rId3"/>
  <tableParts count="1">
    <tablePart r:id="rId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hidden="1" min="2" max="2" width="12.63"/>
    <col customWidth="1" min="8" max="8" width="1.5"/>
    <col customWidth="1" min="12" max="12" width="1.38"/>
    <col customWidth="1" min="16" max="16" width="1.63"/>
    <col customWidth="1" min="20" max="20" width="1.75"/>
    <col customWidth="1" min="24" max="24" width="2.0"/>
    <col customWidth="1" min="28" max="28" width="2.0"/>
    <col hidden="1" min="32" max="32" width="12.63"/>
  </cols>
  <sheetData>
    <row r="1">
      <c r="A1" s="79" t="s">
        <v>0</v>
      </c>
      <c r="B1" s="80" t="s">
        <v>78</v>
      </c>
      <c r="C1" s="79" t="s">
        <v>1</v>
      </c>
      <c r="D1" s="81" t="s">
        <v>241</v>
      </c>
      <c r="E1" s="44" t="s">
        <v>242</v>
      </c>
      <c r="F1" s="14"/>
      <c r="G1" s="15"/>
      <c r="H1" s="43"/>
      <c r="I1" s="44" t="s">
        <v>243</v>
      </c>
      <c r="J1" s="14"/>
      <c r="K1" s="15"/>
      <c r="L1" s="43"/>
      <c r="M1" s="44" t="s">
        <v>244</v>
      </c>
      <c r="N1" s="14"/>
      <c r="O1" s="14"/>
      <c r="P1" s="14"/>
      <c r="Q1" s="15"/>
      <c r="R1" s="70"/>
      <c r="S1" s="70"/>
      <c r="T1" s="43"/>
      <c r="U1" s="42" t="s">
        <v>245</v>
      </c>
      <c r="V1" s="14"/>
      <c r="W1" s="15"/>
      <c r="X1" s="19"/>
      <c r="Y1" s="42" t="s">
        <v>246</v>
      </c>
      <c r="Z1" s="14"/>
      <c r="AA1" s="15"/>
      <c r="AB1" s="19"/>
      <c r="AC1" s="42" t="s">
        <v>247</v>
      </c>
      <c r="AD1" s="14"/>
      <c r="AE1" s="14"/>
      <c r="AF1" s="15"/>
    </row>
    <row r="2">
      <c r="A2" s="17"/>
      <c r="B2" s="17"/>
      <c r="C2" s="17"/>
      <c r="D2" s="17"/>
      <c r="E2" s="45" t="s">
        <v>248</v>
      </c>
      <c r="F2" s="14"/>
      <c r="G2" s="15"/>
      <c r="H2" s="43"/>
      <c r="I2" s="45" t="s">
        <v>249</v>
      </c>
      <c r="J2" s="14"/>
      <c r="K2" s="15"/>
      <c r="L2" s="43"/>
      <c r="M2" s="45" t="s">
        <v>250</v>
      </c>
      <c r="N2" s="14"/>
      <c r="O2" s="15"/>
      <c r="P2" s="43"/>
      <c r="Q2" s="45" t="s">
        <v>251</v>
      </c>
      <c r="R2" s="14"/>
      <c r="S2" s="15"/>
      <c r="T2" s="43"/>
      <c r="U2" s="45" t="s">
        <v>252</v>
      </c>
      <c r="V2" s="14"/>
      <c r="W2" s="15"/>
      <c r="X2" s="43"/>
      <c r="Y2" s="45" t="s">
        <v>253</v>
      </c>
      <c r="Z2" s="14"/>
      <c r="AA2" s="15"/>
      <c r="AB2" s="43"/>
      <c r="AC2" s="45" t="s">
        <v>254</v>
      </c>
      <c r="AD2" s="14"/>
      <c r="AE2" s="14"/>
      <c r="AF2" s="15"/>
    </row>
    <row r="3" hidden="1">
      <c r="A3" s="17"/>
      <c r="B3" s="17"/>
      <c r="C3" s="17"/>
      <c r="D3" s="17"/>
      <c r="E3" s="46" t="s">
        <v>255</v>
      </c>
      <c r="F3" s="46"/>
      <c r="G3" s="46"/>
      <c r="H3" s="43"/>
      <c r="I3" s="46" t="s">
        <v>256</v>
      </c>
      <c r="J3" s="46"/>
      <c r="K3" s="46"/>
      <c r="L3" s="43"/>
      <c r="M3" s="46" t="s">
        <v>257</v>
      </c>
      <c r="N3" s="46" t="s">
        <v>258</v>
      </c>
      <c r="O3" s="46"/>
      <c r="P3" s="43"/>
      <c r="Q3" s="46" t="s">
        <v>259</v>
      </c>
      <c r="R3" s="46"/>
      <c r="S3" s="46"/>
      <c r="T3" s="43"/>
      <c r="U3" s="46" t="s">
        <v>260</v>
      </c>
      <c r="V3" s="46" t="s">
        <v>261</v>
      </c>
      <c r="W3" s="46" t="s">
        <v>262</v>
      </c>
      <c r="X3" s="43"/>
      <c r="Y3" s="46" t="s">
        <v>263</v>
      </c>
      <c r="Z3" s="46" t="s">
        <v>264</v>
      </c>
      <c r="AA3" s="46" t="s">
        <v>265</v>
      </c>
      <c r="AB3" s="43"/>
      <c r="AC3" s="46" t="s">
        <v>266</v>
      </c>
      <c r="AD3" s="46" t="s">
        <v>267</v>
      </c>
      <c r="AE3" s="46" t="s">
        <v>268</v>
      </c>
      <c r="AF3" s="46" t="s">
        <v>269</v>
      </c>
    </row>
    <row r="4">
      <c r="A4" s="17"/>
      <c r="B4" s="17"/>
      <c r="C4" s="17"/>
      <c r="D4" s="6"/>
      <c r="E4" s="22" t="s">
        <v>144</v>
      </c>
      <c r="F4" s="22" t="s">
        <v>76</v>
      </c>
      <c r="G4" s="22" t="s">
        <v>77</v>
      </c>
      <c r="H4" s="43"/>
      <c r="I4" s="22" t="s">
        <v>144</v>
      </c>
      <c r="J4" s="22" t="s">
        <v>76</v>
      </c>
      <c r="K4" s="22" t="s">
        <v>77</v>
      </c>
      <c r="L4" s="43"/>
      <c r="M4" s="22" t="s">
        <v>144</v>
      </c>
      <c r="N4" s="22" t="s">
        <v>76</v>
      </c>
      <c r="O4" s="22" t="s">
        <v>77</v>
      </c>
      <c r="P4" s="43"/>
      <c r="Q4" s="22" t="s">
        <v>144</v>
      </c>
      <c r="R4" s="22" t="s">
        <v>76</v>
      </c>
      <c r="S4" s="22" t="s">
        <v>77</v>
      </c>
      <c r="T4" s="43"/>
      <c r="U4" s="22" t="s">
        <v>144</v>
      </c>
      <c r="V4" s="22" t="s">
        <v>76</v>
      </c>
      <c r="W4" s="22" t="s">
        <v>77</v>
      </c>
      <c r="X4" s="43"/>
      <c r="Y4" s="22" t="s">
        <v>144</v>
      </c>
      <c r="Z4" s="22" t="s">
        <v>76</v>
      </c>
      <c r="AA4" s="22" t="s">
        <v>77</v>
      </c>
      <c r="AB4" s="43"/>
      <c r="AC4" s="22" t="s">
        <v>144</v>
      </c>
      <c r="AD4" s="22" t="s">
        <v>76</v>
      </c>
      <c r="AE4" s="22" t="s">
        <v>77</v>
      </c>
      <c r="AF4" s="46"/>
    </row>
    <row r="5">
      <c r="A5" s="6"/>
      <c r="B5" s="6"/>
      <c r="C5" s="6"/>
      <c r="D5" s="82">
        <f t="shared" ref="D5:G5" si="1">if(countif(D6:D26,"=0")=counta(D6:D26),0,averageif(D6:D26,"&gt;0"))</f>
        <v>0.5814818594</v>
      </c>
      <c r="E5" s="82">
        <f t="shared" si="1"/>
        <v>0.5576190476</v>
      </c>
      <c r="F5" s="82">
        <f t="shared" si="1"/>
        <v>0.5747619048</v>
      </c>
      <c r="G5" s="82">
        <f t="shared" si="1"/>
        <v>0.5735</v>
      </c>
      <c r="H5" s="26"/>
      <c r="I5" s="82">
        <f t="shared" ref="I5:K5" si="2">if(countif(I6:I26,"=0")=counta(I6:I26),0,averageif(I6:I26,"&gt;0"))</f>
        <v>0.6176190476</v>
      </c>
      <c r="J5" s="82">
        <f t="shared" si="2"/>
        <v>0.599047619</v>
      </c>
      <c r="K5" s="82">
        <f t="shared" si="2"/>
        <v>0.5761904762</v>
      </c>
      <c r="L5" s="26"/>
      <c r="M5" s="82">
        <f t="shared" ref="M5:O5" si="3">if(countif(M6:M26,"=0")=counta(M6:M26),0,averageif(M6:M26,"&gt;0"))</f>
        <v>0.5228571429</v>
      </c>
      <c r="N5" s="82">
        <f t="shared" si="3"/>
        <v>0.5971428571</v>
      </c>
      <c r="O5" s="82">
        <f t="shared" si="3"/>
        <v>0.6014285714</v>
      </c>
      <c r="P5" s="26"/>
      <c r="Q5" s="82">
        <f t="shared" ref="Q5:S5" si="4">if(countif(Q6:Q26,"=0")=counta(Q6:Q26),0,averageif(Q6:Q26,"&gt;0"))</f>
        <v>0.5747619048</v>
      </c>
      <c r="R5" s="82">
        <f t="shared" si="4"/>
        <v>0.574</v>
      </c>
      <c r="S5" s="82">
        <f t="shared" si="4"/>
        <v>0.5747619048</v>
      </c>
      <c r="T5" s="26"/>
      <c r="U5" s="82">
        <f t="shared" ref="U5:W5" si="5">if(countif(U6:U26,"=0")=counta(U6:U26),0,averageif(U6:U26,"&gt;0"))</f>
        <v>0.6580952381</v>
      </c>
      <c r="V5" s="82">
        <f t="shared" si="5"/>
        <v>0.5680952381</v>
      </c>
      <c r="W5" s="82">
        <f t="shared" si="5"/>
        <v>0.6061904762</v>
      </c>
      <c r="X5" s="26"/>
      <c r="Y5" s="82">
        <f t="shared" ref="Y5:AA5" si="6">if(countif(Y6:Y26,"=0")=counta(Y6:Y26),0,averageif(Y6:Y26,"&gt;0"))</f>
        <v>0.5752380952</v>
      </c>
      <c r="Z5" s="82">
        <f t="shared" si="6"/>
        <v>0.5633333333</v>
      </c>
      <c r="AA5" s="82">
        <f t="shared" si="6"/>
        <v>0.5823809524</v>
      </c>
      <c r="AB5" s="26"/>
      <c r="AC5" s="82">
        <f t="shared" ref="AC5:AF5" si="7">if(countif(AC6:AC26,"=0")=counta(AC6:AC26),0,averageif(AC6:AC26,"&gt;0"))</f>
        <v>0.5804761905</v>
      </c>
      <c r="AD5" s="82">
        <f t="shared" si="7"/>
        <v>0.5476190476</v>
      </c>
      <c r="AE5" s="82">
        <f t="shared" si="7"/>
        <v>0.6228571429</v>
      </c>
      <c r="AF5" s="82">
        <f t="shared" si="7"/>
        <v>0</v>
      </c>
    </row>
    <row r="6">
      <c r="A6" s="8" t="s">
        <v>12</v>
      </c>
      <c r="B6" s="9"/>
      <c r="C6" s="9">
        <v>1.0</v>
      </c>
      <c r="D6" s="10">
        <f t="shared" ref="D6:D26" si="15">if(countif(E6:AF6,"=0")=counta(E6:AF6),0,averageif(E6:AF6,"&gt;0"))</f>
        <v>0.7347619048</v>
      </c>
      <c r="E6" s="49">
        <f t="shared" ref="E6:G6" si="8">RANDBETWEEN(50,100)/100</f>
        <v>0.71</v>
      </c>
      <c r="F6" s="50">
        <f t="shared" si="8"/>
        <v>0.63</v>
      </c>
      <c r="G6" s="50">
        <f t="shared" si="8"/>
        <v>0.8</v>
      </c>
      <c r="H6" s="31"/>
      <c r="I6" s="49">
        <f t="shared" ref="I6:K6" si="9">RANDBETWEEN(50,100)/100</f>
        <v>0.61</v>
      </c>
      <c r="J6" s="50">
        <f t="shared" si="9"/>
        <v>0.53</v>
      </c>
      <c r="K6" s="50">
        <f t="shared" si="9"/>
        <v>0.51</v>
      </c>
      <c r="L6" s="31"/>
      <c r="M6" s="49">
        <f t="shared" ref="M6:O6" si="10">RANDBETWEEN(50,100)/100</f>
        <v>0.76</v>
      </c>
      <c r="N6" s="50">
        <f t="shared" si="10"/>
        <v>0.85</v>
      </c>
      <c r="O6" s="50">
        <f t="shared" si="10"/>
        <v>0.88</v>
      </c>
      <c r="P6" s="31"/>
      <c r="Q6" s="49">
        <f t="shared" ref="Q6:S6" si="11">RANDBETWEEN(50,100)/100</f>
        <v>0.57</v>
      </c>
      <c r="R6" s="50">
        <f t="shared" si="11"/>
        <v>0.86</v>
      </c>
      <c r="S6" s="50">
        <f t="shared" si="11"/>
        <v>0.54</v>
      </c>
      <c r="T6" s="31"/>
      <c r="U6" s="49">
        <f t="shared" ref="U6:W6" si="12">RANDBETWEEN(50,100)/100</f>
        <v>0.79</v>
      </c>
      <c r="V6" s="50">
        <f t="shared" si="12"/>
        <v>0.81</v>
      </c>
      <c r="W6" s="50">
        <f t="shared" si="12"/>
        <v>0.82</v>
      </c>
      <c r="X6" s="31"/>
      <c r="Y6" s="49">
        <f t="shared" ref="Y6:AA6" si="13">RANDBETWEEN(50,100)/100</f>
        <v>0.64</v>
      </c>
      <c r="Z6" s="50">
        <f t="shared" si="13"/>
        <v>0.62</v>
      </c>
      <c r="AA6" s="50">
        <f t="shared" si="13"/>
        <v>0.96</v>
      </c>
      <c r="AB6" s="31"/>
      <c r="AC6" s="49">
        <f t="shared" ref="AC6:AE6" si="14">RANDBETWEEN(50,100)/100</f>
        <v>0.86</v>
      </c>
      <c r="AD6" s="50">
        <f t="shared" si="14"/>
        <v>0.77</v>
      </c>
      <c r="AE6" s="50">
        <f t="shared" si="14"/>
        <v>0.91</v>
      </c>
      <c r="AF6" s="11">
        <v>0.0</v>
      </c>
    </row>
    <row r="7">
      <c r="A7" s="8" t="s">
        <v>13</v>
      </c>
      <c r="B7" s="9"/>
      <c r="C7" s="9">
        <v>2.0</v>
      </c>
      <c r="D7" s="10">
        <f t="shared" si="15"/>
        <v>0.8971428571</v>
      </c>
      <c r="E7" s="51">
        <f t="shared" ref="E7:G7" si="16">RANDBETWEEN(75,100)/100</f>
        <v>0.89</v>
      </c>
      <c r="F7" s="52">
        <f t="shared" si="16"/>
        <v>0.92</v>
      </c>
      <c r="G7" s="52">
        <f t="shared" si="16"/>
        <v>0.81</v>
      </c>
      <c r="H7" s="31"/>
      <c r="I7" s="51">
        <f t="shared" ref="I7:K7" si="17">RANDBETWEEN(75,100)/100</f>
        <v>1</v>
      </c>
      <c r="J7" s="52">
        <f t="shared" si="17"/>
        <v>0.97</v>
      </c>
      <c r="K7" s="52">
        <f t="shared" si="17"/>
        <v>0.99</v>
      </c>
      <c r="L7" s="31"/>
      <c r="M7" s="51">
        <f t="shared" ref="M7:O7" si="18">RANDBETWEEN(75,100)/100</f>
        <v>0.76</v>
      </c>
      <c r="N7" s="52">
        <f t="shared" si="18"/>
        <v>0.96</v>
      </c>
      <c r="O7" s="52">
        <f t="shared" si="18"/>
        <v>0.88</v>
      </c>
      <c r="P7" s="31"/>
      <c r="Q7" s="51">
        <f t="shared" ref="Q7:S7" si="19">RANDBETWEEN(75,100)/100</f>
        <v>0.95</v>
      </c>
      <c r="R7" s="52">
        <f t="shared" si="19"/>
        <v>0.9</v>
      </c>
      <c r="S7" s="52">
        <f t="shared" si="19"/>
        <v>0.89</v>
      </c>
      <c r="T7" s="31"/>
      <c r="U7" s="51">
        <f t="shared" ref="U7:W7" si="20">RANDBETWEEN(75,100)/100</f>
        <v>0.77</v>
      </c>
      <c r="V7" s="52">
        <f t="shared" si="20"/>
        <v>0.93</v>
      </c>
      <c r="W7" s="52">
        <f t="shared" si="20"/>
        <v>0.86</v>
      </c>
      <c r="X7" s="31"/>
      <c r="Y7" s="51">
        <f t="shared" ref="Y7:AA7" si="21">RANDBETWEEN(75,100)/100</f>
        <v>0.89</v>
      </c>
      <c r="Z7" s="52">
        <f t="shared" si="21"/>
        <v>0.98</v>
      </c>
      <c r="AA7" s="52">
        <f t="shared" si="21"/>
        <v>0.84</v>
      </c>
      <c r="AB7" s="31"/>
      <c r="AC7" s="51">
        <f t="shared" ref="AC7:AE7" si="22">RANDBETWEEN(75,100)/100</f>
        <v>0.88</v>
      </c>
      <c r="AD7" s="52">
        <f t="shared" si="22"/>
        <v>0.78</v>
      </c>
      <c r="AE7" s="52">
        <f t="shared" si="22"/>
        <v>0.99</v>
      </c>
      <c r="AF7" s="11">
        <v>0.0</v>
      </c>
    </row>
    <row r="8">
      <c r="A8" s="8" t="s">
        <v>14</v>
      </c>
      <c r="B8" s="9"/>
      <c r="C8" s="9">
        <v>3.0</v>
      </c>
      <c r="D8" s="10">
        <f t="shared" si="15"/>
        <v>0.46</v>
      </c>
      <c r="E8" s="53">
        <f t="shared" ref="E8:G8" si="23">RANDBETWEEN(0,100)/100</f>
        <v>0.3</v>
      </c>
      <c r="F8" s="54">
        <f t="shared" si="23"/>
        <v>0.73</v>
      </c>
      <c r="G8" s="54">
        <f t="shared" si="23"/>
        <v>0.93</v>
      </c>
      <c r="H8" s="31"/>
      <c r="I8" s="53">
        <f t="shared" ref="I8:K8" si="24">RANDBETWEEN(0,100)/100</f>
        <v>0.22</v>
      </c>
      <c r="J8" s="54">
        <f t="shared" si="24"/>
        <v>0.81</v>
      </c>
      <c r="K8" s="54">
        <f t="shared" si="24"/>
        <v>0.14</v>
      </c>
      <c r="L8" s="31"/>
      <c r="M8" s="53">
        <f t="shared" ref="M8:O8" si="25">RANDBETWEEN(0,100)/100</f>
        <v>0.37</v>
      </c>
      <c r="N8" s="54">
        <f t="shared" si="25"/>
        <v>0.54</v>
      </c>
      <c r="O8" s="54">
        <f t="shared" si="25"/>
        <v>0.58</v>
      </c>
      <c r="P8" s="31"/>
      <c r="Q8" s="53">
        <f t="shared" ref="Q8:S8" si="26">RANDBETWEEN(0,100)/100</f>
        <v>0.16</v>
      </c>
      <c r="R8" s="54">
        <f t="shared" si="26"/>
        <v>0.82</v>
      </c>
      <c r="S8" s="54">
        <f t="shared" si="26"/>
        <v>0.3</v>
      </c>
      <c r="T8" s="31"/>
      <c r="U8" s="53">
        <f t="shared" ref="U8:W8" si="27">RANDBETWEEN(0,100)/100</f>
        <v>0.45</v>
      </c>
      <c r="V8" s="54">
        <f t="shared" si="27"/>
        <v>0.21</v>
      </c>
      <c r="W8" s="54">
        <f t="shared" si="27"/>
        <v>0.18</v>
      </c>
      <c r="X8" s="31"/>
      <c r="Y8" s="53">
        <f t="shared" ref="Y8:AA8" si="28">RANDBETWEEN(0,100)/100</f>
        <v>0.78</v>
      </c>
      <c r="Z8" s="54">
        <f t="shared" si="28"/>
        <v>0.58</v>
      </c>
      <c r="AA8" s="54">
        <f t="shared" si="28"/>
        <v>0.29</v>
      </c>
      <c r="AB8" s="31"/>
      <c r="AC8" s="53">
        <f t="shared" ref="AC8:AE8" si="29">RANDBETWEEN(0,100)/100</f>
        <v>0.1</v>
      </c>
      <c r="AD8" s="54">
        <f t="shared" si="29"/>
        <v>0.77</v>
      </c>
      <c r="AE8" s="54">
        <f t="shared" si="29"/>
        <v>0.4</v>
      </c>
      <c r="AF8" s="11">
        <v>0.0</v>
      </c>
    </row>
    <row r="9">
      <c r="A9" s="8" t="s">
        <v>15</v>
      </c>
      <c r="B9" s="9"/>
      <c r="C9" s="9">
        <v>4.0</v>
      </c>
      <c r="D9" s="10">
        <f t="shared" si="15"/>
        <v>0.2585714286</v>
      </c>
      <c r="E9" s="51">
        <f t="shared" ref="E9:G9" si="30">RANDBETWEEN(0,60)/100</f>
        <v>0.5</v>
      </c>
      <c r="F9" s="52">
        <f t="shared" si="30"/>
        <v>0.06</v>
      </c>
      <c r="G9" s="52">
        <f t="shared" si="30"/>
        <v>0.05</v>
      </c>
      <c r="H9" s="31"/>
      <c r="I9" s="51">
        <f t="shared" ref="I9:K9" si="31">RANDBETWEEN(0,60)/100</f>
        <v>0.4</v>
      </c>
      <c r="J9" s="52">
        <f t="shared" si="31"/>
        <v>0.39</v>
      </c>
      <c r="K9" s="52">
        <f t="shared" si="31"/>
        <v>0.14</v>
      </c>
      <c r="L9" s="31"/>
      <c r="M9" s="51">
        <f t="shared" ref="M9:O9" si="32">RANDBETWEEN(0,60)/100</f>
        <v>0.23</v>
      </c>
      <c r="N9" s="52">
        <f t="shared" si="32"/>
        <v>0.21</v>
      </c>
      <c r="O9" s="52">
        <f t="shared" si="32"/>
        <v>0.32</v>
      </c>
      <c r="P9" s="31"/>
      <c r="Q9" s="51">
        <f t="shared" ref="Q9:S9" si="33">RANDBETWEEN(0,60)/100</f>
        <v>0.3</v>
      </c>
      <c r="R9" s="52">
        <f t="shared" si="33"/>
        <v>0.09</v>
      </c>
      <c r="S9" s="52">
        <f t="shared" si="33"/>
        <v>0.47</v>
      </c>
      <c r="T9" s="31"/>
      <c r="U9" s="51">
        <f t="shared" ref="U9:W9" si="34">RANDBETWEEN(0,60)/100</f>
        <v>0.41</v>
      </c>
      <c r="V9" s="52">
        <f t="shared" si="34"/>
        <v>0.03</v>
      </c>
      <c r="W9" s="52">
        <f t="shared" si="34"/>
        <v>0.39</v>
      </c>
      <c r="X9" s="31"/>
      <c r="Y9" s="51">
        <f t="shared" ref="Y9:AA9" si="35">RANDBETWEEN(0,60)/100</f>
        <v>0.02</v>
      </c>
      <c r="Z9" s="52">
        <f t="shared" si="35"/>
        <v>0.37</v>
      </c>
      <c r="AA9" s="52">
        <f t="shared" si="35"/>
        <v>0.24</v>
      </c>
      <c r="AB9" s="31"/>
      <c r="AC9" s="51">
        <f t="shared" ref="AC9:AE9" si="36">RANDBETWEEN(0,60)/100</f>
        <v>0.13</v>
      </c>
      <c r="AD9" s="52">
        <f t="shared" si="36"/>
        <v>0.13</v>
      </c>
      <c r="AE9" s="52">
        <f t="shared" si="36"/>
        <v>0.55</v>
      </c>
      <c r="AF9" s="11">
        <v>0.0</v>
      </c>
    </row>
    <row r="10">
      <c r="A10" s="8" t="s">
        <v>16</v>
      </c>
      <c r="B10" s="9"/>
      <c r="C10" s="9">
        <v>5.0</v>
      </c>
      <c r="D10" s="10">
        <f t="shared" si="15"/>
        <v>0.8185714286</v>
      </c>
      <c r="E10" s="53">
        <f t="shared" ref="E10:G10" si="37">RANDBETWEEN(60,100)/100</f>
        <v>0.87</v>
      </c>
      <c r="F10" s="54">
        <f t="shared" si="37"/>
        <v>0.7</v>
      </c>
      <c r="G10" s="54">
        <f t="shared" si="37"/>
        <v>0.78</v>
      </c>
      <c r="H10" s="31"/>
      <c r="I10" s="53">
        <f t="shared" ref="I10:K10" si="38">RANDBETWEEN(60,100)/100</f>
        <v>0.84</v>
      </c>
      <c r="J10" s="54">
        <f t="shared" si="38"/>
        <v>0.85</v>
      </c>
      <c r="K10" s="54">
        <f t="shared" si="38"/>
        <v>0.78</v>
      </c>
      <c r="L10" s="31"/>
      <c r="M10" s="53">
        <f t="shared" ref="M10:O10" si="39">RANDBETWEEN(60,100)/100</f>
        <v>0.83</v>
      </c>
      <c r="N10" s="54">
        <f t="shared" si="39"/>
        <v>0.81</v>
      </c>
      <c r="O10" s="54">
        <f t="shared" si="39"/>
        <v>0.89</v>
      </c>
      <c r="P10" s="31"/>
      <c r="Q10" s="53">
        <f t="shared" ref="Q10:S10" si="40">RANDBETWEEN(60,100)/100</f>
        <v>0.77</v>
      </c>
      <c r="R10" s="54">
        <f t="shared" si="40"/>
        <v>0.64</v>
      </c>
      <c r="S10" s="54">
        <f t="shared" si="40"/>
        <v>0.76</v>
      </c>
      <c r="T10" s="31"/>
      <c r="U10" s="53">
        <f t="shared" ref="U10:W10" si="41">RANDBETWEEN(60,100)/100</f>
        <v>0.95</v>
      </c>
      <c r="V10" s="54">
        <f t="shared" si="41"/>
        <v>0.68</v>
      </c>
      <c r="W10" s="54">
        <f t="shared" si="41"/>
        <v>0.83</v>
      </c>
      <c r="X10" s="31"/>
      <c r="Y10" s="53">
        <f t="shared" ref="Y10:AA10" si="42">RANDBETWEEN(60,100)/100</f>
        <v>0.91</v>
      </c>
      <c r="Z10" s="54">
        <f t="shared" si="42"/>
        <v>0.77</v>
      </c>
      <c r="AA10" s="54">
        <f t="shared" si="42"/>
        <v>0.91</v>
      </c>
      <c r="AB10" s="31"/>
      <c r="AC10" s="53">
        <f t="shared" ref="AC10:AE10" si="43">RANDBETWEEN(60,100)/100</f>
        <v>0.74</v>
      </c>
      <c r="AD10" s="54">
        <f t="shared" si="43"/>
        <v>0.88</v>
      </c>
      <c r="AE10" s="54">
        <f t="shared" si="43"/>
        <v>1</v>
      </c>
      <c r="AF10" s="11">
        <v>0.0</v>
      </c>
    </row>
    <row r="11">
      <c r="A11" s="8" t="s">
        <v>17</v>
      </c>
      <c r="B11" s="9"/>
      <c r="C11" s="9">
        <v>6.0</v>
      </c>
      <c r="D11" s="10">
        <f t="shared" si="15"/>
        <v>0.94</v>
      </c>
      <c r="E11" s="51">
        <f t="shared" ref="E11:G11" si="44">RANDBETWEEN(90,100)/100</f>
        <v>0.93</v>
      </c>
      <c r="F11" s="52">
        <f t="shared" si="44"/>
        <v>0.91</v>
      </c>
      <c r="G11" s="52">
        <f t="shared" si="44"/>
        <v>0.92</v>
      </c>
      <c r="H11" s="31"/>
      <c r="I11" s="51">
        <f t="shared" ref="I11:K11" si="45">RANDBETWEEN(90,100)/100</f>
        <v>0.93</v>
      </c>
      <c r="J11" s="52">
        <f t="shared" si="45"/>
        <v>0.97</v>
      </c>
      <c r="K11" s="52">
        <f t="shared" si="45"/>
        <v>0.94</v>
      </c>
      <c r="L11" s="31"/>
      <c r="M11" s="51">
        <f t="shared" ref="M11:O11" si="46">RANDBETWEEN(90,100)/100</f>
        <v>0.9</v>
      </c>
      <c r="N11" s="52">
        <f t="shared" si="46"/>
        <v>0.92</v>
      </c>
      <c r="O11" s="52">
        <f t="shared" si="46"/>
        <v>0.99</v>
      </c>
      <c r="P11" s="31"/>
      <c r="Q11" s="51">
        <f t="shared" ref="Q11:S11" si="47">RANDBETWEEN(90,100)/100</f>
        <v>0.97</v>
      </c>
      <c r="R11" s="52">
        <f t="shared" si="47"/>
        <v>0.91</v>
      </c>
      <c r="S11" s="52">
        <f t="shared" si="47"/>
        <v>0.95</v>
      </c>
      <c r="T11" s="31"/>
      <c r="U11" s="51">
        <f t="shared" ref="U11:W11" si="48">RANDBETWEEN(90,100)/100</f>
        <v>0.9</v>
      </c>
      <c r="V11" s="52">
        <f t="shared" si="48"/>
        <v>1</v>
      </c>
      <c r="W11" s="52">
        <f t="shared" si="48"/>
        <v>0.95</v>
      </c>
      <c r="X11" s="31"/>
      <c r="Y11" s="51">
        <f t="shared" ref="Y11:AA11" si="49">RANDBETWEEN(90,100)/100</f>
        <v>0.9</v>
      </c>
      <c r="Z11" s="52">
        <f t="shared" si="49"/>
        <v>0.94</v>
      </c>
      <c r="AA11" s="52">
        <f t="shared" si="49"/>
        <v>0.97</v>
      </c>
      <c r="AB11" s="31"/>
      <c r="AC11" s="51">
        <f t="shared" ref="AC11:AE11" si="50">RANDBETWEEN(90,100)/100</f>
        <v>0.98</v>
      </c>
      <c r="AD11" s="52">
        <f t="shared" si="50"/>
        <v>0.91</v>
      </c>
      <c r="AE11" s="52">
        <f t="shared" si="50"/>
        <v>0.95</v>
      </c>
      <c r="AF11" s="11">
        <v>0.0</v>
      </c>
    </row>
    <row r="12">
      <c r="A12" s="8" t="s">
        <v>18</v>
      </c>
      <c r="B12" s="9"/>
      <c r="C12" s="9">
        <v>7.0</v>
      </c>
      <c r="D12" s="10">
        <f t="shared" si="15"/>
        <v>0.7571428571</v>
      </c>
      <c r="E12" s="53">
        <f t="shared" ref="E12:G12" si="51">RANDBETWEEN(50,100)/100</f>
        <v>0.93</v>
      </c>
      <c r="F12" s="54">
        <f t="shared" si="51"/>
        <v>0.7</v>
      </c>
      <c r="G12" s="54">
        <f t="shared" si="51"/>
        <v>0.74</v>
      </c>
      <c r="H12" s="31"/>
      <c r="I12" s="53">
        <f t="shared" ref="I12:K12" si="52">RANDBETWEEN(50,100)/100</f>
        <v>0.96</v>
      </c>
      <c r="J12" s="54">
        <f t="shared" si="52"/>
        <v>0.61</v>
      </c>
      <c r="K12" s="54">
        <f t="shared" si="52"/>
        <v>0.5</v>
      </c>
      <c r="L12" s="31"/>
      <c r="M12" s="53">
        <f t="shared" ref="M12:O12" si="53">RANDBETWEEN(50,100)/100</f>
        <v>0.96</v>
      </c>
      <c r="N12" s="54">
        <f t="shared" si="53"/>
        <v>0.74</v>
      </c>
      <c r="O12" s="54">
        <f t="shared" si="53"/>
        <v>0.65</v>
      </c>
      <c r="P12" s="31"/>
      <c r="Q12" s="53">
        <f t="shared" ref="Q12:S12" si="54">RANDBETWEEN(50,100)/100</f>
        <v>0.53</v>
      </c>
      <c r="R12" s="54">
        <f t="shared" si="54"/>
        <v>0.82</v>
      </c>
      <c r="S12" s="54">
        <f t="shared" si="54"/>
        <v>0.78</v>
      </c>
      <c r="T12" s="31"/>
      <c r="U12" s="53">
        <f t="shared" ref="U12:W12" si="55">RANDBETWEEN(50,100)/100</f>
        <v>0.85</v>
      </c>
      <c r="V12" s="54">
        <f t="shared" si="55"/>
        <v>0.56</v>
      </c>
      <c r="W12" s="54">
        <f t="shared" si="55"/>
        <v>0.79</v>
      </c>
      <c r="X12" s="31"/>
      <c r="Y12" s="53">
        <f t="shared" ref="Y12:AA12" si="56">RANDBETWEEN(50,100)/100</f>
        <v>0.91</v>
      </c>
      <c r="Z12" s="54">
        <f t="shared" si="56"/>
        <v>0.81</v>
      </c>
      <c r="AA12" s="54">
        <f t="shared" si="56"/>
        <v>0.74</v>
      </c>
      <c r="AB12" s="31"/>
      <c r="AC12" s="53">
        <f t="shared" ref="AC12:AE12" si="57">RANDBETWEEN(50,100)/100</f>
        <v>0.87</v>
      </c>
      <c r="AD12" s="54">
        <f t="shared" si="57"/>
        <v>0.82</v>
      </c>
      <c r="AE12" s="54">
        <f t="shared" si="57"/>
        <v>0.63</v>
      </c>
      <c r="AF12" s="11">
        <v>0.0</v>
      </c>
    </row>
    <row r="13">
      <c r="A13" s="8" t="s">
        <v>19</v>
      </c>
      <c r="B13" s="9"/>
      <c r="C13" s="9">
        <v>8.0</v>
      </c>
      <c r="D13" s="10">
        <f t="shared" si="15"/>
        <v>0.6042857143</v>
      </c>
      <c r="E13" s="51">
        <f t="shared" ref="E13:G13" si="58">RANDBETWEEN(20,100)/100</f>
        <v>1</v>
      </c>
      <c r="F13" s="52">
        <f t="shared" si="58"/>
        <v>0.22</v>
      </c>
      <c r="G13" s="52">
        <f t="shared" si="58"/>
        <v>0.21</v>
      </c>
      <c r="H13" s="31"/>
      <c r="I13" s="51">
        <f t="shared" ref="I13:K13" si="59">RANDBETWEEN(20,100)/100</f>
        <v>0.95</v>
      </c>
      <c r="J13" s="52">
        <f t="shared" si="59"/>
        <v>0.87</v>
      </c>
      <c r="K13" s="52">
        <f t="shared" si="59"/>
        <v>0.74</v>
      </c>
      <c r="L13" s="31"/>
      <c r="M13" s="51">
        <f t="shared" ref="M13:O13" si="60">RANDBETWEEN(20,100)/100</f>
        <v>0.35</v>
      </c>
      <c r="N13" s="52">
        <f t="shared" si="60"/>
        <v>0.45</v>
      </c>
      <c r="O13" s="52">
        <f t="shared" si="60"/>
        <v>0.93</v>
      </c>
      <c r="P13" s="31"/>
      <c r="Q13" s="51">
        <f t="shared" ref="Q13:S13" si="61">RANDBETWEEN(20,100)/100</f>
        <v>0.86</v>
      </c>
      <c r="R13" s="52">
        <f t="shared" si="61"/>
        <v>0.37</v>
      </c>
      <c r="S13" s="52">
        <f t="shared" si="61"/>
        <v>0.36</v>
      </c>
      <c r="T13" s="31"/>
      <c r="U13" s="51">
        <f t="shared" ref="U13:W13" si="62">RANDBETWEEN(20,100)/100</f>
        <v>0.91</v>
      </c>
      <c r="V13" s="52">
        <f t="shared" si="62"/>
        <v>0.56</v>
      </c>
      <c r="W13" s="52">
        <f t="shared" si="62"/>
        <v>0.91</v>
      </c>
      <c r="X13" s="31"/>
      <c r="Y13" s="51">
        <f t="shared" ref="Y13:AA13" si="63">RANDBETWEEN(20,100)/100</f>
        <v>0.44</v>
      </c>
      <c r="Z13" s="52">
        <f t="shared" si="63"/>
        <v>0.27</v>
      </c>
      <c r="AA13" s="52">
        <f t="shared" si="63"/>
        <v>0.36</v>
      </c>
      <c r="AB13" s="31"/>
      <c r="AC13" s="51">
        <f t="shared" ref="AC13:AE13" si="64">RANDBETWEEN(20,100)/100</f>
        <v>0.98</v>
      </c>
      <c r="AD13" s="52">
        <f t="shared" si="64"/>
        <v>0.7</v>
      </c>
      <c r="AE13" s="52">
        <f t="shared" si="64"/>
        <v>0.25</v>
      </c>
      <c r="AF13" s="11">
        <v>0.0</v>
      </c>
    </row>
    <row r="14">
      <c r="A14" s="8" t="s">
        <v>20</v>
      </c>
      <c r="B14" s="9"/>
      <c r="C14" s="9">
        <v>9.0</v>
      </c>
      <c r="D14" s="10">
        <f t="shared" si="15"/>
        <v>0.6680952381</v>
      </c>
      <c r="E14" s="53">
        <f t="shared" ref="E14:G14" si="65">RANDBETWEEN(40,100)/100</f>
        <v>0.73</v>
      </c>
      <c r="F14" s="54">
        <f t="shared" si="65"/>
        <v>0.82</v>
      </c>
      <c r="G14" s="54">
        <f t="shared" si="65"/>
        <v>0.43</v>
      </c>
      <c r="H14" s="31"/>
      <c r="I14" s="53">
        <f t="shared" ref="I14:K14" si="66">RANDBETWEEN(40,100)/100</f>
        <v>0.49</v>
      </c>
      <c r="J14" s="54">
        <f t="shared" si="66"/>
        <v>0.98</v>
      </c>
      <c r="K14" s="54">
        <f t="shared" si="66"/>
        <v>0.51</v>
      </c>
      <c r="L14" s="31"/>
      <c r="M14" s="53">
        <f t="shared" ref="M14:O14" si="67">RANDBETWEEN(40,100)/100</f>
        <v>0.44</v>
      </c>
      <c r="N14" s="54">
        <f t="shared" si="67"/>
        <v>0.85</v>
      </c>
      <c r="O14" s="54">
        <f t="shared" si="67"/>
        <v>0.6</v>
      </c>
      <c r="P14" s="31"/>
      <c r="Q14" s="53">
        <f t="shared" ref="Q14:S14" si="68">RANDBETWEEN(40,100)/100</f>
        <v>0.68</v>
      </c>
      <c r="R14" s="54">
        <f t="shared" si="68"/>
        <v>0.48</v>
      </c>
      <c r="S14" s="54">
        <f t="shared" si="68"/>
        <v>0.51</v>
      </c>
      <c r="T14" s="31"/>
      <c r="U14" s="53">
        <f t="shared" ref="U14:W14" si="69">RANDBETWEEN(40,100)/100</f>
        <v>0.78</v>
      </c>
      <c r="V14" s="54">
        <f t="shared" si="69"/>
        <v>0.8</v>
      </c>
      <c r="W14" s="54">
        <f t="shared" si="69"/>
        <v>0.98</v>
      </c>
      <c r="X14" s="31"/>
      <c r="Y14" s="53">
        <f t="shared" ref="Y14:AA14" si="70">RANDBETWEEN(40,100)/100</f>
        <v>0.94</v>
      </c>
      <c r="Z14" s="54">
        <f t="shared" si="70"/>
        <v>0.44</v>
      </c>
      <c r="AA14" s="54">
        <f t="shared" si="70"/>
        <v>0.73</v>
      </c>
      <c r="AB14" s="31"/>
      <c r="AC14" s="53">
        <f t="shared" ref="AC14:AE14" si="71">RANDBETWEEN(40,100)/100</f>
        <v>0.41</v>
      </c>
      <c r="AD14" s="54">
        <f t="shared" si="71"/>
        <v>0.83</v>
      </c>
      <c r="AE14" s="54">
        <f t="shared" si="71"/>
        <v>0.6</v>
      </c>
      <c r="AF14" s="11">
        <v>0.0</v>
      </c>
    </row>
    <row r="15">
      <c r="A15" s="8" t="s">
        <v>21</v>
      </c>
      <c r="B15" s="9"/>
      <c r="C15" s="9">
        <v>10.0</v>
      </c>
      <c r="D15" s="10">
        <f t="shared" si="15"/>
        <v>0.5647619048</v>
      </c>
      <c r="E15" s="51">
        <f t="shared" ref="E15:G15" si="72">RANDBETWEEN(30,80)/100</f>
        <v>0.63</v>
      </c>
      <c r="F15" s="52">
        <f t="shared" si="72"/>
        <v>0.69</v>
      </c>
      <c r="G15" s="52">
        <f t="shared" si="72"/>
        <v>0.61</v>
      </c>
      <c r="H15" s="31"/>
      <c r="I15" s="51">
        <f t="shared" ref="I15:K15" si="73">RANDBETWEEN(30,80)/100</f>
        <v>0.41</v>
      </c>
      <c r="J15" s="52">
        <f t="shared" si="73"/>
        <v>0.66</v>
      </c>
      <c r="K15" s="52">
        <f t="shared" si="73"/>
        <v>0.74</v>
      </c>
      <c r="L15" s="31"/>
      <c r="M15" s="51">
        <f t="shared" ref="M15:O15" si="74">RANDBETWEEN(30,80)/100</f>
        <v>0.72</v>
      </c>
      <c r="N15" s="52">
        <f t="shared" si="74"/>
        <v>0.7</v>
      </c>
      <c r="O15" s="52">
        <f t="shared" si="74"/>
        <v>0.37</v>
      </c>
      <c r="P15" s="31"/>
      <c r="Q15" s="51">
        <f t="shared" ref="Q15:S15" si="75">RANDBETWEEN(30,80)/100</f>
        <v>0.75</v>
      </c>
      <c r="R15" s="52">
        <f t="shared" si="75"/>
        <v>0.6</v>
      </c>
      <c r="S15" s="52">
        <f t="shared" si="75"/>
        <v>0.36</v>
      </c>
      <c r="T15" s="31"/>
      <c r="U15" s="51">
        <f t="shared" ref="U15:W15" si="76">RANDBETWEEN(30,80)/100</f>
        <v>0.7</v>
      </c>
      <c r="V15" s="52">
        <f t="shared" si="76"/>
        <v>0.31</v>
      </c>
      <c r="W15" s="52">
        <f t="shared" si="76"/>
        <v>0.3</v>
      </c>
      <c r="X15" s="31"/>
      <c r="Y15" s="51">
        <f t="shared" ref="Y15:AA15" si="77">RANDBETWEEN(30,80)/100</f>
        <v>0.53</v>
      </c>
      <c r="Z15" s="52">
        <f t="shared" si="77"/>
        <v>0.52</v>
      </c>
      <c r="AA15" s="52">
        <f t="shared" si="77"/>
        <v>0.39</v>
      </c>
      <c r="AB15" s="31"/>
      <c r="AC15" s="51">
        <f t="shared" ref="AC15:AE15" si="78">RANDBETWEEN(30,80)/100</f>
        <v>0.8</v>
      </c>
      <c r="AD15" s="52">
        <f t="shared" si="78"/>
        <v>0.48</v>
      </c>
      <c r="AE15" s="52">
        <f t="shared" si="78"/>
        <v>0.59</v>
      </c>
      <c r="AF15" s="11">
        <v>0.0</v>
      </c>
    </row>
    <row r="16">
      <c r="A16" s="8" t="s">
        <v>22</v>
      </c>
      <c r="B16" s="9"/>
      <c r="C16" s="9">
        <v>11.0</v>
      </c>
      <c r="D16" s="10">
        <f t="shared" si="15"/>
        <v>0.6252380952</v>
      </c>
      <c r="E16" s="53">
        <f t="shared" ref="E16:G16" si="79">RANDBETWEEN(40,90)/100</f>
        <v>0.52</v>
      </c>
      <c r="F16" s="54">
        <f t="shared" si="79"/>
        <v>0.89</v>
      </c>
      <c r="G16" s="54">
        <f t="shared" si="79"/>
        <v>0.49</v>
      </c>
      <c r="H16" s="31"/>
      <c r="I16" s="53">
        <f t="shared" ref="I16:K16" si="80">RANDBETWEEN(40,90)/100</f>
        <v>0.64</v>
      </c>
      <c r="J16" s="54">
        <f t="shared" si="80"/>
        <v>0.51</v>
      </c>
      <c r="K16" s="54">
        <f t="shared" si="80"/>
        <v>0.84</v>
      </c>
      <c r="L16" s="31"/>
      <c r="M16" s="53">
        <f t="shared" ref="M16:O16" si="81">RANDBETWEEN(40,90)/100</f>
        <v>0.48</v>
      </c>
      <c r="N16" s="54">
        <f t="shared" si="81"/>
        <v>0.53</v>
      </c>
      <c r="O16" s="54">
        <f t="shared" si="81"/>
        <v>0.81</v>
      </c>
      <c r="P16" s="31"/>
      <c r="Q16" s="53">
        <f t="shared" ref="Q16:S16" si="82">RANDBETWEEN(40,90)/100</f>
        <v>0.48</v>
      </c>
      <c r="R16" s="54">
        <f t="shared" si="82"/>
        <v>0.47</v>
      </c>
      <c r="S16" s="54">
        <f t="shared" si="82"/>
        <v>0.57</v>
      </c>
      <c r="T16" s="31"/>
      <c r="U16" s="53">
        <f t="shared" ref="U16:W16" si="83">RANDBETWEEN(40,90)/100</f>
        <v>0.42</v>
      </c>
      <c r="V16" s="54">
        <f t="shared" si="83"/>
        <v>0.83</v>
      </c>
      <c r="W16" s="54">
        <f t="shared" si="83"/>
        <v>0.68</v>
      </c>
      <c r="X16" s="31"/>
      <c r="Y16" s="53">
        <f t="shared" ref="Y16:AA16" si="84">RANDBETWEEN(40,90)/100</f>
        <v>0.7</v>
      </c>
      <c r="Z16" s="54">
        <f t="shared" si="84"/>
        <v>0.78</v>
      </c>
      <c r="AA16" s="54">
        <f t="shared" si="84"/>
        <v>0.77</v>
      </c>
      <c r="AB16" s="31"/>
      <c r="AC16" s="53">
        <f t="shared" ref="AC16:AE16" si="85">RANDBETWEEN(40,90)/100</f>
        <v>0.57</v>
      </c>
      <c r="AD16" s="54">
        <f t="shared" si="85"/>
        <v>0.69</v>
      </c>
      <c r="AE16" s="54">
        <f t="shared" si="85"/>
        <v>0.46</v>
      </c>
      <c r="AF16" s="11">
        <v>0.0</v>
      </c>
    </row>
    <row r="17">
      <c r="A17" s="8" t="s">
        <v>23</v>
      </c>
      <c r="B17" s="9"/>
      <c r="C17" s="9">
        <v>12.0</v>
      </c>
      <c r="D17" s="10">
        <f t="shared" si="15"/>
        <v>0.7261904762</v>
      </c>
      <c r="E17" s="51">
        <f t="shared" ref="E17:G17" si="86">RANDBETWEEN(50,100)/100</f>
        <v>0.69</v>
      </c>
      <c r="F17" s="52">
        <f t="shared" si="86"/>
        <v>0.85</v>
      </c>
      <c r="G17" s="52">
        <f t="shared" si="86"/>
        <v>0.86</v>
      </c>
      <c r="H17" s="31"/>
      <c r="I17" s="51">
        <f t="shared" ref="I17:K17" si="87">RANDBETWEEN(50,100)/100</f>
        <v>0.58</v>
      </c>
      <c r="J17" s="52">
        <f t="shared" si="87"/>
        <v>0.53</v>
      </c>
      <c r="K17" s="52">
        <f t="shared" si="87"/>
        <v>0.95</v>
      </c>
      <c r="L17" s="31"/>
      <c r="M17" s="51">
        <f t="shared" ref="M17:O17" si="88">RANDBETWEEN(50,100)/100</f>
        <v>0.51</v>
      </c>
      <c r="N17" s="52">
        <f t="shared" si="88"/>
        <v>0.91</v>
      </c>
      <c r="O17" s="52">
        <f t="shared" si="88"/>
        <v>0.54</v>
      </c>
      <c r="P17" s="31"/>
      <c r="Q17" s="51">
        <f t="shared" ref="Q17:S17" si="89">RANDBETWEEN(50,100)/100</f>
        <v>0.71</v>
      </c>
      <c r="R17" s="52">
        <f t="shared" si="89"/>
        <v>0.62</v>
      </c>
      <c r="S17" s="52">
        <f t="shared" si="89"/>
        <v>1</v>
      </c>
      <c r="T17" s="31"/>
      <c r="U17" s="51">
        <f t="shared" ref="U17:W17" si="90">RANDBETWEEN(50,100)/100</f>
        <v>0.78</v>
      </c>
      <c r="V17" s="52">
        <f t="shared" si="90"/>
        <v>0.83</v>
      </c>
      <c r="W17" s="52">
        <f t="shared" si="90"/>
        <v>0.72</v>
      </c>
      <c r="X17" s="31"/>
      <c r="Y17" s="51">
        <f t="shared" ref="Y17:AA17" si="91">RANDBETWEEN(50,100)/100</f>
        <v>0.57</v>
      </c>
      <c r="Z17" s="52">
        <f t="shared" si="91"/>
        <v>0.53</v>
      </c>
      <c r="AA17" s="52">
        <f t="shared" si="91"/>
        <v>0.71</v>
      </c>
      <c r="AB17" s="31"/>
      <c r="AC17" s="51">
        <f t="shared" ref="AC17:AE17" si="92">RANDBETWEEN(50,100)/100</f>
        <v>0.67</v>
      </c>
      <c r="AD17" s="52">
        <f t="shared" si="92"/>
        <v>0.69</v>
      </c>
      <c r="AE17" s="52">
        <f t="shared" si="92"/>
        <v>1</v>
      </c>
      <c r="AF17" s="11">
        <v>0.0</v>
      </c>
    </row>
    <row r="18">
      <c r="A18" s="8" t="s">
        <v>24</v>
      </c>
      <c r="B18" s="9"/>
      <c r="C18" s="9">
        <v>13.0</v>
      </c>
      <c r="D18" s="10">
        <f t="shared" si="15"/>
        <v>0.223</v>
      </c>
      <c r="E18" s="53">
        <f t="shared" ref="E18:G18" si="93">RANDBETWEEN(0,50)/100</f>
        <v>0.04</v>
      </c>
      <c r="F18" s="54">
        <f t="shared" si="93"/>
        <v>0.31</v>
      </c>
      <c r="G18" s="54">
        <f t="shared" si="93"/>
        <v>0</v>
      </c>
      <c r="H18" s="31"/>
      <c r="I18" s="53">
        <f t="shared" ref="I18:K18" si="94">RANDBETWEEN(0,50)/100</f>
        <v>0.23</v>
      </c>
      <c r="J18" s="54">
        <f t="shared" si="94"/>
        <v>0.42</v>
      </c>
      <c r="K18" s="54">
        <f t="shared" si="94"/>
        <v>0.17</v>
      </c>
      <c r="L18" s="31"/>
      <c r="M18" s="53">
        <f t="shared" ref="M18:O18" si="95">RANDBETWEEN(0,50)/100</f>
        <v>0.49</v>
      </c>
      <c r="N18" s="54">
        <f t="shared" si="95"/>
        <v>0.04</v>
      </c>
      <c r="O18" s="54">
        <f t="shared" si="95"/>
        <v>0.3</v>
      </c>
      <c r="P18" s="31"/>
      <c r="Q18" s="53">
        <f t="shared" ref="Q18:S18" si="96">RANDBETWEEN(0,50)/100</f>
        <v>0.3</v>
      </c>
      <c r="R18" s="54">
        <f t="shared" si="96"/>
        <v>0.05</v>
      </c>
      <c r="S18" s="54">
        <f t="shared" si="96"/>
        <v>0.11</v>
      </c>
      <c r="T18" s="31"/>
      <c r="U18" s="53">
        <f t="shared" ref="U18:W18" si="97">RANDBETWEEN(0,50)/100</f>
        <v>0.48</v>
      </c>
      <c r="V18" s="54">
        <f t="shared" si="97"/>
        <v>0.04</v>
      </c>
      <c r="W18" s="54">
        <f t="shared" si="97"/>
        <v>0.37</v>
      </c>
      <c r="X18" s="31"/>
      <c r="Y18" s="53">
        <f t="shared" ref="Y18:AA18" si="98">RANDBETWEEN(0,50)/100</f>
        <v>0.44</v>
      </c>
      <c r="Z18" s="54">
        <f t="shared" si="98"/>
        <v>0.19</v>
      </c>
      <c r="AA18" s="54">
        <f t="shared" si="98"/>
        <v>0.04</v>
      </c>
      <c r="AB18" s="31"/>
      <c r="AC18" s="53">
        <f t="shared" ref="AC18:AE18" si="99">RANDBETWEEN(0,50)/100</f>
        <v>0.29</v>
      </c>
      <c r="AD18" s="54">
        <f t="shared" si="99"/>
        <v>0.05</v>
      </c>
      <c r="AE18" s="54">
        <f t="shared" si="99"/>
        <v>0.1</v>
      </c>
      <c r="AF18" s="11">
        <v>0.0</v>
      </c>
    </row>
    <row r="19">
      <c r="A19" s="8" t="s">
        <v>25</v>
      </c>
      <c r="B19" s="9"/>
      <c r="C19" s="9">
        <v>14.0</v>
      </c>
      <c r="D19" s="10">
        <f t="shared" si="15"/>
        <v>0.1385714286</v>
      </c>
      <c r="E19" s="51">
        <f t="shared" ref="E19:G19" si="100">RANDBETWEEN(10,20)/100</f>
        <v>0.12</v>
      </c>
      <c r="F19" s="52">
        <f t="shared" si="100"/>
        <v>0.13</v>
      </c>
      <c r="G19" s="52">
        <f t="shared" si="100"/>
        <v>0.19</v>
      </c>
      <c r="H19" s="31"/>
      <c r="I19" s="51">
        <f t="shared" ref="I19:K19" si="101">RANDBETWEEN(10,20)/100</f>
        <v>0.17</v>
      </c>
      <c r="J19" s="52">
        <f t="shared" si="101"/>
        <v>0.12</v>
      </c>
      <c r="K19" s="52">
        <f t="shared" si="101"/>
        <v>0.19</v>
      </c>
      <c r="L19" s="31"/>
      <c r="M19" s="51">
        <f t="shared" ref="M19:O19" si="102">RANDBETWEEN(10,20)/100</f>
        <v>0.2</v>
      </c>
      <c r="N19" s="52">
        <f t="shared" si="102"/>
        <v>0.13</v>
      </c>
      <c r="O19" s="52">
        <f t="shared" si="102"/>
        <v>0.1</v>
      </c>
      <c r="P19" s="31"/>
      <c r="Q19" s="51">
        <f t="shared" ref="Q19:S19" si="103">RANDBETWEEN(10,20)/100</f>
        <v>0.11</v>
      </c>
      <c r="R19" s="52">
        <f t="shared" si="103"/>
        <v>0.15</v>
      </c>
      <c r="S19" s="52">
        <f t="shared" si="103"/>
        <v>0.11</v>
      </c>
      <c r="T19" s="31"/>
      <c r="U19" s="51">
        <f t="shared" ref="U19:W19" si="104">RANDBETWEEN(10,20)/100</f>
        <v>0.14</v>
      </c>
      <c r="V19" s="52">
        <f t="shared" si="104"/>
        <v>0.1</v>
      </c>
      <c r="W19" s="52">
        <f t="shared" si="104"/>
        <v>0.12</v>
      </c>
      <c r="X19" s="31"/>
      <c r="Y19" s="51">
        <f t="shared" ref="Y19:AA19" si="105">RANDBETWEEN(10,20)/100</f>
        <v>0.12</v>
      </c>
      <c r="Z19" s="52">
        <f t="shared" si="105"/>
        <v>0.13</v>
      </c>
      <c r="AA19" s="52">
        <f t="shared" si="105"/>
        <v>0.16</v>
      </c>
      <c r="AB19" s="31"/>
      <c r="AC19" s="51">
        <f t="shared" ref="AC19:AE19" si="106">RANDBETWEEN(10,20)/100</f>
        <v>0.15</v>
      </c>
      <c r="AD19" s="52">
        <f t="shared" si="106"/>
        <v>0.12</v>
      </c>
      <c r="AE19" s="52">
        <f t="shared" si="106"/>
        <v>0.15</v>
      </c>
      <c r="AF19" s="11">
        <v>0.0</v>
      </c>
    </row>
    <row r="20">
      <c r="A20" s="8" t="s">
        <v>26</v>
      </c>
      <c r="B20" s="9"/>
      <c r="C20" s="9">
        <v>15.0</v>
      </c>
      <c r="D20" s="10">
        <f t="shared" si="15"/>
        <v>0.7714285714</v>
      </c>
      <c r="E20" s="53">
        <f t="shared" ref="E20:G20" si="107">RANDBETWEEN(50,100)/100</f>
        <v>0.98</v>
      </c>
      <c r="F20" s="54">
        <f t="shared" si="107"/>
        <v>0.69</v>
      </c>
      <c r="G20" s="54">
        <f t="shared" si="107"/>
        <v>0.51</v>
      </c>
      <c r="H20" s="31"/>
      <c r="I20" s="53">
        <f t="shared" ref="I20:K20" si="108">RANDBETWEEN(50,100)/100</f>
        <v>0.74</v>
      </c>
      <c r="J20" s="54">
        <f t="shared" si="108"/>
        <v>0.89</v>
      </c>
      <c r="K20" s="54">
        <f t="shared" si="108"/>
        <v>0.96</v>
      </c>
      <c r="L20" s="31"/>
      <c r="M20" s="53">
        <f t="shared" ref="M20:O20" si="109">RANDBETWEEN(50,100)/100</f>
        <v>0.83</v>
      </c>
      <c r="N20" s="54">
        <f t="shared" si="109"/>
        <v>0.77</v>
      </c>
      <c r="O20" s="54">
        <f t="shared" si="109"/>
        <v>0.92</v>
      </c>
      <c r="P20" s="31"/>
      <c r="Q20" s="53">
        <f t="shared" ref="Q20:S20" si="110">RANDBETWEEN(50,100)/100</f>
        <v>0.96</v>
      </c>
      <c r="R20" s="54">
        <f t="shared" si="110"/>
        <v>0.56</v>
      </c>
      <c r="S20" s="54">
        <f t="shared" si="110"/>
        <v>0.58</v>
      </c>
      <c r="T20" s="31"/>
      <c r="U20" s="53">
        <f t="shared" ref="U20:W20" si="111">RANDBETWEEN(50,100)/100</f>
        <v>0.75</v>
      </c>
      <c r="V20" s="54">
        <f t="shared" si="111"/>
        <v>0.79</v>
      </c>
      <c r="W20" s="54">
        <f t="shared" si="111"/>
        <v>0.78</v>
      </c>
      <c r="X20" s="31"/>
      <c r="Y20" s="53">
        <f t="shared" ref="Y20:AA20" si="112">RANDBETWEEN(50,100)/100</f>
        <v>0.66</v>
      </c>
      <c r="Z20" s="54">
        <f t="shared" si="112"/>
        <v>0.87</v>
      </c>
      <c r="AA20" s="54">
        <f t="shared" si="112"/>
        <v>0.57</v>
      </c>
      <c r="AB20" s="31"/>
      <c r="AC20" s="53">
        <f t="shared" ref="AC20:AE20" si="113">RANDBETWEEN(50,100)/100</f>
        <v>0.73</v>
      </c>
      <c r="AD20" s="54">
        <f t="shared" si="113"/>
        <v>0.66</v>
      </c>
      <c r="AE20" s="54">
        <f t="shared" si="113"/>
        <v>1</v>
      </c>
      <c r="AF20" s="11">
        <v>0.0</v>
      </c>
    </row>
    <row r="21">
      <c r="A21" s="8" t="s">
        <v>27</v>
      </c>
      <c r="B21" s="9"/>
      <c r="C21" s="9">
        <v>16.0</v>
      </c>
      <c r="D21" s="10">
        <f t="shared" si="15"/>
        <v>0.6042857143</v>
      </c>
      <c r="E21" s="51">
        <f t="shared" ref="E21:G21" si="114">RANDBETWEEN(0,100)/100</f>
        <v>0.33</v>
      </c>
      <c r="F21" s="52">
        <f t="shared" si="114"/>
        <v>0.86</v>
      </c>
      <c r="G21" s="52">
        <f t="shared" si="114"/>
        <v>0.8</v>
      </c>
      <c r="H21" s="31"/>
      <c r="I21" s="51">
        <f t="shared" ref="I21:K21" si="115">RANDBETWEEN(0,100)/100</f>
        <v>0.56</v>
      </c>
      <c r="J21" s="52">
        <f t="shared" si="115"/>
        <v>0.82</v>
      </c>
      <c r="K21" s="52">
        <f t="shared" si="115"/>
        <v>0.76</v>
      </c>
      <c r="L21" s="31"/>
      <c r="M21" s="51">
        <f t="shared" ref="M21:O21" si="116">RANDBETWEEN(0,100)/100</f>
        <v>0.01</v>
      </c>
      <c r="N21" s="52">
        <f t="shared" si="116"/>
        <v>0.7</v>
      </c>
      <c r="O21" s="52">
        <f t="shared" si="116"/>
        <v>0.47</v>
      </c>
      <c r="P21" s="31"/>
      <c r="Q21" s="51">
        <f t="shared" ref="Q21:S21" si="117">RANDBETWEEN(0,100)/100</f>
        <v>0.73</v>
      </c>
      <c r="R21" s="52">
        <f t="shared" si="117"/>
        <v>0.49</v>
      </c>
      <c r="S21" s="52">
        <f t="shared" si="117"/>
        <v>0.93</v>
      </c>
      <c r="T21" s="31"/>
      <c r="U21" s="51">
        <f t="shared" ref="U21:W21" si="118">RANDBETWEEN(0,100)/100</f>
        <v>0.55</v>
      </c>
      <c r="V21" s="52">
        <f t="shared" si="118"/>
        <v>0.88</v>
      </c>
      <c r="W21" s="52">
        <f t="shared" si="118"/>
        <v>0.76</v>
      </c>
      <c r="X21" s="31"/>
      <c r="Y21" s="51">
        <f t="shared" ref="Y21:AA21" si="119">RANDBETWEEN(0,100)/100</f>
        <v>0.03</v>
      </c>
      <c r="Z21" s="52">
        <f t="shared" si="119"/>
        <v>0.89</v>
      </c>
      <c r="AA21" s="52">
        <f t="shared" si="119"/>
        <v>0.45</v>
      </c>
      <c r="AB21" s="31"/>
      <c r="AC21" s="51">
        <f t="shared" ref="AC21:AE21" si="120">RANDBETWEEN(0,100)/100</f>
        <v>0.56</v>
      </c>
      <c r="AD21" s="52">
        <f t="shared" si="120"/>
        <v>0.62</v>
      </c>
      <c r="AE21" s="52">
        <f t="shared" si="120"/>
        <v>0.49</v>
      </c>
      <c r="AF21" s="11">
        <v>0.0</v>
      </c>
    </row>
    <row r="22">
      <c r="A22" s="8" t="s">
        <v>28</v>
      </c>
      <c r="B22" s="9"/>
      <c r="C22" s="9">
        <v>17.0</v>
      </c>
      <c r="D22" s="10">
        <f t="shared" si="15"/>
        <v>0.4147619048</v>
      </c>
      <c r="E22" s="53">
        <f t="shared" ref="E22:G22" si="121">RANDBETWEEN(0,100)/100</f>
        <v>0.02</v>
      </c>
      <c r="F22" s="54">
        <f t="shared" si="121"/>
        <v>0.14</v>
      </c>
      <c r="G22" s="54">
        <f t="shared" si="121"/>
        <v>0.19</v>
      </c>
      <c r="H22" s="31"/>
      <c r="I22" s="53">
        <f t="shared" ref="I22:K22" si="122">RANDBETWEEN(0,100)/100</f>
        <v>0.82</v>
      </c>
      <c r="J22" s="54">
        <f t="shared" si="122"/>
        <v>0.23</v>
      </c>
      <c r="K22" s="54">
        <f t="shared" si="122"/>
        <v>0.15</v>
      </c>
      <c r="L22" s="31"/>
      <c r="M22" s="53">
        <f t="shared" ref="M22:O22" si="123">RANDBETWEEN(0,100)/100</f>
        <v>0.2</v>
      </c>
      <c r="N22" s="54">
        <f t="shared" si="123"/>
        <v>0.19</v>
      </c>
      <c r="O22" s="54">
        <f t="shared" si="123"/>
        <v>0.54</v>
      </c>
      <c r="P22" s="31"/>
      <c r="Q22" s="53">
        <f t="shared" ref="Q22:S22" si="124">RANDBETWEEN(0,100)/100</f>
        <v>0.08</v>
      </c>
      <c r="R22" s="54">
        <f t="shared" si="124"/>
        <v>0.6</v>
      </c>
      <c r="S22" s="54">
        <f t="shared" si="124"/>
        <v>0.74</v>
      </c>
      <c r="T22" s="31"/>
      <c r="U22" s="53">
        <f t="shared" ref="U22:W22" si="125">RANDBETWEEN(0,100)/100</f>
        <v>0.77</v>
      </c>
      <c r="V22" s="54">
        <f t="shared" si="125"/>
        <v>0.64</v>
      </c>
      <c r="W22" s="54">
        <f t="shared" si="125"/>
        <v>0.23</v>
      </c>
      <c r="X22" s="31"/>
      <c r="Y22" s="53">
        <f t="shared" ref="Y22:AA22" si="126">RANDBETWEEN(0,100)/100</f>
        <v>0.44</v>
      </c>
      <c r="Z22" s="54">
        <f t="shared" si="126"/>
        <v>0.49</v>
      </c>
      <c r="AA22" s="54">
        <f t="shared" si="126"/>
        <v>0.83</v>
      </c>
      <c r="AB22" s="31"/>
      <c r="AC22" s="53">
        <f t="shared" ref="AC22:AE22" si="127">RANDBETWEEN(0,100)/100</f>
        <v>0.87</v>
      </c>
      <c r="AD22" s="54">
        <f t="shared" si="127"/>
        <v>0.13</v>
      </c>
      <c r="AE22" s="54">
        <f t="shared" si="127"/>
        <v>0.41</v>
      </c>
      <c r="AF22" s="11">
        <v>0.0</v>
      </c>
    </row>
    <row r="23">
      <c r="A23" s="8" t="s">
        <v>29</v>
      </c>
      <c r="B23" s="9"/>
      <c r="C23" s="9">
        <v>18.0</v>
      </c>
      <c r="D23" s="10">
        <f t="shared" si="15"/>
        <v>0.5461904762</v>
      </c>
      <c r="E23" s="51">
        <f t="shared" ref="E23:G23" si="128">RANDBETWEEN(50,60)/100</f>
        <v>0.6</v>
      </c>
      <c r="F23" s="52">
        <f t="shared" si="128"/>
        <v>0.56</v>
      </c>
      <c r="G23" s="52">
        <f t="shared" si="128"/>
        <v>0.5</v>
      </c>
      <c r="H23" s="31"/>
      <c r="I23" s="51">
        <f t="shared" ref="I23:K23" si="129">RANDBETWEEN(50,60)/100</f>
        <v>0.58</v>
      </c>
      <c r="J23" s="52">
        <f t="shared" si="129"/>
        <v>0.5</v>
      </c>
      <c r="K23" s="52">
        <f t="shared" si="129"/>
        <v>0.51</v>
      </c>
      <c r="L23" s="31"/>
      <c r="M23" s="51">
        <f t="shared" ref="M23:O23" si="130">RANDBETWEEN(50,60)/100</f>
        <v>0.59</v>
      </c>
      <c r="N23" s="52">
        <f t="shared" si="130"/>
        <v>0.54</v>
      </c>
      <c r="O23" s="52">
        <f t="shared" si="130"/>
        <v>0.5</v>
      </c>
      <c r="P23" s="31"/>
      <c r="Q23" s="51">
        <f t="shared" ref="Q23:S23" si="131">RANDBETWEEN(50,60)/100</f>
        <v>0.54</v>
      </c>
      <c r="R23" s="52">
        <f t="shared" si="131"/>
        <v>0.51</v>
      </c>
      <c r="S23" s="52">
        <f t="shared" si="131"/>
        <v>0.6</v>
      </c>
      <c r="T23" s="31"/>
      <c r="U23" s="51">
        <f t="shared" ref="U23:W23" si="132">RANDBETWEEN(50,60)/100</f>
        <v>0.5</v>
      </c>
      <c r="V23" s="52">
        <f t="shared" si="132"/>
        <v>0.56</v>
      </c>
      <c r="W23" s="52">
        <f t="shared" si="132"/>
        <v>0.58</v>
      </c>
      <c r="X23" s="31"/>
      <c r="Y23" s="51">
        <f t="shared" ref="Y23:AA23" si="133">RANDBETWEEN(50,60)/100</f>
        <v>0.52</v>
      </c>
      <c r="Z23" s="52">
        <f t="shared" si="133"/>
        <v>0.59</v>
      </c>
      <c r="AA23" s="52">
        <f t="shared" si="133"/>
        <v>0.57</v>
      </c>
      <c r="AB23" s="31"/>
      <c r="AC23" s="51">
        <f t="shared" ref="AC23:AE23" si="134">RANDBETWEEN(50,60)/100</f>
        <v>0.56</v>
      </c>
      <c r="AD23" s="52">
        <f t="shared" si="134"/>
        <v>0.54</v>
      </c>
      <c r="AE23" s="52">
        <f t="shared" si="134"/>
        <v>0.52</v>
      </c>
      <c r="AF23" s="11">
        <v>0.0</v>
      </c>
    </row>
    <row r="24">
      <c r="A24" s="8" t="s">
        <v>30</v>
      </c>
      <c r="B24" s="9"/>
      <c r="C24" s="9">
        <v>19.0</v>
      </c>
      <c r="D24" s="10">
        <f t="shared" si="15"/>
        <v>0.1505</v>
      </c>
      <c r="E24" s="53">
        <f t="shared" ref="E24:G24" si="135">RANDBETWEEN(0,30)/100</f>
        <v>0.14</v>
      </c>
      <c r="F24" s="54">
        <f t="shared" si="135"/>
        <v>0.16</v>
      </c>
      <c r="G24" s="54">
        <f t="shared" si="135"/>
        <v>0.14</v>
      </c>
      <c r="H24" s="31"/>
      <c r="I24" s="53">
        <f t="shared" ref="I24:K24" si="136">RANDBETWEEN(0,30)/100</f>
        <v>0.04</v>
      </c>
      <c r="J24" s="54">
        <f t="shared" si="136"/>
        <v>0.02</v>
      </c>
      <c r="K24" s="54">
        <f t="shared" si="136"/>
        <v>0.25</v>
      </c>
      <c r="L24" s="31"/>
      <c r="M24" s="53">
        <f t="shared" ref="M24:O24" si="137">RANDBETWEEN(0,30)/100</f>
        <v>0.12</v>
      </c>
      <c r="N24" s="54">
        <f t="shared" si="137"/>
        <v>0.01</v>
      </c>
      <c r="O24" s="54">
        <f t="shared" si="137"/>
        <v>0.23</v>
      </c>
      <c r="P24" s="31"/>
      <c r="Q24" s="53">
        <f t="shared" ref="Q24:S24" si="138">RANDBETWEEN(0,30)/100</f>
        <v>0.04</v>
      </c>
      <c r="R24" s="54">
        <f t="shared" si="138"/>
        <v>0</v>
      </c>
      <c r="S24" s="54">
        <f t="shared" si="138"/>
        <v>0.25</v>
      </c>
      <c r="T24" s="31"/>
      <c r="U24" s="53">
        <f t="shared" ref="U24:W24" si="139">RANDBETWEEN(0,30)/100</f>
        <v>0.23</v>
      </c>
      <c r="V24" s="54">
        <f t="shared" si="139"/>
        <v>0.03</v>
      </c>
      <c r="W24" s="54">
        <f t="shared" si="139"/>
        <v>0.14</v>
      </c>
      <c r="X24" s="31"/>
      <c r="Y24" s="53">
        <f t="shared" ref="Y24:AA24" si="140">RANDBETWEEN(0,30)/100</f>
        <v>0.28</v>
      </c>
      <c r="Z24" s="54">
        <f t="shared" si="140"/>
        <v>0.03</v>
      </c>
      <c r="AA24" s="54">
        <f t="shared" si="140"/>
        <v>0.23</v>
      </c>
      <c r="AB24" s="31"/>
      <c r="AC24" s="53">
        <f t="shared" ref="AC24:AE24" si="141">RANDBETWEEN(0,30)/100</f>
        <v>0.16</v>
      </c>
      <c r="AD24" s="54">
        <f t="shared" si="141"/>
        <v>0.25</v>
      </c>
      <c r="AE24" s="54">
        <f t="shared" si="141"/>
        <v>0.26</v>
      </c>
      <c r="AF24" s="11">
        <v>0.0</v>
      </c>
    </row>
    <row r="25">
      <c r="A25" s="8" t="s">
        <v>31</v>
      </c>
      <c r="B25" s="9"/>
      <c r="C25" s="9">
        <v>20.0</v>
      </c>
      <c r="D25" s="10">
        <f t="shared" si="15"/>
        <v>0.4733333333</v>
      </c>
      <c r="E25" s="51">
        <f t="shared" ref="E25:G25" si="142">RANDBETWEEN(0,100)/100</f>
        <v>0.18</v>
      </c>
      <c r="F25" s="52">
        <f t="shared" si="142"/>
        <v>0.1</v>
      </c>
      <c r="G25" s="52">
        <f t="shared" si="142"/>
        <v>0.77</v>
      </c>
      <c r="H25" s="31"/>
      <c r="I25" s="51">
        <f t="shared" ref="I25:K25" si="143">RANDBETWEEN(0,100)/100</f>
        <v>0.83</v>
      </c>
      <c r="J25" s="52">
        <f t="shared" si="143"/>
        <v>0.06</v>
      </c>
      <c r="K25" s="52">
        <f t="shared" si="143"/>
        <v>0.35</v>
      </c>
      <c r="L25" s="31"/>
      <c r="M25" s="51">
        <f t="shared" ref="M25:O25" si="144">RANDBETWEEN(0,100)/100</f>
        <v>0.51</v>
      </c>
      <c r="N25" s="52">
        <f t="shared" si="144"/>
        <v>0.82</v>
      </c>
      <c r="O25" s="52">
        <f t="shared" si="144"/>
        <v>0.16</v>
      </c>
      <c r="P25" s="31"/>
      <c r="Q25" s="51">
        <f t="shared" ref="Q25:S25" si="145">RANDBETWEEN(0,100)/100</f>
        <v>0.98</v>
      </c>
      <c r="R25" s="52">
        <f t="shared" si="145"/>
        <v>0.65</v>
      </c>
      <c r="S25" s="52">
        <f t="shared" si="145"/>
        <v>0.31</v>
      </c>
      <c r="T25" s="31"/>
      <c r="U25" s="51">
        <f t="shared" ref="U25:W25" si="146">RANDBETWEEN(0,100)/100</f>
        <v>0.97</v>
      </c>
      <c r="V25" s="52">
        <f t="shared" si="146"/>
        <v>0.4</v>
      </c>
      <c r="W25" s="52">
        <f t="shared" si="146"/>
        <v>0.36</v>
      </c>
      <c r="X25" s="31"/>
      <c r="Y25" s="51">
        <f t="shared" ref="Y25:AA25" si="147">RANDBETWEEN(0,100)/100</f>
        <v>0.42</v>
      </c>
      <c r="Z25" s="52">
        <f t="shared" si="147"/>
        <v>0.34</v>
      </c>
      <c r="AA25" s="52">
        <f t="shared" si="147"/>
        <v>0.61</v>
      </c>
      <c r="AB25" s="31"/>
      <c r="AC25" s="51">
        <f t="shared" ref="AC25:AE25" si="148">RANDBETWEEN(0,100)/100</f>
        <v>0.14</v>
      </c>
      <c r="AD25" s="52">
        <f t="shared" si="148"/>
        <v>0.02</v>
      </c>
      <c r="AE25" s="52">
        <f t="shared" si="148"/>
        <v>0.96</v>
      </c>
      <c r="AF25" s="11">
        <v>0.0</v>
      </c>
    </row>
    <row r="26">
      <c r="A26" s="8" t="s">
        <v>32</v>
      </c>
      <c r="B26" s="9"/>
      <c r="C26" s="9">
        <v>21.0</v>
      </c>
      <c r="D26" s="10">
        <f t="shared" si="15"/>
        <v>0.8342857143</v>
      </c>
      <c r="E26" s="53">
        <f t="shared" ref="E26:G26" si="149">RANDBETWEEN(60,100)/100</f>
        <v>0.6</v>
      </c>
      <c r="F26" s="54">
        <f t="shared" si="149"/>
        <v>1</v>
      </c>
      <c r="G26" s="54">
        <f t="shared" si="149"/>
        <v>0.74</v>
      </c>
      <c r="H26" s="31"/>
      <c r="I26" s="53">
        <f t="shared" ref="I26:K26" si="150">RANDBETWEEN(60,100)/100</f>
        <v>0.97</v>
      </c>
      <c r="J26" s="54">
        <f t="shared" si="150"/>
        <v>0.84</v>
      </c>
      <c r="K26" s="54">
        <f t="shared" si="150"/>
        <v>0.98</v>
      </c>
      <c r="L26" s="31"/>
      <c r="M26" s="53">
        <f t="shared" ref="M26:O26" si="151">RANDBETWEEN(60,100)/100</f>
        <v>0.72</v>
      </c>
      <c r="N26" s="54">
        <f t="shared" si="151"/>
        <v>0.87</v>
      </c>
      <c r="O26" s="54">
        <f t="shared" si="151"/>
        <v>0.97</v>
      </c>
      <c r="P26" s="31"/>
      <c r="Q26" s="53">
        <f t="shared" ref="Q26:S26" si="152">RANDBETWEEN(60,100)/100</f>
        <v>0.6</v>
      </c>
      <c r="R26" s="54">
        <f t="shared" si="152"/>
        <v>0.89</v>
      </c>
      <c r="S26" s="54">
        <f t="shared" si="152"/>
        <v>0.95</v>
      </c>
      <c r="T26" s="31"/>
      <c r="U26" s="53">
        <f t="shared" ref="U26:W26" si="153">RANDBETWEEN(60,100)/100</f>
        <v>0.72</v>
      </c>
      <c r="V26" s="54">
        <f t="shared" si="153"/>
        <v>0.94</v>
      </c>
      <c r="W26" s="54">
        <f t="shared" si="153"/>
        <v>0.98</v>
      </c>
      <c r="X26" s="31"/>
      <c r="Y26" s="53">
        <f t="shared" ref="Y26:AA26" si="154">RANDBETWEEN(60,100)/100</f>
        <v>0.94</v>
      </c>
      <c r="Z26" s="54">
        <f t="shared" si="154"/>
        <v>0.69</v>
      </c>
      <c r="AA26" s="54">
        <f t="shared" si="154"/>
        <v>0.86</v>
      </c>
      <c r="AB26" s="31"/>
      <c r="AC26" s="53">
        <f t="shared" ref="AC26:AE26" si="155">RANDBETWEEN(60,100)/100</f>
        <v>0.74</v>
      </c>
      <c r="AD26" s="54">
        <f t="shared" si="155"/>
        <v>0.66</v>
      </c>
      <c r="AE26" s="54">
        <f t="shared" si="155"/>
        <v>0.86</v>
      </c>
      <c r="AF26" s="11">
        <v>0.0</v>
      </c>
    </row>
  </sheetData>
  <mergeCells count="17">
    <mergeCell ref="U1:W1"/>
    <mergeCell ref="Y1:AA1"/>
    <mergeCell ref="AC1:AF1"/>
    <mergeCell ref="I1:K1"/>
    <mergeCell ref="I2:K2"/>
    <mergeCell ref="M2:O2"/>
    <mergeCell ref="Q2:S2"/>
    <mergeCell ref="U2:W2"/>
    <mergeCell ref="Y2:AA2"/>
    <mergeCell ref="AC2:AF2"/>
    <mergeCell ref="A1:A5"/>
    <mergeCell ref="B1:B5"/>
    <mergeCell ref="C1:C5"/>
    <mergeCell ref="D1:D4"/>
    <mergeCell ref="E1:G1"/>
    <mergeCell ref="M1:Q1"/>
    <mergeCell ref="E2:G2"/>
  </mergeCells>
  <conditionalFormatting sqref="D6:D26">
    <cfRule type="colorScale" priority="1">
      <colorScale>
        <cfvo type="min"/>
        <cfvo type="percentile" val="50"/>
        <cfvo type="max"/>
        <color rgb="FFE67C73"/>
        <color rgb="FFFFF2CC"/>
        <color rgb="FF57BB8A"/>
      </colorScale>
    </cfRule>
  </conditionalFormatting>
  <conditionalFormatting sqref="D5:AF5">
    <cfRule type="colorScale" priority="2">
      <colorScale>
        <cfvo type="min"/>
        <cfvo type="percentile" val="50"/>
        <cfvo type="max"/>
        <color rgb="FFE67C73"/>
        <color rgb="FFFFF2CC"/>
        <color rgb="FF57BB8A"/>
      </colorScale>
    </cfRule>
  </conditionalFormatting>
  <drawing r:id="rId2"/>
  <legacyDrawing r:id="rId3"/>
  <tableParts count="1">
    <tablePart r:id="rId5"/>
  </tableParts>
</worksheet>
</file>