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Загрузки2\"/>
    </mc:Choice>
  </mc:AlternateContent>
  <bookViews>
    <workbookView xWindow="0" yWindow="0" windowWidth="28800" windowHeight="12300"/>
  </bookViews>
  <sheets>
    <sheet name="Очное" sheetId="1" r:id="rId1"/>
    <sheet name="Заочное отделение" sheetId="5" r:id="rId2"/>
    <sheet name="ОЗО" sheetId="3" r:id="rId3"/>
    <sheet name="кабинеты" sheetId="2" r:id="rId4"/>
  </sheets>
  <definedNames>
    <definedName name="_xlnm.Print_Area" localSheetId="1">'Заочное отделение'!$A$1:$G$117</definedName>
    <definedName name="_xlnm.Print_Area" localSheetId="2">ОЗО!$A$1:$E$117</definedName>
    <definedName name="_xlnm.Print_Area" localSheetId="0">Очное!$A$1:$DP$118</definedName>
  </definedNames>
  <calcPr calcId="191029"/>
</workbook>
</file>

<file path=xl/calcChain.xml><?xml version="1.0" encoding="utf-8"?>
<calcChain xmlns="http://schemas.openxmlformats.org/spreadsheetml/2006/main">
  <c r="AK3" i="2" l="1"/>
  <c r="AK5" i="2"/>
  <c r="AK7" i="2"/>
  <c r="AK9" i="2"/>
  <c r="AK11" i="2"/>
  <c r="AK13" i="2"/>
  <c r="AK15" i="2"/>
  <c r="AK17" i="2"/>
  <c r="AK19" i="2"/>
  <c r="AK21" i="2"/>
  <c r="AK23" i="2"/>
  <c r="AK25" i="2"/>
  <c r="AK27" i="2"/>
  <c r="AK29" i="2"/>
  <c r="AK31" i="2"/>
  <c r="AK33" i="2"/>
  <c r="AK35" i="2"/>
  <c r="AK37" i="2"/>
  <c r="AK39" i="2"/>
  <c r="AK41" i="2"/>
  <c r="AK43" i="2"/>
  <c r="AK45" i="2"/>
  <c r="AK47" i="2"/>
  <c r="AK49" i="2"/>
  <c r="AK51" i="2"/>
  <c r="AK53" i="2"/>
  <c r="AK55" i="2"/>
  <c r="AK57" i="2"/>
  <c r="AK59" i="2"/>
  <c r="AK61" i="2"/>
  <c r="AK63" i="2"/>
  <c r="AK65" i="2"/>
  <c r="AK67" i="2"/>
  <c r="AK69" i="2"/>
  <c r="AK71" i="2"/>
  <c r="AK73" i="2"/>
  <c r="AK75" i="2"/>
  <c r="AK77" i="2"/>
  <c r="AK79" i="2"/>
  <c r="AK81" i="2"/>
  <c r="AK83" i="2"/>
  <c r="AK85" i="2"/>
  <c r="AK87" i="2"/>
  <c r="AK89" i="2"/>
  <c r="AK91" i="2"/>
  <c r="AK93" i="2"/>
  <c r="AK95" i="2"/>
  <c r="AK97" i="2"/>
  <c r="AK99" i="2"/>
  <c r="AK101" i="2"/>
  <c r="AK103" i="2"/>
  <c r="AK105" i="2"/>
  <c r="V99" i="2"/>
  <c r="W99" i="2"/>
  <c r="V101" i="2"/>
  <c r="W101" i="2"/>
  <c r="V103" i="2"/>
  <c r="W103" i="2"/>
  <c r="U75" i="2"/>
  <c r="V79" i="2"/>
  <c r="V77" i="2"/>
  <c r="V75" i="2"/>
  <c r="J61" i="2"/>
  <c r="V73" i="2" l="1"/>
  <c r="CU3" i="1" l="1"/>
  <c r="BL3" i="1"/>
  <c r="AG3" i="1"/>
  <c r="AJ105" i="2" l="1"/>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AJ103" i="2"/>
  <c r="AI103" i="2"/>
  <c r="AH103" i="2"/>
  <c r="AG103" i="2"/>
  <c r="AF103" i="2"/>
  <c r="AE103" i="2"/>
  <c r="AD103" i="2"/>
  <c r="AC103" i="2"/>
  <c r="AB103" i="2"/>
  <c r="AA103" i="2"/>
  <c r="Z103" i="2"/>
  <c r="Y103" i="2"/>
  <c r="X103" i="2"/>
  <c r="U103" i="2"/>
  <c r="T103" i="2"/>
  <c r="S103" i="2"/>
  <c r="R103" i="2"/>
  <c r="Q103" i="2"/>
  <c r="P103" i="2"/>
  <c r="O103" i="2"/>
  <c r="N103" i="2"/>
  <c r="M103" i="2"/>
  <c r="L103" i="2"/>
  <c r="K103" i="2"/>
  <c r="J103" i="2"/>
  <c r="I103" i="2"/>
  <c r="H103" i="2"/>
  <c r="G103" i="2"/>
  <c r="F103" i="2"/>
  <c r="E103" i="2"/>
  <c r="D103" i="2"/>
  <c r="AJ101" i="2"/>
  <c r="AI101" i="2"/>
  <c r="AH101" i="2"/>
  <c r="AG101" i="2"/>
  <c r="AF101" i="2"/>
  <c r="AE101" i="2"/>
  <c r="AD101" i="2"/>
  <c r="AC101" i="2"/>
  <c r="AB101" i="2"/>
  <c r="AA101" i="2"/>
  <c r="Z101" i="2"/>
  <c r="Y101" i="2"/>
  <c r="X101" i="2"/>
  <c r="U101" i="2"/>
  <c r="T101" i="2"/>
  <c r="S101" i="2"/>
  <c r="R101" i="2"/>
  <c r="Q101" i="2"/>
  <c r="P101" i="2"/>
  <c r="O101" i="2"/>
  <c r="N101" i="2"/>
  <c r="M101" i="2"/>
  <c r="L101" i="2"/>
  <c r="K101" i="2"/>
  <c r="J101" i="2"/>
  <c r="I101" i="2"/>
  <c r="H101" i="2"/>
  <c r="G101" i="2"/>
  <c r="F101" i="2"/>
  <c r="E101" i="2"/>
  <c r="D101" i="2"/>
  <c r="AJ99" i="2"/>
  <c r="AI99" i="2"/>
  <c r="AH99" i="2"/>
  <c r="AG99" i="2"/>
  <c r="AF99" i="2"/>
  <c r="AE99" i="2"/>
  <c r="AD99" i="2"/>
  <c r="AC99" i="2"/>
  <c r="AB99" i="2"/>
  <c r="AA99" i="2"/>
  <c r="Z99" i="2"/>
  <c r="Y99" i="2"/>
  <c r="X99" i="2"/>
  <c r="U99" i="2"/>
  <c r="T99" i="2"/>
  <c r="S99" i="2"/>
  <c r="R99" i="2"/>
  <c r="Q99" i="2"/>
  <c r="P99" i="2"/>
  <c r="O99" i="2"/>
  <c r="N99" i="2"/>
  <c r="M99" i="2"/>
  <c r="L99" i="2"/>
  <c r="K99" i="2"/>
  <c r="J99" i="2"/>
  <c r="I99" i="2"/>
  <c r="H99" i="2"/>
  <c r="G99" i="2"/>
  <c r="F99" i="2"/>
  <c r="E99" i="2"/>
  <c r="D99"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AJ11" i="2" l="1"/>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AJ109" i="2" l="1"/>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AJ79" i="2"/>
  <c r="AI79" i="2"/>
  <c r="AH79" i="2"/>
  <c r="AG79" i="2"/>
  <c r="AF79" i="2"/>
  <c r="AE79" i="2"/>
  <c r="AD79" i="2"/>
  <c r="AC79" i="2"/>
  <c r="AB79" i="2"/>
  <c r="AA79" i="2"/>
  <c r="Z79" i="2"/>
  <c r="Y79" i="2"/>
  <c r="X79" i="2"/>
  <c r="W79" i="2"/>
  <c r="U79" i="2"/>
  <c r="T79" i="2"/>
  <c r="S79" i="2"/>
  <c r="R79" i="2"/>
  <c r="Q79" i="2"/>
  <c r="P79" i="2"/>
  <c r="O79" i="2"/>
  <c r="N79" i="2"/>
  <c r="M79" i="2"/>
  <c r="L79" i="2"/>
  <c r="K79" i="2"/>
  <c r="J79" i="2"/>
  <c r="I79" i="2"/>
  <c r="H79" i="2"/>
  <c r="G79" i="2"/>
  <c r="F79" i="2"/>
  <c r="E79" i="2"/>
  <c r="D79" i="2"/>
  <c r="AJ77" i="2"/>
  <c r="AI77" i="2"/>
  <c r="AH77" i="2"/>
  <c r="AG77" i="2"/>
  <c r="AF77" i="2"/>
  <c r="AE77" i="2"/>
  <c r="AD77" i="2"/>
  <c r="AC77" i="2"/>
  <c r="AB77" i="2"/>
  <c r="AA77" i="2"/>
  <c r="Z77" i="2"/>
  <c r="Y77" i="2"/>
  <c r="X77" i="2"/>
  <c r="W77" i="2"/>
  <c r="U77" i="2"/>
  <c r="T77" i="2"/>
  <c r="S77" i="2"/>
  <c r="R77" i="2"/>
  <c r="Q77" i="2"/>
  <c r="P77" i="2"/>
  <c r="O77" i="2"/>
  <c r="N77" i="2"/>
  <c r="M77" i="2"/>
  <c r="L77" i="2"/>
  <c r="K77" i="2"/>
  <c r="J77" i="2"/>
  <c r="I77" i="2"/>
  <c r="H77" i="2"/>
  <c r="G77" i="2"/>
  <c r="F77" i="2"/>
  <c r="E77" i="2"/>
  <c r="D77" i="2"/>
  <c r="AJ75" i="2"/>
  <c r="AI75" i="2"/>
  <c r="AH75" i="2"/>
  <c r="AG75" i="2"/>
  <c r="AF75" i="2"/>
  <c r="AE75" i="2"/>
  <c r="AD75" i="2"/>
  <c r="AC75" i="2"/>
  <c r="AB75" i="2"/>
  <c r="AA75" i="2"/>
  <c r="Z75" i="2"/>
  <c r="Y75" i="2"/>
  <c r="X75" i="2"/>
  <c r="W75" i="2"/>
  <c r="T75" i="2"/>
  <c r="S75" i="2"/>
  <c r="R75" i="2"/>
  <c r="Q75" i="2"/>
  <c r="P75" i="2"/>
  <c r="O75" i="2"/>
  <c r="N75" i="2"/>
  <c r="M75" i="2"/>
  <c r="L75" i="2"/>
  <c r="K75" i="2"/>
  <c r="J75" i="2"/>
  <c r="I75" i="2"/>
  <c r="H75" i="2"/>
  <c r="G75" i="2"/>
  <c r="F75" i="2"/>
  <c r="E75" i="2"/>
  <c r="D75" i="2"/>
  <c r="AJ73" i="2"/>
  <c r="AI73" i="2"/>
  <c r="AH73" i="2"/>
  <c r="AG73" i="2"/>
  <c r="AF73" i="2"/>
  <c r="AE73" i="2"/>
  <c r="AD73" i="2"/>
  <c r="AC73" i="2"/>
  <c r="AB73" i="2"/>
  <c r="AA73" i="2"/>
  <c r="Z73" i="2"/>
  <c r="Y73" i="2"/>
  <c r="X73" i="2"/>
  <c r="W73" i="2"/>
  <c r="U73" i="2"/>
  <c r="T73" i="2"/>
  <c r="S73" i="2"/>
  <c r="R73" i="2"/>
  <c r="Q73" i="2"/>
  <c r="P73" i="2"/>
  <c r="O73" i="2"/>
  <c r="N73" i="2"/>
  <c r="M73" i="2"/>
  <c r="L73" i="2"/>
  <c r="K73" i="2"/>
  <c r="J73" i="2"/>
  <c r="I73" i="2"/>
  <c r="H73" i="2"/>
  <c r="G73" i="2"/>
  <c r="F73" i="2"/>
  <c r="E73" i="2"/>
  <c r="D73"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AJ61" i="2"/>
  <c r="AI61" i="2"/>
  <c r="AH61" i="2"/>
  <c r="AG61" i="2"/>
  <c r="AF61" i="2"/>
  <c r="AE61" i="2"/>
  <c r="AD61" i="2"/>
  <c r="AC61" i="2"/>
  <c r="AB61" i="2"/>
  <c r="AA61" i="2"/>
  <c r="Z61" i="2"/>
  <c r="Y61" i="2"/>
  <c r="X61" i="2"/>
  <c r="W61" i="2"/>
  <c r="V61" i="2"/>
  <c r="U61" i="2"/>
  <c r="T61" i="2"/>
  <c r="S61" i="2"/>
  <c r="R61" i="2"/>
  <c r="Q61" i="2"/>
  <c r="P61" i="2"/>
  <c r="O61" i="2"/>
  <c r="N61" i="2"/>
  <c r="M61" i="2"/>
  <c r="L61" i="2"/>
  <c r="K61" i="2"/>
  <c r="I61" i="2"/>
  <c r="H61" i="2"/>
  <c r="G61" i="2"/>
  <c r="F61" i="2"/>
  <c r="E61" i="2"/>
  <c r="D61"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AI25" i="2" l="1"/>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AJ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D3" i="2"/>
  <c r="E3" i="2"/>
  <c r="AN3" i="2" l="1"/>
  <c r="AN4" i="2"/>
  <c r="AN6" i="2"/>
  <c r="AN8" i="2"/>
  <c r="AN10" i="2"/>
  <c r="AN12" i="2"/>
  <c r="AN14" i="2"/>
  <c r="AN16" i="2"/>
  <c r="AN18" i="2"/>
  <c r="AN20" i="2"/>
  <c r="AN22" i="2"/>
  <c r="AN24" i="2"/>
  <c r="AN26" i="2"/>
  <c r="AN28" i="2"/>
  <c r="AN30" i="2"/>
  <c r="AN32" i="2"/>
  <c r="AN34" i="2"/>
  <c r="AL105" i="2" l="1"/>
  <c r="AL103" i="2"/>
  <c r="AL101" i="2"/>
  <c r="AL99" i="2"/>
  <c r="AL97" i="2"/>
  <c r="AL95" i="2"/>
  <c r="AL93" i="2"/>
  <c r="AL91" i="2" l="1"/>
  <c r="AL89" i="2"/>
  <c r="AL87" i="2"/>
  <c r="AL85" i="2"/>
  <c r="AL83" i="2"/>
  <c r="AL81" i="2"/>
  <c r="AL79" i="2"/>
  <c r="AL77" i="2"/>
  <c r="AL75" i="2"/>
  <c r="AL73" i="2" l="1"/>
  <c r="AL71" i="2"/>
  <c r="AL69" i="2"/>
  <c r="AL67" i="2"/>
  <c r="AL65" i="2"/>
  <c r="AL63" i="2"/>
  <c r="AL61" i="2"/>
  <c r="AL59" i="2"/>
  <c r="AL57" i="2"/>
  <c r="AL109" i="2" l="1"/>
  <c r="AL107" i="2"/>
  <c r="AL55" i="2" l="1"/>
  <c r="AL53" i="2"/>
  <c r="AL51" i="2"/>
  <c r="AL47" i="2"/>
  <c r="AL45" i="2"/>
  <c r="AL43" i="2"/>
  <c r="AL41" i="2"/>
  <c r="AL39" i="2"/>
  <c r="AL37" i="2"/>
  <c r="AL35" i="2"/>
  <c r="AL33" i="2"/>
  <c r="AL31" i="2"/>
  <c r="AL29" i="2"/>
  <c r="AL27" i="2"/>
  <c r="AL25" i="2"/>
  <c r="AL23" i="2"/>
  <c r="AL21" i="2"/>
  <c r="AL19" i="2"/>
  <c r="AJ19" i="2"/>
  <c r="AL17" i="2"/>
  <c r="AJ17" i="2"/>
  <c r="AL15" i="2"/>
  <c r="AJ15" i="2"/>
  <c r="AL13" i="2"/>
  <c r="AJ13" i="2"/>
  <c r="AL11" i="2"/>
  <c r="AL9" i="2"/>
  <c r="AL7" i="2"/>
  <c r="AL5" i="2"/>
  <c r="AL3" i="2"/>
  <c r="AM3" i="2"/>
  <c r="AN27" i="2" l="1"/>
  <c r="AN9" i="2"/>
  <c r="AN5" i="2"/>
  <c r="AN19" i="2"/>
  <c r="AN35" i="2"/>
  <c r="AN13" i="2"/>
  <c r="AN29" i="2"/>
  <c r="AN7" i="2"/>
  <c r="AN17" i="2"/>
  <c r="AN33" i="2"/>
  <c r="AN11" i="2"/>
  <c r="AN15" i="2"/>
  <c r="AN31" i="2"/>
  <c r="AN25" i="2"/>
  <c r="AN21" i="2"/>
  <c r="AN23" i="2"/>
  <c r="AD49" i="2" l="1"/>
  <c r="H49" i="2"/>
  <c r="AA49" i="2"/>
  <c r="E49" i="2"/>
  <c r="P49" i="2"/>
  <c r="V49" i="2"/>
  <c r="F49" i="2"/>
  <c r="S49" i="2"/>
  <c r="AG49" i="2"/>
  <c r="K49" i="2"/>
  <c r="N49" i="2"/>
  <c r="AJ49" i="2"/>
  <c r="Y49" i="2"/>
  <c r="AE49" i="2"/>
  <c r="I49" i="2"/>
  <c r="AB49" i="2"/>
  <c r="J49" i="2"/>
  <c r="Q49" i="2"/>
  <c r="O49" i="2"/>
  <c r="X49" i="2"/>
  <c r="W49" i="2"/>
  <c r="T49" i="2"/>
  <c r="AH49" i="2"/>
  <c r="AC49" i="2"/>
  <c r="L49" i="2"/>
  <c r="Z49" i="2"/>
  <c r="D49" i="2"/>
  <c r="AL49" i="2"/>
  <c r="AI49" i="2"/>
  <c r="U49" i="2"/>
  <c r="G49" i="2"/>
  <c r="R49" i="2"/>
  <c r="AF49" i="2"/>
  <c r="M49" i="2"/>
</calcChain>
</file>

<file path=xl/sharedStrings.xml><?xml version="1.0" encoding="utf-8"?>
<sst xmlns="http://schemas.openxmlformats.org/spreadsheetml/2006/main" count="2300" uniqueCount="365">
  <si>
    <t>Исполнитель:</t>
  </si>
  <si>
    <t>Руководитель структурного подразделения</t>
  </si>
  <si>
    <t>_____________ А.В. Уральцев</t>
  </si>
  <si>
    <t>Расписание учебных занятий 2022/2023 учебный год, 1 семестр</t>
  </si>
  <si>
    <t>I курс (на базе 9 классов)</t>
  </si>
  <si>
    <t>I курс (на базе 11 классов)</t>
  </si>
  <si>
    <t>II курс (на базе 9 классов)</t>
  </si>
  <si>
    <t>II курс (на базе 11 классов)</t>
  </si>
  <si>
    <t>III курс (на базе 9 классов)</t>
  </si>
  <si>
    <t>III курс (на базе 11 классов)</t>
  </si>
  <si>
    <t>IV курс (на базе 9 классов)</t>
  </si>
  <si>
    <t>IV курс (на базе 11 классов)</t>
  </si>
  <si>
    <t>Группа</t>
  </si>
  <si>
    <t>ДОУ-22-01</t>
  </si>
  <si>
    <t>ИКС-22-02</t>
  </si>
  <si>
    <t>ИКС-22-03</t>
  </si>
  <si>
    <t>КСК-22-04</t>
  </si>
  <si>
    <t>КСК-22-В1</t>
  </si>
  <si>
    <t>КСК-22-В2</t>
  </si>
  <si>
    <t>МТОР-22-05</t>
  </si>
  <si>
    <t>МТОР-22-06</t>
  </si>
  <si>
    <t>ССА-22-07</t>
  </si>
  <si>
    <t>ССА-22-08</t>
  </si>
  <si>
    <t>ИКС-22-20</t>
  </si>
  <si>
    <t>МТОР-22-21</t>
  </si>
  <si>
    <t>ССА-22-22</t>
  </si>
  <si>
    <t>ОИБТС-22-23</t>
  </si>
  <si>
    <t>ДОУ-21-01</t>
  </si>
  <si>
    <t>ИКС-21-02</t>
  </si>
  <si>
    <t>ИКС-21-03</t>
  </si>
  <si>
    <t>КСК-21-04</t>
  </si>
  <si>
    <t>КСК-21-В1</t>
  </si>
  <si>
    <t>КСК-21-В2</t>
  </si>
  <si>
    <t>МТОР-21-05</t>
  </si>
  <si>
    <t>ССА-21-06</t>
  </si>
  <si>
    <t>ССА-21-07</t>
  </si>
  <si>
    <t>ИКС-21-20</t>
  </si>
  <si>
    <t>МТОР-21-22</t>
  </si>
  <si>
    <t>ОИБТС-21-23</t>
  </si>
  <si>
    <t>ССА-21-24</t>
  </si>
  <si>
    <t>ССА-21-25</t>
  </si>
  <si>
    <t>МТОР-20-01</t>
  </si>
  <si>
    <t>КСК-20-02</t>
  </si>
  <si>
    <t>КСК-20-В11</t>
  </si>
  <si>
    <t>КСК-20-В12</t>
  </si>
  <si>
    <t>МТС-20-03</t>
  </si>
  <si>
    <t>ССА-20-04</t>
  </si>
  <si>
    <t>ССА-20-05</t>
  </si>
  <si>
    <t>ТОР-20-06</t>
  </si>
  <si>
    <t>ТОР-20-В9</t>
  </si>
  <si>
    <t>ССА-20-20</t>
  </si>
  <si>
    <t>ИКС-20-21</t>
  </si>
  <si>
    <t>КСК-20-22</t>
  </si>
  <si>
    <t>ОИБТС-20-23</t>
  </si>
  <si>
    <t>МТОР-20-24</t>
  </si>
  <si>
    <t>ТОР-20-25</t>
  </si>
  <si>
    <t>ССК-20-48</t>
  </si>
  <si>
    <t>МТОР-19-01</t>
  </si>
  <si>
    <t>КСК-19-06</t>
  </si>
  <si>
    <t>КСК-19-В5</t>
  </si>
  <si>
    <t>КСК-19-В6</t>
  </si>
  <si>
    <t>МТС-19-07</t>
  </si>
  <si>
    <t>ССА-19-08</t>
  </si>
  <si>
    <t>ССА-19-В7</t>
  </si>
  <si>
    <t>ТОР-19-09</t>
  </si>
  <si>
    <t>ТОР-19-В8</t>
  </si>
  <si>
    <t>ИКС-19-25</t>
  </si>
  <si>
    <t>ССК-19-47</t>
  </si>
  <si>
    <t>Классный руководитель</t>
  </si>
  <si>
    <t>Габова Наталья Геннадьевна</t>
  </si>
  <si>
    <t>Клещев Кирилл Алексеевич</t>
  </si>
  <si>
    <t>Калугина Татьяна Ивановна</t>
  </si>
  <si>
    <t>Дмитриева Ирина Геннадьевна</t>
  </si>
  <si>
    <t>Родыгина Анна Юрьевна</t>
  </si>
  <si>
    <t>Валова Наталья Валерьевна</t>
  </si>
  <si>
    <t xml:space="preserve">Шандрук Олеся Леонидовна </t>
  </si>
  <si>
    <t>Терехова Светлана Анатольевна</t>
  </si>
  <si>
    <t>Устинова Ирина Игоревна</t>
  </si>
  <si>
    <t>Бабикова Светана Николаевна</t>
  </si>
  <si>
    <t>Юрченков Арсений Валерьевич</t>
  </si>
  <si>
    <t>Чирва Элеонора Владимировна</t>
  </si>
  <si>
    <t>Казакова Елена Валерьевна</t>
  </si>
  <si>
    <t>Лыткина Татьяна Яковлевна</t>
  </si>
  <si>
    <t>Овсянников Никита Дмитриевич</t>
  </si>
  <si>
    <t>Степченко Владимир Сергеевич</t>
  </si>
  <si>
    <t xml:space="preserve">Исмагилова Светлана Николаевна </t>
  </si>
  <si>
    <t>Тарасов Иван Николаевич</t>
  </si>
  <si>
    <t>Бахматова Любовь Александровна</t>
  </si>
  <si>
    <t>Сычева Наталья Витальевна</t>
  </si>
  <si>
    <t xml:space="preserve">Лаврентьева Наталья Анатольевна </t>
  </si>
  <si>
    <t>Валова Наталия Валерьевна</t>
  </si>
  <si>
    <t>Еремин Алексей Александрович</t>
  </si>
  <si>
    <t>Фаязова Светлана Владимировна</t>
  </si>
  <si>
    <t xml:space="preserve">Чирва Элеонора Владимировна </t>
  </si>
  <si>
    <t>Лаврентьева Наталья Анатольевна</t>
  </si>
  <si>
    <t>Шабунина Светлана Леонидовна</t>
  </si>
  <si>
    <t>Сивков Андрей Александрович</t>
  </si>
  <si>
    <t xml:space="preserve">Уральцев Александр Валерьевич </t>
  </si>
  <si>
    <t>Листопадова Александра Владимировна</t>
  </si>
  <si>
    <t>Бабикова Светлана Николаевна</t>
  </si>
  <si>
    <t>Власова Инна Александровна</t>
  </si>
  <si>
    <t>Бурцева Виктория Сергеевна</t>
  </si>
  <si>
    <t>Тимохов Алексей Александрович</t>
  </si>
  <si>
    <t>Аспабетдинова Асия Тахировна</t>
  </si>
  <si>
    <t>дата</t>
  </si>
  <si>
    <t>№ пары</t>
  </si>
  <si>
    <t>время</t>
  </si>
  <si>
    <t>Дисциплина/ Преподаватель</t>
  </si>
  <si>
    <t>Каб.</t>
  </si>
  <si>
    <t>8.30-10.05</t>
  </si>
  <si>
    <t>10.20-11.55</t>
  </si>
  <si>
    <t>12.25-14.00</t>
  </si>
  <si>
    <t>14.30-16.05</t>
  </si>
  <si>
    <t>16.20-17.55</t>
  </si>
  <si>
    <t>18.10-19.45</t>
  </si>
  <si>
    <t>20.00-21.35</t>
  </si>
  <si>
    <t>!!!</t>
  </si>
  <si>
    <t>305А</t>
  </si>
  <si>
    <t>305Б</t>
  </si>
  <si>
    <t>Габова Н.Г.</t>
  </si>
  <si>
    <t>Клещев К.А.</t>
  </si>
  <si>
    <t>Валова Н.В.</t>
  </si>
  <si>
    <t>Устинова И.И.</t>
  </si>
  <si>
    <t>Бабикова С.Н.</t>
  </si>
  <si>
    <t>Чирва Э.В.</t>
  </si>
  <si>
    <t>библ.</t>
  </si>
  <si>
    <t>Сычева Н.В.</t>
  </si>
  <si>
    <t>ОГСЭ.03 Иностранный язык</t>
  </si>
  <si>
    <t>ОГСЭ.04 Физическая культура</t>
  </si>
  <si>
    <t>Сивков А.А.</t>
  </si>
  <si>
    <t>Тимохов А.А.</t>
  </si>
  <si>
    <t>Корляков К.Ю.</t>
  </si>
  <si>
    <t>Бурцева В.С.</t>
  </si>
  <si>
    <t>ОГСЭ.03 Иностранный язык в профессиональной деятельности</t>
  </si>
  <si>
    <t>МДК.02.02 Методы настройки и регулировки устройств и блоков радиоэлектронных приборов</t>
  </si>
  <si>
    <t>а/з</t>
  </si>
  <si>
    <t>8.30-9.30</t>
  </si>
  <si>
    <t>9.45-10.45</t>
  </si>
  <si>
    <t>11.00-12.00</t>
  </si>
  <si>
    <t>12.15-13.15</t>
  </si>
  <si>
    <t>13.30-14.30</t>
  </si>
  <si>
    <t>14.45-15.45</t>
  </si>
  <si>
    <t>17.15-18.15</t>
  </si>
  <si>
    <t>д/о</t>
  </si>
  <si>
    <t>Электромонтажная мастерская</t>
  </si>
  <si>
    <t>кабинет без всего</t>
  </si>
  <si>
    <t>Связисты</t>
  </si>
  <si>
    <t>25 чел</t>
  </si>
  <si>
    <t>нет доски</t>
  </si>
  <si>
    <t>ЦОПП (на 10 чел)</t>
  </si>
  <si>
    <t>комп класс</t>
  </si>
  <si>
    <t>лекторий (50 чел.)</t>
  </si>
  <si>
    <t>математика</t>
  </si>
  <si>
    <t>интернет вещей</t>
  </si>
  <si>
    <t>есть доска</t>
  </si>
  <si>
    <t>комп класс без доски</t>
  </si>
  <si>
    <t>иностранный язык</t>
  </si>
  <si>
    <t>есть доска и проекционное оборудование</t>
  </si>
  <si>
    <t>Понедельник</t>
  </si>
  <si>
    <t xml:space="preserve">Вторник </t>
  </si>
  <si>
    <t>Среда</t>
  </si>
  <si>
    <t>Пятница</t>
  </si>
  <si>
    <t>Суббота</t>
  </si>
  <si>
    <t>Кудряшов Д.Б.</t>
  </si>
  <si>
    <t>ОУП.04 Математика</t>
  </si>
  <si>
    <t>08:30-09:30</t>
  </si>
  <si>
    <t>09:45-10:45</t>
  </si>
  <si>
    <t>11:15-12:15</t>
  </si>
  <si>
    <t>12:30-13:30</t>
  </si>
  <si>
    <t>14:00-15:00</t>
  </si>
  <si>
    <t>15:15-16:15</t>
  </si>
  <si>
    <t>16:45-17:45</t>
  </si>
  <si>
    <t>18:00-19:00</t>
  </si>
  <si>
    <t>19:15-20:15</t>
  </si>
  <si>
    <t>Буторин И.Б.</t>
  </si>
  <si>
    <t>16.00-17.00</t>
  </si>
  <si>
    <t>18.30-19.30</t>
  </si>
  <si>
    <t>ОУП.05 История</t>
  </si>
  <si>
    <t>Богданов А.Н.</t>
  </si>
  <si>
    <t>IV курс</t>
  </si>
  <si>
    <t>Руководитель отделения</t>
  </si>
  <si>
    <t>УПВ.01 Информатика</t>
  </si>
  <si>
    <t>8.30-10.00</t>
  </si>
  <si>
    <t>10.10-11.40</t>
  </si>
  <si>
    <t>12.10-13.35</t>
  </si>
  <si>
    <t>14.35-16.05</t>
  </si>
  <si>
    <t>16.35-18.05</t>
  </si>
  <si>
    <t>18.15-19.40</t>
  </si>
  <si>
    <t>Руководитель ЗО</t>
  </si>
  <si>
    <t>Зырянова Е.Ю.</t>
  </si>
  <si>
    <t>ИКС-22-31</t>
  </si>
  <si>
    <t>Жаворонкова И.В.</t>
  </si>
  <si>
    <t>Власова И.А.</t>
  </si>
  <si>
    <t>I курс</t>
  </si>
  <si>
    <t>Солоницын А.В.</t>
  </si>
  <si>
    <t>Богатырев А.Р.</t>
  </si>
  <si>
    <t>Расписание учебных занятий 2022/2023 учебный год, 2 семестр</t>
  </si>
  <si>
    <t>Четверг</t>
  </si>
  <si>
    <t>Солоницын Алексей Вячеславович</t>
  </si>
  <si>
    <t>ЕН.01 Математика</t>
  </si>
  <si>
    <t>Заместитель директора по учебно-производственной работе</t>
  </si>
  <si>
    <t>МДК.03.01 Техническое обслуживание и ремонт компьютерных систем и комплексов</t>
  </si>
  <si>
    <t>Еремин А.А.</t>
  </si>
  <si>
    <t>Мухаметнуров Ю.И.</t>
  </si>
  <si>
    <t>Сипайлов Г.Н.</t>
  </si>
  <si>
    <t>Дмитриева И.Г.</t>
  </si>
  <si>
    <t>Шандрук О.Л.</t>
  </si>
  <si>
    <t>Степченко В.С.</t>
  </si>
  <si>
    <t>Тарасов И.Н.</t>
  </si>
  <si>
    <t>Спиридонов М.Ю.</t>
  </si>
  <si>
    <t>ОП.10 Безопасность жизнедеятельности</t>
  </si>
  <si>
    <t>МДК.03.01 Схемотехническое проектирование электронных приборов и устройств</t>
  </si>
  <si>
    <t>ОГСЭ.04 Иностранный язык в профессиональной деятельности</t>
  </si>
  <si>
    <t>ОУД.02 Литература</t>
  </si>
  <si>
    <t>ДУД.01.02 Основы проектной (исследовательской) деятельности</t>
  </si>
  <si>
    <t>ОГСЭ.05 Физическая культура</t>
  </si>
  <si>
    <t>МДК.01.02 Проектирование цифровых устройств</t>
  </si>
  <si>
    <t>МДК.01.01 Цифровая схемотехника</t>
  </si>
  <si>
    <t>МДК.03.01 Защита информации в информационно-коммуникационных системах и сетях с использованием технических средств средств защиты</t>
  </si>
  <si>
    <t>Брянцева А.В.</t>
  </si>
  <si>
    <t>ДУД.01.03 Экологическая безопасность</t>
  </si>
  <si>
    <t>МДК.04.01 Организация и планирование деятельности структурного подразделения</t>
  </si>
  <si>
    <t>ОП.12 Основы теории информатизации</t>
  </si>
  <si>
    <t>ОП.08 Прикладное программное обеспечение профессиональной деятельности</t>
  </si>
  <si>
    <t>МДК.01.03 Методы проведения стандартных и сертификационных испытаний электронных приборов и устройств</t>
  </si>
  <si>
    <t>МДК.05.01 Теоретические основы конвергенции логических, интеллектуальных сетей и инфокоммуникационных технологий в информационно-коммуникационных сетях связи</t>
  </si>
  <si>
    <t>Денисова Я.В.</t>
  </si>
  <si>
    <t>Копылова Е.В.</t>
  </si>
  <si>
    <t>Гильмитдинова К.Г.</t>
  </si>
  <si>
    <t>Бильданов А.Р.</t>
  </si>
  <si>
    <t>МДК.01.01 Документационное обеспечение управления</t>
  </si>
  <si>
    <t>ОП.10 Прикладное программное обеспечение профессиональной деятельности</t>
  </si>
  <si>
    <t>ОУП.03 Иностранный язык</t>
  </si>
  <si>
    <t>Загваздина А.А.</t>
  </si>
  <si>
    <t>ОП.08 Безопасность жизнедеятельности</t>
  </si>
  <si>
    <t>Э-19-02</t>
  </si>
  <si>
    <t>УПВ.02 Физика</t>
  </si>
  <si>
    <t>ОП.13 Безопасность жизнедеятельности</t>
  </si>
  <si>
    <t>МДК.03.01 Теоретические основы диагностики обнаружения отказов и дефектов различных видов радиоэлектронной техники</t>
  </si>
  <si>
    <t>Исмагилова С.Н.</t>
  </si>
  <si>
    <t>Белецкая П.Д.</t>
  </si>
  <si>
    <t>ЕН.03 Физика</t>
  </si>
  <si>
    <t xml:space="preserve"> УП.04.01 Учебная практика</t>
  </si>
  <si>
    <t xml:space="preserve">  УП.01 Учебная практика</t>
  </si>
  <si>
    <t>ПП.03 Производственная практика (по профилю специальности)</t>
  </si>
  <si>
    <t>Калугина Т.И.</t>
  </si>
  <si>
    <t>ДУД.01.04 Основы общественных наук</t>
  </si>
  <si>
    <t>ОУД.01 Русский язык</t>
  </si>
  <si>
    <t>Аликина О.Н.</t>
  </si>
  <si>
    <t>ДУП.01.02 Основы проектной (исследовательской) деятельности</t>
  </si>
  <si>
    <t>Суббота 21.01.2023</t>
  </si>
  <si>
    <t>МДК.02.01 Технология применения программно-аппаратных средств защиты информации в телекоммуникационных системах и информационно-коммуникационных сетях связи</t>
  </si>
  <si>
    <t>МДК.03.01 Технология применения программно-аппаратных средств защиты информации в многоканальных телекоммуникационных системах и сетях электросвязи</t>
  </si>
  <si>
    <t>ОГСЭ.04 Иностранный язык</t>
  </si>
  <si>
    <t>ОП.09 Прикладное программное обеспечение профессиональной деятельности</t>
  </si>
  <si>
    <t>ОГСЭ.07 Основы исследовательской деятельности</t>
  </si>
  <si>
    <t>Подготовка к ГИА</t>
  </si>
  <si>
    <t>МДК.03.01 Эксплуатация объектов сетевой инфраструктуры</t>
  </si>
  <si>
    <t>Шаравьев Д.А.</t>
  </si>
  <si>
    <t>ОП.09 Стандартизация, сертификация и техническое документоведение</t>
  </si>
  <si>
    <t>ОП.09 Основы алгоритмизации и программирования</t>
  </si>
  <si>
    <t>ОП.03 Теория электросвязи</t>
  </si>
  <si>
    <t>Карпов М.А.</t>
  </si>
  <si>
    <t>ОУП.06 Физическая культура</t>
  </si>
  <si>
    <t>с/з</t>
  </si>
  <si>
    <t>ОУП.02 Литература</t>
  </si>
  <si>
    <t>Уральцев А.В.</t>
  </si>
  <si>
    <t>МДК.02.02 Технология применения комплексной защиты информации в телекоммуникационных системах и информационно-коммуникационных сетях связи</t>
  </si>
  <si>
    <t>ОГСЭ.02 История</t>
  </si>
  <si>
    <t>Юрченков А.В.</t>
  </si>
  <si>
    <t>Фаязова С.В.</t>
  </si>
  <si>
    <t>ЕН.01 Элементы высшей математики</t>
  </si>
  <si>
    <t>Шамгунова Д.М.</t>
  </si>
  <si>
    <t>ОП.08 Правовое обеспечение профессиональной деятельности</t>
  </si>
  <si>
    <t>Казакова Е.В.</t>
  </si>
  <si>
    <t>ОГСЭ.01 Основы философии</t>
  </si>
  <si>
    <t>ЕН.В.01 Информационные технологии в профессиональной деятельности</t>
  </si>
  <si>
    <t>МДК.06.02 Технология выполнения работ по профессии "Монтажник оборудования связи "</t>
  </si>
  <si>
    <t>МДК.06.01 Теоретические основы конвергенции технологий и сервисов телекоммуникационных систем и информационно-телекоммуникационных сетей связи</t>
  </si>
  <si>
    <t>ОП.08 Микропроцессорные системы</t>
  </si>
  <si>
    <t>ОП.09 Электрорадиоизмерения</t>
  </si>
  <si>
    <t>Осколков В.Н.</t>
  </si>
  <si>
    <t>Пушин В.В.</t>
  </si>
  <si>
    <t>III курс</t>
  </si>
  <si>
    <t>Шабунина С.Л.</t>
  </si>
  <si>
    <t>Карелина Любовь Александровна</t>
  </si>
  <si>
    <t>Вторник 11.04.2023</t>
  </si>
  <si>
    <t>Пятница 14.04.2023</t>
  </si>
  <si>
    <t>ОП.09 Безопасность жизнедеятельности</t>
  </si>
  <si>
    <t>ЭКЗАМЕН ОП.04 Вычислительная техника</t>
  </si>
  <si>
    <t>ЭКЗАМЕН ОП.03 Теория электросвязи</t>
  </si>
  <si>
    <t>ЭКЗАМЕН ОП.01 Теория электрических цепей</t>
  </si>
  <si>
    <t>МДК 03.03 Технология монтажа и обслуживания телекоммуникационных систем и направляющих систем электросвязи</t>
  </si>
  <si>
    <t>Суббота 15..04.2023</t>
  </si>
  <si>
    <t>Малкова Д.Г.</t>
  </si>
  <si>
    <t>Понедельник 17.04.2023</t>
  </si>
  <si>
    <t>Лаврентьева Н.А.</t>
  </si>
  <si>
    <t>Вторник 18.04.2023</t>
  </si>
  <si>
    <t>ОП.10 Основы электротехники</t>
  </si>
  <si>
    <t>Среда 19.04.2023</t>
  </si>
  <si>
    <t>Четверг 20.04.2023</t>
  </si>
  <si>
    <t>Пятница 21.04.2023</t>
  </si>
  <si>
    <t>Суббота 22.04.2023</t>
  </si>
  <si>
    <t>ОУП.01 Русский язык</t>
  </si>
  <si>
    <t>ОП.05 Основы алгоритмизации и программирования</t>
  </si>
  <si>
    <t>ОГСЭ.03 Психология общения</t>
  </si>
  <si>
    <t>УДВ.01 Экономика</t>
  </si>
  <si>
    <t>ОУП.08 Астрономия</t>
  </si>
  <si>
    <t>Зотова Д.А.</t>
  </si>
  <si>
    <t>ОУД.08 Астрономия</t>
  </si>
  <si>
    <t>УДВ.02 География</t>
  </si>
  <si>
    <t>ОП.02 Архитектура аппаратных средств</t>
  </si>
  <si>
    <t>ОУД.03 Иностранный язык</t>
  </si>
  <si>
    <t>св.воз.</t>
  </si>
  <si>
    <t>ОП.04 Электротехнические измерения</t>
  </si>
  <si>
    <t>Королёв В.В.</t>
  </si>
  <si>
    <t xml:space="preserve"> ПП.04.01 Производственная практика (по профилю специальности)</t>
  </si>
  <si>
    <t>Карелина Л.А.</t>
  </si>
  <si>
    <t>ОП.06 Метрология, стандартизация и сертификация</t>
  </si>
  <si>
    <t>Шавшуков А.С.</t>
  </si>
  <si>
    <t>Спешилова М.Ю.</t>
  </si>
  <si>
    <t>ОП.01 Теория электрических цепей</t>
  </si>
  <si>
    <t>УП.06.01 Учебная практика</t>
  </si>
  <si>
    <t>ОП.02 Экономика организации</t>
  </si>
  <si>
    <t>ПП.02 Производственная практика (по профилю специальности)</t>
  </si>
  <si>
    <t>ОП.08 Основы проектирования баз данных</t>
  </si>
  <si>
    <t>ОГСЭ.06 Основы ораторского искусства</t>
  </si>
  <si>
    <t>Терехова С.А.</t>
  </si>
  <si>
    <t>Шишигина А.О.</t>
  </si>
  <si>
    <t>ОУД.04 Математика</t>
  </si>
  <si>
    <t>Классный час</t>
  </si>
  <si>
    <t>ОП.03 Электроника и схемотехника</t>
  </si>
  <si>
    <t>Родыгина А.Ю.</t>
  </si>
  <si>
    <t>ДУП.01.03 Экологическая безопасность</t>
  </si>
  <si>
    <t>ДУД.01.03 Концепции современного естествознания</t>
  </si>
  <si>
    <t>ПП.01 Производственная практика (по профилю специальности)</t>
  </si>
  <si>
    <t>ОУД.05 История</t>
  </si>
  <si>
    <t>Понедельник 22.05.2023</t>
  </si>
  <si>
    <t>ЕН.02 Дискретная математика</t>
  </si>
  <si>
    <t>ОП.08 Дискретная математика</t>
  </si>
  <si>
    <t>МДК.01.02 Организация, принципы построения и функционирования компьютерных сетей</t>
  </si>
  <si>
    <t>ОП.09 Операционные системы и среды</t>
  </si>
  <si>
    <t xml:space="preserve">  УП.04 Учебная практика</t>
  </si>
  <si>
    <t>МДК.02.01 Администрирование сетевых операционных систем</t>
  </si>
  <si>
    <t>Вторник 23.05.2023</t>
  </si>
  <si>
    <t>Среда 24.05.2023</t>
  </si>
  <si>
    <t>ОП.02 Электротехника</t>
  </si>
  <si>
    <t>ОГСЭ.07.01 Основы экономики</t>
  </si>
  <si>
    <t>Четверг 25.05.2023</t>
  </si>
  <si>
    <t>ОГСЭ.03 Иностранный язык В профессиональной деятельности</t>
  </si>
  <si>
    <t>Пятница 26.05.2023</t>
  </si>
  <si>
    <t>ОП.05 Электронная техника</t>
  </si>
  <si>
    <t>Суббота 27.05.2023</t>
  </si>
  <si>
    <t xml:space="preserve">Лекция по нормоконтролю </t>
  </si>
  <si>
    <t>Аспабетдинова А.Т.</t>
  </si>
  <si>
    <t>Селиверстов М.С.</t>
  </si>
  <si>
    <t xml:space="preserve">с 10:00 Лекция по нормоконтролю </t>
  </si>
  <si>
    <t xml:space="preserve">с 13:20 Лекция по нормоконтролю </t>
  </si>
  <si>
    <t xml:space="preserve">с 13:35 Лекция по нормоконтролю </t>
  </si>
  <si>
    <t xml:space="preserve">с 15:00 Лекция по нормоконтролю </t>
  </si>
  <si>
    <t>ОП.05 Электрорадиоизмерения</t>
  </si>
  <si>
    <t>с 13:35 ДУД.01.02 Основы проектной (исследовательской) деятельности</t>
  </si>
  <si>
    <t>с 13:35 ОГСЭ.03 Психология общения</t>
  </si>
  <si>
    <t xml:space="preserve"> с 13:35  Классный час</t>
  </si>
  <si>
    <t xml:space="preserve">ПС-20-21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</si>
</sst>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 &quot;#,##0.00&quot;    &quot;;&quot;-&quot;#,##0.00&quot;    &quot;;&quot; -&quot;#&quot;    &quot;;@&quot; &quot;"/>
    <numFmt numFmtId="165" formatCode="[$-419]General"/>
    <numFmt numFmtId="166" formatCode="_-* #,##0.00_р_._-;\-* #,##0.00_р_._-;_-* \-??_р_._-;_-@_-"/>
  </numFmts>
  <fonts count="25">
    <font>
      <sz val="11"/>
      <color theme="1"/>
      <name val="Calibri"/>
      <family val="2"/>
      <charset val="204"/>
      <scheme val="minor"/>
    </font>
    <font>
      <sz val="8"/>
      <color indexed="8"/>
      <name val="Arial"/>
      <family val="2"/>
      <charset val="204"/>
    </font>
    <font>
      <b/>
      <sz val="12"/>
      <color indexed="8"/>
      <name val="Arial"/>
      <family val="2"/>
      <charset val="204"/>
    </font>
    <font>
      <b/>
      <sz val="36"/>
      <name val="Vineta BT"/>
      <family val="5"/>
    </font>
    <font>
      <b/>
      <sz val="20"/>
      <name val="Times New Roman"/>
      <family val="1"/>
      <charset val="204"/>
    </font>
    <font>
      <b/>
      <sz val="14"/>
      <color indexed="8"/>
      <name val="Times New Roman"/>
      <family val="1"/>
      <charset val="204"/>
    </font>
    <font>
      <b/>
      <sz val="18"/>
      <color indexed="8"/>
      <name val="Times New Roman"/>
      <family val="1"/>
      <charset val="204"/>
    </font>
    <font>
      <b/>
      <sz val="16"/>
      <name val="Times New Roman"/>
      <family val="1"/>
      <charset val="204"/>
    </font>
    <font>
      <sz val="10"/>
      <name val="Arial Cyr"/>
      <charset val="204"/>
    </font>
    <font>
      <sz val="16"/>
      <color indexed="8"/>
      <name val="Arial"/>
      <family val="2"/>
      <charset val="204"/>
    </font>
    <font>
      <b/>
      <sz val="22"/>
      <color indexed="8"/>
      <name val="Times New Roman"/>
      <family val="1"/>
      <charset val="204"/>
    </font>
    <font>
      <sz val="18"/>
      <color indexed="8"/>
      <name val="Times New Roman"/>
      <family val="1"/>
      <charset val="204"/>
    </font>
    <font>
      <sz val="11"/>
      <color rgb="FF000000"/>
      <name val="Calibri"/>
      <family val="2"/>
      <charset val="204"/>
    </font>
    <font>
      <sz val="10"/>
      <color theme="1"/>
      <name val="Arial Cyr"/>
      <charset val="204"/>
    </font>
    <font>
      <sz val="11"/>
      <color theme="1"/>
      <name val="Arial"/>
      <family val="2"/>
      <charset val="204"/>
    </font>
    <font>
      <b/>
      <sz val="18"/>
      <name val="Times New Roman"/>
      <family val="1"/>
      <charset val="204"/>
    </font>
    <font>
      <b/>
      <sz val="14"/>
      <color rgb="FF000000"/>
      <name val="Times New Roman"/>
      <family val="1"/>
      <charset val="204"/>
    </font>
    <font>
      <b/>
      <sz val="11"/>
      <color theme="1"/>
      <name val="Calibri"/>
      <family val="2"/>
      <charset val="204"/>
      <scheme val="minor"/>
    </font>
    <font>
      <b/>
      <sz val="8"/>
      <color theme="1"/>
      <name val="Calibri"/>
      <family val="2"/>
      <charset val="204"/>
      <scheme val="minor"/>
    </font>
    <font>
      <sz val="18"/>
      <name val="Calibri"/>
      <family val="2"/>
      <charset val="204"/>
      <scheme val="minor"/>
    </font>
    <font>
      <b/>
      <sz val="22"/>
      <name val="Arial"/>
      <family val="2"/>
      <charset val="204"/>
    </font>
    <font>
      <sz val="11"/>
      <color theme="1"/>
      <name val="Times New Roman"/>
      <family val="1"/>
      <charset val="204"/>
    </font>
    <font>
      <sz val="11"/>
      <color indexed="8"/>
      <name val="Calibri"/>
      <family val="2"/>
      <charset val="204"/>
    </font>
    <font>
      <sz val="11"/>
      <color rgb="FFFF0000"/>
      <name val="Calibri"/>
      <family val="2"/>
      <charset val="204"/>
      <scheme val="minor"/>
    </font>
    <font>
      <sz val="8"/>
      <name val="Calibri"/>
      <family val="2"/>
      <charset val="204"/>
      <scheme val="minor"/>
    </font>
  </fonts>
  <fills count="16">
    <fill>
      <patternFill patternType="none"/>
    </fill>
    <fill>
      <patternFill patternType="gray125"/>
    </fill>
    <fill>
      <patternFill patternType="solid">
        <fgColor indexed="29"/>
        <bgColor indexed="64"/>
      </patternFill>
    </fill>
    <fill>
      <patternFill patternType="solid">
        <fgColor indexed="44"/>
        <bgColor indexed="64"/>
      </patternFill>
    </fill>
    <fill>
      <patternFill patternType="solid">
        <fgColor theme="0"/>
        <bgColor indexed="64"/>
      </patternFill>
    </fill>
    <fill>
      <patternFill patternType="solid">
        <fgColor rgb="FFFFFFFF"/>
        <bgColor rgb="FF000000"/>
      </patternFill>
    </fill>
    <fill>
      <patternFill patternType="solid">
        <fgColor rgb="FF92D050"/>
        <bgColor indexed="64"/>
      </patternFill>
    </fill>
    <fill>
      <patternFill patternType="solid">
        <fgColor theme="3" tint="0.39997558519241921"/>
        <bgColor indexed="64"/>
      </patternFill>
    </fill>
    <fill>
      <patternFill patternType="solid">
        <fgColor rgb="FFFAF8B8"/>
      </patternFill>
    </fill>
    <fill>
      <patternFill patternType="solid">
        <fgColor rgb="FF00B0F0"/>
        <bgColor indexed="64"/>
      </patternFill>
    </fill>
    <fill>
      <patternFill patternType="solid">
        <fgColor rgb="FFFAF8B8"/>
        <bgColor indexed="64"/>
      </patternFill>
    </fill>
    <fill>
      <patternFill patternType="solid">
        <fgColor theme="3"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
      <patternFill patternType="solid">
        <fgColor theme="9" tint="0.39997558519241921"/>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s>
  <cellStyleXfs count="9">
    <xf numFmtId="0" fontId="0" fillId="0" borderId="0"/>
    <xf numFmtId="164" fontId="12" fillId="0" borderId="0"/>
    <xf numFmtId="0" fontId="8" fillId="0" borderId="0"/>
    <xf numFmtId="0" fontId="8" fillId="0" borderId="0"/>
    <xf numFmtId="165" fontId="13" fillId="0" borderId="0"/>
    <xf numFmtId="0" fontId="12" fillId="0" borderId="0"/>
    <xf numFmtId="0" fontId="14" fillId="0" borderId="0"/>
    <xf numFmtId="166" fontId="12" fillId="0" borderId="0"/>
    <xf numFmtId="0" fontId="22" fillId="0" borderId="0"/>
  </cellStyleXfs>
  <cellXfs count="250">
    <xf numFmtId="0" fontId="0" fillId="0" borderId="0" xfId="0"/>
    <xf numFmtId="0" fontId="1" fillId="0" borderId="0" xfId="0" applyFont="1"/>
    <xf numFmtId="0" fontId="2" fillId="0" borderId="0" xfId="0" applyFont="1"/>
    <xf numFmtId="0" fontId="1" fillId="0" borderId="0" xfId="0" applyFont="1" applyAlignment="1">
      <alignment horizontal="left" vertical="center"/>
    </xf>
    <xf numFmtId="1" fontId="1" fillId="0" borderId="0" xfId="0" applyNumberFormat="1" applyFont="1" applyAlignment="1">
      <alignment horizontal="left" vertical="center" wrapText="1"/>
    </xf>
    <xf numFmtId="0" fontId="9" fillId="0" borderId="0" xfId="0" applyFont="1"/>
    <xf numFmtId="0" fontId="10" fillId="0" borderId="0" xfId="0" applyFont="1"/>
    <xf numFmtId="0" fontId="10" fillId="0" borderId="0" xfId="0" applyFont="1" applyAlignment="1">
      <alignment vertical="center"/>
    </xf>
    <xf numFmtId="0" fontId="5" fillId="2" borderId="7"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2" borderId="15" xfId="0" applyFont="1" applyFill="1" applyBorder="1" applyAlignment="1">
      <alignment horizontal="center" vertical="center"/>
    </xf>
    <xf numFmtId="0" fontId="5" fillId="2" borderId="8" xfId="0" applyFont="1" applyFill="1" applyBorder="1" applyAlignment="1">
      <alignment horizontal="center" vertical="center"/>
    </xf>
    <xf numFmtId="1" fontId="5" fillId="2" borderId="23" xfId="0" applyNumberFormat="1" applyFont="1" applyFill="1" applyBorder="1" applyAlignment="1">
      <alignment horizontal="center" vertical="center" wrapText="1"/>
    </xf>
    <xf numFmtId="0" fontId="17" fillId="0" borderId="1" xfId="0" applyFont="1" applyBorder="1" applyAlignment="1">
      <alignment horizontal="center" vertical="center"/>
    </xf>
    <xf numFmtId="0" fontId="17" fillId="6" borderId="1" xfId="0" applyFont="1" applyFill="1" applyBorder="1" applyAlignment="1">
      <alignment horizontal="center" vertical="center"/>
    </xf>
    <xf numFmtId="0" fontId="17" fillId="0" borderId="0" xfId="0" applyFont="1" applyAlignment="1">
      <alignment horizontal="center" vertical="center"/>
    </xf>
    <xf numFmtId="0" fontId="18" fillId="0" borderId="27" xfId="0" applyFont="1" applyBorder="1" applyAlignment="1">
      <alignment horizontal="center" vertical="center" wrapText="1"/>
    </xf>
    <xf numFmtId="0" fontId="18" fillId="6" borderId="27" xfId="0" applyFont="1" applyFill="1" applyBorder="1" applyAlignment="1">
      <alignment horizontal="center" vertical="center" wrapText="1"/>
    </xf>
    <xf numFmtId="0" fontId="18" fillId="0" borderId="12" xfId="0" applyFont="1" applyBorder="1" applyAlignment="1">
      <alignment horizontal="center" vertical="center" wrapText="1"/>
    </xf>
    <xf numFmtId="0" fontId="17" fillId="0" borderId="18" xfId="0" applyFont="1" applyBorder="1" applyAlignment="1">
      <alignment horizontal="center" vertical="center"/>
    </xf>
    <xf numFmtId="0" fontId="17" fillId="0" borderId="28" xfId="0" applyFont="1"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5" xfId="0" applyBorder="1" applyAlignment="1">
      <alignment horizontal="center" vertical="center"/>
    </xf>
    <xf numFmtId="0" fontId="0" fillId="0" borderId="9" xfId="0" applyBorder="1"/>
    <xf numFmtId="0" fontId="0" fillId="0" borderId="40" xfId="0" applyBorder="1" applyAlignment="1">
      <alignment horizontal="center" vertical="center"/>
    </xf>
    <xf numFmtId="0" fontId="0" fillId="0" borderId="26" xfId="0" applyBorder="1" applyAlignment="1">
      <alignment horizontal="center" vertical="center"/>
    </xf>
    <xf numFmtId="0" fontId="17" fillId="0" borderId="26" xfId="0" applyFont="1" applyBorder="1" applyAlignment="1">
      <alignment horizontal="center" vertical="center"/>
    </xf>
    <xf numFmtId="0" fontId="18" fillId="0" borderId="44" xfId="0" applyFont="1" applyBorder="1" applyAlignment="1">
      <alignment horizontal="center" vertical="center" wrapText="1"/>
    </xf>
    <xf numFmtId="0" fontId="0" fillId="0" borderId="18" xfId="0" applyBorder="1"/>
    <xf numFmtId="0" fontId="0" fillId="0" borderId="47" xfId="0" applyBorder="1"/>
    <xf numFmtId="0" fontId="0" fillId="0" borderId="28" xfId="0" applyBorder="1"/>
    <xf numFmtId="0" fontId="0" fillId="0" borderId="48" xfId="0" applyBorder="1"/>
    <xf numFmtId="0" fontId="6" fillId="0" borderId="26" xfId="0" applyFont="1" applyBorder="1" applyAlignment="1">
      <alignment horizontal="center" vertical="center" wrapText="1"/>
    </xf>
    <xf numFmtId="0" fontId="11" fillId="0" borderId="26"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0" xfId="0" applyFont="1" applyBorder="1" applyAlignment="1">
      <alignment horizontal="center" vertical="center" wrapText="1"/>
    </xf>
    <xf numFmtId="0" fontId="11" fillId="0" borderId="45" xfId="0" applyFont="1" applyBorder="1" applyAlignment="1">
      <alignment horizontal="center" vertical="center" wrapText="1"/>
    </xf>
    <xf numFmtId="0" fontId="5" fillId="2" borderId="51" xfId="0" applyFont="1" applyFill="1" applyBorder="1" applyAlignment="1">
      <alignment horizontal="center" vertical="center"/>
    </xf>
    <xf numFmtId="0" fontId="5" fillId="2" borderId="49" xfId="0" applyFont="1" applyFill="1" applyBorder="1" applyAlignment="1">
      <alignment horizontal="center" vertical="center"/>
    </xf>
    <xf numFmtId="0" fontId="5" fillId="2" borderId="47" xfId="0" applyFont="1" applyFill="1" applyBorder="1" applyAlignment="1">
      <alignment horizontal="center" vertical="center" wrapText="1"/>
    </xf>
    <xf numFmtId="0" fontId="5" fillId="2" borderId="27" xfId="0" applyFont="1" applyFill="1" applyBorder="1" applyAlignment="1">
      <alignment horizontal="center" vertical="center"/>
    </xf>
    <xf numFmtId="0" fontId="5" fillId="2" borderId="52" xfId="0" applyFont="1" applyFill="1" applyBorder="1" applyAlignment="1">
      <alignment horizontal="center" vertical="center"/>
    </xf>
    <xf numFmtId="0" fontId="11" fillId="0" borderId="44" xfId="0" applyFont="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center" vertical="center"/>
    </xf>
    <xf numFmtId="0" fontId="5" fillId="2" borderId="18" xfId="0" applyFont="1" applyFill="1" applyBorder="1" applyAlignment="1">
      <alignment horizontal="center" vertical="center"/>
    </xf>
    <xf numFmtId="0" fontId="6" fillId="0" borderId="20"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0" fillId="0" borderId="41"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4"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0" fontId="11" fillId="0" borderId="22"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1" fillId="0" borderId="0" xfId="0" applyFont="1"/>
    <xf numFmtId="0" fontId="9" fillId="0" borderId="0" xfId="0" applyFont="1"/>
    <xf numFmtId="0" fontId="11" fillId="0" borderId="20" xfId="0" applyFont="1" applyBorder="1" applyAlignment="1">
      <alignment horizontal="center" vertical="center" wrapText="1"/>
    </xf>
    <xf numFmtId="0" fontId="6" fillId="0" borderId="20" xfId="0" applyFont="1" applyBorder="1" applyAlignment="1">
      <alignment horizontal="center" vertical="center" wrapText="1"/>
    </xf>
    <xf numFmtId="0" fontId="11" fillId="0" borderId="22" xfId="0" applyFont="1" applyBorder="1" applyAlignment="1">
      <alignment horizontal="center" vertical="center" wrapText="1"/>
    </xf>
    <xf numFmtId="0" fontId="6" fillId="0" borderId="19" xfId="0" applyFont="1" applyBorder="1" applyAlignment="1">
      <alignment horizontal="center" vertical="center" wrapText="1"/>
    </xf>
    <xf numFmtId="0" fontId="6" fillId="8" borderId="19" xfId="0" applyFont="1" applyFill="1" applyBorder="1" applyAlignment="1">
      <alignment horizontal="center" vertical="center" wrapText="1"/>
    </xf>
    <xf numFmtId="0" fontId="11" fillId="8" borderId="20" xfId="0" applyFont="1" applyFill="1" applyBorder="1" applyAlignment="1">
      <alignment horizontal="center" vertical="center" wrapText="1"/>
    </xf>
    <xf numFmtId="0" fontId="6" fillId="8" borderId="20" xfId="0" applyFont="1" applyFill="1" applyBorder="1" applyAlignment="1">
      <alignment horizontal="center" vertical="center" wrapText="1"/>
    </xf>
    <xf numFmtId="0" fontId="0" fillId="0" borderId="56" xfId="0" applyFill="1" applyBorder="1" applyAlignment="1">
      <alignment horizontal="center" vertical="center"/>
    </xf>
    <xf numFmtId="0" fontId="0" fillId="0" borderId="2" xfId="0" applyFill="1" applyBorder="1" applyAlignment="1">
      <alignment horizontal="center" vertical="center"/>
    </xf>
    <xf numFmtId="0" fontId="0" fillId="0" borderId="36" xfId="0" applyFill="1" applyBorder="1" applyAlignment="1">
      <alignment horizontal="center" vertical="center"/>
    </xf>
    <xf numFmtId="0" fontId="6" fillId="0" borderId="58" xfId="0" applyFont="1" applyBorder="1" applyAlignment="1">
      <alignment horizontal="center" vertical="center" wrapText="1"/>
    </xf>
    <xf numFmtId="0" fontId="0" fillId="0" borderId="53" xfId="0" applyFill="1" applyBorder="1" applyAlignment="1">
      <alignment horizontal="center" vertical="center"/>
    </xf>
    <xf numFmtId="0" fontId="0" fillId="0" borderId="27" xfId="0" applyFill="1" applyBorder="1" applyAlignment="1">
      <alignment horizontal="center" vertical="center"/>
    </xf>
    <xf numFmtId="0" fontId="0" fillId="0" borderId="49" xfId="0" applyFill="1" applyBorder="1" applyAlignment="1">
      <alignment horizontal="center" vertical="center"/>
    </xf>
    <xf numFmtId="0" fontId="6" fillId="0" borderId="58"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6" fillId="0" borderId="46"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11" fillId="0" borderId="45" xfId="0" applyFont="1" applyFill="1" applyBorder="1" applyAlignment="1">
      <alignment horizontal="center" vertical="center" wrapText="1"/>
    </xf>
    <xf numFmtId="0" fontId="6" fillId="0" borderId="40"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7" fillId="0" borderId="1" xfId="0" applyFont="1" applyFill="1" applyBorder="1" applyAlignment="1">
      <alignment horizontal="center" vertical="center"/>
    </xf>
    <xf numFmtId="0" fontId="18" fillId="0" borderId="27" xfId="0" applyFont="1" applyFill="1" applyBorder="1" applyAlignment="1">
      <alignment horizontal="center" vertical="center" wrapText="1"/>
    </xf>
    <xf numFmtId="0" fontId="0" fillId="0" borderId="0" xfId="0" applyFill="1"/>
    <xf numFmtId="0" fontId="23" fillId="0" borderId="1" xfId="0" applyFont="1" applyFill="1" applyBorder="1" applyAlignment="1">
      <alignment horizontal="center" vertical="center"/>
    </xf>
    <xf numFmtId="0" fontId="23" fillId="0" borderId="27" xfId="0" applyFont="1" applyFill="1" applyBorder="1" applyAlignment="1">
      <alignment horizontal="center" vertical="center"/>
    </xf>
    <xf numFmtId="0" fontId="0" fillId="0" borderId="26" xfId="0" applyFill="1" applyBorder="1" applyAlignment="1">
      <alignment horizontal="center" vertical="center"/>
    </xf>
    <xf numFmtId="0" fontId="0" fillId="0" borderId="4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42" xfId="0" applyFont="1" applyFill="1" applyBorder="1" applyAlignment="1">
      <alignment horizontal="center" vertical="center"/>
    </xf>
    <xf numFmtId="0" fontId="17" fillId="0" borderId="0" xfId="0" applyFont="1" applyBorder="1" applyAlignment="1">
      <alignment horizontal="center" vertical="center"/>
    </xf>
    <xf numFmtId="0" fontId="18" fillId="0" borderId="0" xfId="0" applyFont="1" applyBorder="1" applyAlignment="1">
      <alignment horizontal="center" vertical="center" wrapText="1"/>
    </xf>
    <xf numFmtId="0" fontId="0" fillId="0" borderId="58" xfId="0" applyFill="1" applyBorder="1" applyAlignment="1">
      <alignment horizontal="center" vertical="center"/>
    </xf>
    <xf numFmtId="0" fontId="0" fillId="0" borderId="61" xfId="0" applyFill="1" applyBorder="1" applyAlignment="1">
      <alignment horizontal="center" vertical="center"/>
    </xf>
    <xf numFmtId="0" fontId="11" fillId="0" borderId="20"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9" xfId="0" applyFont="1" applyBorder="1" applyAlignment="1">
      <alignment horizontal="center" vertical="center" wrapText="1"/>
    </xf>
    <xf numFmtId="0" fontId="11" fillId="8" borderId="20" xfId="0" applyFont="1" applyFill="1" applyBorder="1" applyAlignment="1">
      <alignment horizontal="center" vertical="center" wrapText="1"/>
    </xf>
    <xf numFmtId="0" fontId="6" fillId="8" borderId="20" xfId="0" applyFont="1" applyFill="1" applyBorder="1" applyAlignment="1">
      <alignment horizontal="center" vertical="center" wrapText="1"/>
    </xf>
    <xf numFmtId="0" fontId="11" fillId="9" borderId="20" xfId="0" applyFont="1" applyFill="1" applyBorder="1" applyAlignment="1">
      <alignment horizontal="center" vertical="center" wrapText="1"/>
    </xf>
    <xf numFmtId="0" fontId="6" fillId="10" borderId="20" xfId="0" applyFont="1" applyFill="1" applyBorder="1" applyAlignment="1">
      <alignment horizontal="center" vertical="center" wrapText="1"/>
    </xf>
    <xf numFmtId="0" fontId="11" fillId="10" borderId="20" xfId="0" applyFont="1" applyFill="1" applyBorder="1" applyAlignment="1">
      <alignment horizontal="center" vertical="center" wrapText="1"/>
    </xf>
    <xf numFmtId="0" fontId="0" fillId="11" borderId="2" xfId="0" applyFill="1" applyBorder="1" applyAlignment="1">
      <alignment horizontal="center" vertical="center"/>
    </xf>
    <xf numFmtId="0" fontId="0" fillId="11" borderId="42" xfId="0" applyFill="1" applyBorder="1" applyAlignment="1">
      <alignment horizontal="center" vertical="center"/>
    </xf>
    <xf numFmtId="0" fontId="0" fillId="12" borderId="1" xfId="0" applyFill="1" applyBorder="1" applyAlignment="1">
      <alignment horizontal="center" vertical="center"/>
    </xf>
    <xf numFmtId="0" fontId="0" fillId="12" borderId="42" xfId="0" applyFill="1" applyBorder="1" applyAlignment="1">
      <alignment horizontal="center" vertical="center"/>
    </xf>
    <xf numFmtId="0" fontId="0" fillId="12" borderId="2" xfId="0" applyFill="1" applyBorder="1" applyAlignment="1">
      <alignment horizontal="center" vertical="center"/>
    </xf>
    <xf numFmtId="0" fontId="11" fillId="14" borderId="20" xfId="0" applyFont="1" applyFill="1" applyBorder="1" applyAlignment="1">
      <alignment horizontal="center" vertical="center" wrapText="1"/>
    </xf>
    <xf numFmtId="0" fontId="6" fillId="14" borderId="20" xfId="0" applyFont="1" applyFill="1" applyBorder="1" applyAlignment="1">
      <alignment horizontal="center" vertical="center" wrapText="1"/>
    </xf>
    <xf numFmtId="0" fontId="0" fillId="12" borderId="41" xfId="0" applyFill="1" applyBorder="1" applyAlignment="1">
      <alignment horizontal="center" vertical="center"/>
    </xf>
    <xf numFmtId="0" fontId="0" fillId="12" borderId="27" xfId="0" applyFill="1" applyBorder="1" applyAlignment="1">
      <alignment horizontal="center" vertical="center"/>
    </xf>
    <xf numFmtId="0" fontId="6" fillId="15" borderId="20" xfId="0" applyFont="1" applyFill="1" applyBorder="1" applyAlignment="1">
      <alignment horizontal="center" vertical="center" wrapText="1"/>
    </xf>
    <xf numFmtId="0" fontId="11" fillId="15" borderId="20" xfId="0" applyFont="1" applyFill="1" applyBorder="1" applyAlignment="1">
      <alignment horizontal="center" vertical="center" wrapText="1"/>
    </xf>
    <xf numFmtId="0" fontId="6" fillId="12" borderId="20" xfId="0" applyFont="1" applyFill="1" applyBorder="1" applyAlignment="1">
      <alignment horizontal="center" vertical="center" wrapText="1"/>
    </xf>
    <xf numFmtId="0" fontId="11" fillId="12" borderId="20" xfId="0" applyFont="1" applyFill="1" applyBorder="1" applyAlignment="1">
      <alignment horizontal="center" vertical="center" wrapText="1"/>
    </xf>
    <xf numFmtId="0" fontId="6" fillId="12" borderId="19" xfId="0" applyFont="1" applyFill="1" applyBorder="1" applyAlignment="1">
      <alignment horizontal="center" vertical="center" wrapText="1"/>
    </xf>
    <xf numFmtId="0" fontId="6" fillId="14" borderId="19" xfId="0" applyFont="1" applyFill="1" applyBorder="1" applyAlignment="1">
      <alignment horizontal="center" vertical="center" wrapText="1"/>
    </xf>
    <xf numFmtId="0" fontId="7" fillId="0" borderId="4" xfId="0" applyFont="1" applyBorder="1" applyAlignment="1">
      <alignment horizontal="center" vertical="center"/>
    </xf>
    <xf numFmtId="0" fontId="0" fillId="0" borderId="36" xfId="0" applyBorder="1"/>
    <xf numFmtId="0" fontId="6" fillId="6" borderId="18" xfId="0" applyFont="1" applyFill="1" applyBorder="1" applyAlignment="1">
      <alignment horizontal="center" vertical="center" wrapText="1"/>
    </xf>
    <xf numFmtId="0" fontId="6" fillId="6" borderId="28"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62"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6" fillId="13" borderId="28" xfId="0" applyFont="1" applyFill="1" applyBorder="1" applyAlignment="1">
      <alignment horizontal="center" vertical="center" wrapText="1"/>
    </xf>
    <xf numFmtId="0" fontId="6" fillId="13" borderId="9" xfId="0" applyFont="1" applyFill="1" applyBorder="1" applyAlignment="1">
      <alignment horizontal="center" vertical="center" wrapText="1"/>
    </xf>
    <xf numFmtId="0" fontId="6" fillId="13" borderId="48" xfId="0" applyFont="1" applyFill="1" applyBorder="1" applyAlignment="1">
      <alignment horizontal="center" vertical="center" wrapText="1"/>
    </xf>
    <xf numFmtId="0" fontId="6" fillId="13" borderId="11" xfId="0" applyFont="1" applyFill="1" applyBorder="1" applyAlignment="1">
      <alignment horizontal="center" vertical="center" wrapText="1"/>
    </xf>
    <xf numFmtId="0" fontId="6" fillId="13" borderId="62" xfId="0" applyFont="1" applyFill="1" applyBorder="1" applyAlignment="1">
      <alignment horizontal="center" vertical="center" wrapText="1"/>
    </xf>
    <xf numFmtId="0" fontId="6" fillId="8" borderId="53" xfId="0" applyFont="1" applyFill="1" applyBorder="1" applyAlignment="1">
      <alignment horizontal="center" vertical="center" wrapText="1"/>
    </xf>
    <xf numFmtId="0" fontId="6" fillId="8" borderId="60" xfId="0" applyFont="1" applyFill="1" applyBorder="1" applyAlignment="1">
      <alignment horizontal="center" vertical="center" wrapText="1"/>
    </xf>
    <xf numFmtId="0" fontId="6" fillId="8" borderId="56" xfId="0" applyFont="1" applyFill="1" applyBorder="1" applyAlignment="1">
      <alignment horizontal="center" vertical="center" wrapText="1"/>
    </xf>
    <xf numFmtId="0" fontId="7" fillId="8" borderId="4" xfId="0" applyFont="1" applyFill="1" applyBorder="1" applyAlignment="1">
      <alignment horizontal="center" vertical="center"/>
    </xf>
    <xf numFmtId="0" fontId="0" fillId="8" borderId="36" xfId="0" applyFill="1" applyBorder="1"/>
    <xf numFmtId="0" fontId="6" fillId="8" borderId="54" xfId="0" applyFont="1" applyFill="1" applyBorder="1" applyAlignment="1">
      <alignment horizontal="center" vertical="center" wrapText="1"/>
    </xf>
    <xf numFmtId="0" fontId="7" fillId="8" borderId="3" xfId="0" applyFont="1" applyFill="1" applyBorder="1" applyAlignment="1">
      <alignment horizontal="center" vertical="center"/>
    </xf>
    <xf numFmtId="0" fontId="7" fillId="14" borderId="4" xfId="0" applyFont="1" applyFill="1" applyBorder="1" applyAlignment="1">
      <alignment horizontal="center" vertical="center"/>
    </xf>
    <xf numFmtId="0" fontId="0" fillId="14" borderId="36" xfId="0" applyFill="1" applyBorder="1"/>
    <xf numFmtId="0" fontId="7" fillId="14" borderId="3" xfId="0" applyFont="1" applyFill="1" applyBorder="1" applyAlignment="1">
      <alignment horizontal="center" vertical="center"/>
    </xf>
    <xf numFmtId="0" fontId="5" fillId="0" borderId="31" xfId="0" applyFont="1" applyBorder="1" applyAlignment="1">
      <alignment horizontal="center" vertical="center"/>
    </xf>
    <xf numFmtId="0" fontId="0" fillId="0" borderId="11" xfId="0" applyBorder="1"/>
    <xf numFmtId="0" fontId="7" fillId="12" borderId="4" xfId="0" applyFont="1" applyFill="1" applyBorder="1" applyAlignment="1">
      <alignment horizontal="center" vertical="center"/>
    </xf>
    <xf numFmtId="0" fontId="0" fillId="12" borderId="36" xfId="0" applyFill="1" applyBorder="1"/>
    <xf numFmtId="0" fontId="7" fillId="15" borderId="4" xfId="0" applyFont="1" applyFill="1" applyBorder="1" applyAlignment="1">
      <alignment horizontal="center" vertical="center"/>
    </xf>
    <xf numFmtId="0" fontId="0" fillId="15" borderId="36" xfId="0" applyFill="1" applyBorder="1"/>
    <xf numFmtId="0" fontId="16" fillId="0" borderId="33" xfId="0" applyFont="1" applyBorder="1" applyAlignment="1">
      <alignment horizontal="center" vertical="center"/>
    </xf>
    <xf numFmtId="0" fontId="0" fillId="0" borderId="13" xfId="0" applyBorder="1"/>
    <xf numFmtId="0" fontId="7" fillId="0" borderId="3" xfId="0" applyFont="1" applyBorder="1" applyAlignment="1">
      <alignment horizontal="center" vertical="center"/>
    </xf>
    <xf numFmtId="0" fontId="16" fillId="5" borderId="34" xfId="0" applyFont="1" applyFill="1" applyBorder="1" applyAlignment="1">
      <alignment horizontal="center" vertical="center"/>
    </xf>
    <xf numFmtId="0" fontId="0" fillId="0" borderId="21" xfId="0" applyBorder="1"/>
    <xf numFmtId="0" fontId="16" fillId="0" borderId="32" xfId="0" applyFont="1" applyBorder="1" applyAlignment="1">
      <alignment horizontal="center" vertical="center"/>
    </xf>
    <xf numFmtId="0" fontId="16" fillId="5" borderId="33" xfId="0" applyFont="1" applyFill="1" applyBorder="1" applyAlignment="1">
      <alignment horizontal="center" vertical="center"/>
    </xf>
    <xf numFmtId="0" fontId="16" fillId="5" borderId="32" xfId="0" applyFont="1" applyFill="1" applyBorder="1" applyAlignment="1">
      <alignment horizontal="center" vertical="center"/>
    </xf>
    <xf numFmtId="0" fontId="5" fillId="0" borderId="14" xfId="0" applyFont="1" applyBorder="1" applyAlignment="1">
      <alignment horizontal="center" vertical="center"/>
    </xf>
    <xf numFmtId="1" fontId="5" fillId="4" borderId="8" xfId="0" applyNumberFormat="1" applyFont="1" applyFill="1" applyBorder="1" applyAlignment="1">
      <alignment horizontal="center" vertical="center" textRotation="90" wrapText="1"/>
    </xf>
    <xf numFmtId="0" fontId="0" fillId="0" borderId="30" xfId="0" applyBorder="1"/>
    <xf numFmtId="0" fontId="16" fillId="5" borderId="13" xfId="0" applyFont="1" applyFill="1" applyBorder="1" applyAlignment="1">
      <alignment horizontal="center" vertical="center"/>
    </xf>
    <xf numFmtId="0" fontId="5" fillId="0" borderId="10" xfId="0" applyFont="1" applyBorder="1" applyAlignment="1">
      <alignment horizontal="center" vertical="center"/>
    </xf>
    <xf numFmtId="0" fontId="0" fillId="0" borderId="9" xfId="0" applyBorder="1"/>
    <xf numFmtId="0" fontId="5" fillId="4" borderId="33"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36" xfId="0" applyFont="1" applyFill="1" applyBorder="1" applyAlignment="1">
      <alignment horizontal="center" vertical="center"/>
    </xf>
    <xf numFmtId="0" fontId="7" fillId="0" borderId="15" xfId="0" applyFont="1" applyBorder="1" applyAlignment="1">
      <alignment horizontal="center" vertical="center"/>
    </xf>
    <xf numFmtId="0" fontId="7" fillId="0" borderId="36" xfId="0" applyFont="1" applyBorder="1" applyAlignment="1">
      <alignment horizontal="center" vertical="center"/>
    </xf>
    <xf numFmtId="0" fontId="5" fillId="0" borderId="52" xfId="0" applyFont="1" applyBorder="1" applyAlignment="1">
      <alignment horizontal="center" vertical="center"/>
    </xf>
    <xf numFmtId="0" fontId="5" fillId="0" borderId="13" xfId="0" applyFont="1" applyBorder="1" applyAlignment="1">
      <alignment horizontal="center" vertical="center"/>
    </xf>
    <xf numFmtId="0" fontId="5" fillId="4" borderId="52" xfId="0" applyFont="1" applyFill="1" applyBorder="1" applyAlignment="1">
      <alignment horizontal="center" vertical="center"/>
    </xf>
    <xf numFmtId="0" fontId="5" fillId="4" borderId="13" xfId="0" applyFont="1" applyFill="1" applyBorder="1" applyAlignment="1">
      <alignment horizontal="center" vertical="center"/>
    </xf>
    <xf numFmtId="0" fontId="7" fillId="12" borderId="3" xfId="0" applyFont="1" applyFill="1" applyBorder="1" applyAlignment="1">
      <alignment horizontal="center" vertical="center"/>
    </xf>
    <xf numFmtId="0" fontId="5" fillId="4" borderId="32" xfId="0" applyFont="1" applyFill="1" applyBorder="1" applyAlignment="1">
      <alignment horizontal="center" vertical="center"/>
    </xf>
    <xf numFmtId="0" fontId="7" fillId="10" borderId="4" xfId="0" applyFont="1" applyFill="1" applyBorder="1" applyAlignment="1">
      <alignment horizontal="center" vertical="center"/>
    </xf>
    <xf numFmtId="0" fontId="0" fillId="10" borderId="36" xfId="0" applyFill="1" applyBorder="1"/>
    <xf numFmtId="14" fontId="4" fillId="7" borderId="16" xfId="0" applyNumberFormat="1" applyFont="1" applyFill="1" applyBorder="1" applyAlignment="1">
      <alignment horizontal="center" vertical="center"/>
    </xf>
    <xf numFmtId="0" fontId="0" fillId="0" borderId="17" xfId="0" applyBorder="1"/>
    <xf numFmtId="14" fontId="4" fillId="7" borderId="1" xfId="0" applyNumberFormat="1" applyFont="1" applyFill="1" applyBorder="1" applyAlignment="1">
      <alignment horizontal="center" vertical="center"/>
    </xf>
    <xf numFmtId="0" fontId="0" fillId="0" borderId="25" xfId="0" applyBorder="1"/>
    <xf numFmtId="0" fontId="0" fillId="0" borderId="26" xfId="0" applyBorder="1"/>
    <xf numFmtId="14" fontId="4" fillId="7" borderId="37" xfId="0" applyNumberFormat="1" applyFont="1" applyFill="1" applyBorder="1" applyAlignment="1">
      <alignment horizontal="center" vertical="center"/>
    </xf>
    <xf numFmtId="0" fontId="0" fillId="0" borderId="6" xfId="0" applyBorder="1"/>
    <xf numFmtId="0" fontId="4" fillId="3"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14" fontId="3" fillId="0" borderId="5" xfId="0" applyNumberFormat="1" applyFont="1" applyBorder="1" applyAlignment="1">
      <alignment horizontal="center" vertical="center"/>
    </xf>
    <xf numFmtId="0" fontId="0" fillId="0" borderId="5" xfId="0" applyBorder="1"/>
    <xf numFmtId="14" fontId="4" fillId="7" borderId="8" xfId="0" applyNumberFormat="1" applyFont="1" applyFill="1" applyBorder="1" applyAlignment="1">
      <alignment horizontal="center" vertical="center"/>
    </xf>
    <xf numFmtId="0" fontId="15" fillId="3" borderId="8" xfId="0" applyFont="1" applyFill="1" applyBorder="1" applyAlignment="1">
      <alignment horizontal="center" vertical="center" wrapText="1"/>
    </xf>
    <xf numFmtId="14" fontId="3" fillId="0" borderId="5" xfId="0" applyNumberFormat="1" applyFont="1" applyBorder="1" applyAlignment="1">
      <alignment horizontal="center" vertical="center" wrapText="1"/>
    </xf>
    <xf numFmtId="0" fontId="0" fillId="0" borderId="5" xfId="0" applyBorder="1" applyAlignment="1">
      <alignment wrapText="1"/>
    </xf>
    <xf numFmtId="0" fontId="4" fillId="3" borderId="21" xfId="0" applyFont="1" applyFill="1" applyBorder="1" applyAlignment="1">
      <alignment horizontal="center" vertical="center" wrapText="1"/>
    </xf>
    <xf numFmtId="0" fontId="0" fillId="0" borderId="24" xfId="0" applyBorder="1"/>
    <xf numFmtId="0" fontId="6" fillId="10" borderId="53" xfId="0" applyFont="1" applyFill="1" applyBorder="1" applyAlignment="1">
      <alignment horizontal="center" vertical="center" wrapText="1"/>
    </xf>
    <xf numFmtId="0" fontId="6" fillId="10" borderId="60" xfId="0" applyFont="1" applyFill="1" applyBorder="1" applyAlignment="1">
      <alignment horizontal="center" vertical="center" wrapText="1"/>
    </xf>
    <xf numFmtId="0" fontId="6" fillId="10" borderId="56"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7" fillId="8" borderId="49" xfId="0" applyFont="1" applyFill="1" applyBorder="1" applyAlignment="1">
      <alignment horizontal="center" vertical="center"/>
    </xf>
    <xf numFmtId="0" fontId="6" fillId="9" borderId="54" xfId="0" applyFont="1" applyFill="1" applyBorder="1" applyAlignment="1">
      <alignment horizontal="center" vertical="center" wrapText="1"/>
    </xf>
    <xf numFmtId="0" fontId="6" fillId="9" borderId="60" xfId="0" applyFont="1" applyFill="1" applyBorder="1" applyAlignment="1">
      <alignment horizontal="center" vertical="center" wrapText="1"/>
    </xf>
    <xf numFmtId="0" fontId="6" fillId="9" borderId="56" xfId="0" applyFont="1" applyFill="1" applyBorder="1" applyAlignment="1">
      <alignment horizontal="center" vertical="center" wrapText="1"/>
    </xf>
    <xf numFmtId="0" fontId="6" fillId="9" borderId="53" xfId="0" applyFont="1" applyFill="1" applyBorder="1" applyAlignment="1">
      <alignment horizontal="center" vertical="center" wrapText="1"/>
    </xf>
    <xf numFmtId="0" fontId="7" fillId="0" borderId="58" xfId="0" applyFont="1" applyFill="1" applyBorder="1" applyAlignment="1">
      <alignment horizontal="center" vertical="center"/>
    </xf>
    <xf numFmtId="0" fontId="0" fillId="0" borderId="58" xfId="0" applyFill="1" applyBorder="1"/>
    <xf numFmtId="0" fontId="7" fillId="0" borderId="58" xfId="0" applyFont="1" applyBorder="1" applyAlignment="1">
      <alignment horizontal="center" vertical="center"/>
    </xf>
    <xf numFmtId="0" fontId="0" fillId="0" borderId="58" xfId="0" applyBorder="1"/>
    <xf numFmtId="0" fontId="7" fillId="0" borderId="57" xfId="0" applyFont="1" applyFill="1" applyBorder="1" applyAlignment="1">
      <alignment horizontal="center" vertical="center"/>
    </xf>
    <xf numFmtId="0" fontId="0" fillId="0" borderId="59" xfId="0" applyFill="1" applyBorder="1"/>
    <xf numFmtId="0" fontId="7" fillId="9" borderId="58" xfId="0" applyFont="1" applyFill="1" applyBorder="1" applyAlignment="1">
      <alignment horizontal="center" vertical="center"/>
    </xf>
    <xf numFmtId="0" fontId="0" fillId="9" borderId="58" xfId="0" applyFill="1" applyBorder="1"/>
    <xf numFmtId="0" fontId="7" fillId="0" borderId="57" xfId="0" applyFont="1" applyBorder="1" applyAlignment="1">
      <alignment horizontal="center" vertical="center"/>
    </xf>
    <xf numFmtId="0" fontId="0" fillId="0" borderId="0" xfId="0" applyBorder="1"/>
    <xf numFmtId="14" fontId="4" fillId="0" borderId="16" xfId="0" applyNumberFormat="1" applyFont="1" applyBorder="1" applyAlignment="1">
      <alignment horizontal="center" vertical="center"/>
    </xf>
    <xf numFmtId="14" fontId="4" fillId="0" borderId="17" xfId="0" applyNumberFormat="1" applyFont="1" applyBorder="1" applyAlignment="1">
      <alignment horizontal="center" vertical="center"/>
    </xf>
    <xf numFmtId="14" fontId="4" fillId="0" borderId="6" xfId="0" applyNumberFormat="1" applyFont="1" applyBorder="1" applyAlignment="1">
      <alignment horizontal="center" vertical="center"/>
    </xf>
    <xf numFmtId="0" fontId="7" fillId="3" borderId="8" xfId="0" applyFont="1" applyFill="1" applyBorder="1" applyAlignment="1">
      <alignment horizontal="center" vertical="center" wrapText="1"/>
    </xf>
    <xf numFmtId="14" fontId="4" fillId="0" borderId="16"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0" fontId="7" fillId="10" borderId="58" xfId="0" applyFont="1" applyFill="1" applyBorder="1" applyAlignment="1">
      <alignment horizontal="center" vertical="center"/>
    </xf>
    <xf numFmtId="0" fontId="0" fillId="10" borderId="58" xfId="0" applyFill="1" applyBorder="1"/>
    <xf numFmtId="0" fontId="7" fillId="9" borderId="57" xfId="0" applyFont="1" applyFill="1" applyBorder="1" applyAlignment="1">
      <alignment horizontal="center" vertical="center"/>
    </xf>
    <xf numFmtId="0" fontId="7" fillId="0" borderId="4" xfId="0" applyFont="1" applyFill="1" applyBorder="1" applyAlignment="1">
      <alignment horizontal="center" vertical="center"/>
    </xf>
    <xf numFmtId="0" fontId="0" fillId="0" borderId="49" xfId="0" applyFill="1" applyBorder="1"/>
    <xf numFmtId="1" fontId="5" fillId="4" borderId="52" xfId="0" applyNumberFormat="1" applyFont="1" applyFill="1" applyBorder="1" applyAlignment="1">
      <alignment horizontal="center" vertical="center" textRotation="90" wrapText="1"/>
    </xf>
    <xf numFmtId="1" fontId="5" fillId="4" borderId="30" xfId="0" applyNumberFormat="1" applyFont="1" applyFill="1" applyBorder="1" applyAlignment="1">
      <alignment horizontal="center" vertical="center" textRotation="90" wrapText="1"/>
    </xf>
    <xf numFmtId="1" fontId="5" fillId="4" borderId="21" xfId="0" applyNumberFormat="1" applyFont="1" applyFill="1" applyBorder="1" applyAlignment="1">
      <alignment horizontal="center" vertical="center" textRotation="90" wrapText="1"/>
    </xf>
    <xf numFmtId="0" fontId="16" fillId="5" borderId="14" xfId="0" applyFont="1" applyFill="1" applyBorder="1" applyAlignment="1">
      <alignment horizontal="center" vertical="center"/>
    </xf>
    <xf numFmtId="0" fontId="16" fillId="5" borderId="31" xfId="0" applyFont="1" applyFill="1" applyBorder="1" applyAlignment="1">
      <alignment horizontal="center" vertical="center"/>
    </xf>
    <xf numFmtId="0" fontId="0" fillId="0" borderId="4" xfId="0" applyBorder="1"/>
    <xf numFmtId="0" fontId="0" fillId="0" borderId="43" xfId="0" applyBorder="1"/>
    <xf numFmtId="0" fontId="0" fillId="0" borderId="49" xfId="0" applyBorder="1"/>
    <xf numFmtId="0" fontId="0" fillId="0" borderId="39" xfId="0" applyBorder="1"/>
    <xf numFmtId="0" fontId="16" fillId="5" borderId="50" xfId="0" applyFont="1" applyFill="1" applyBorder="1" applyAlignment="1">
      <alignment horizontal="center" vertical="center"/>
    </xf>
    <xf numFmtId="0" fontId="0" fillId="0" borderId="4" xfId="0" applyFill="1" applyBorder="1"/>
    <xf numFmtId="0" fontId="7" fillId="0" borderId="49" xfId="0" applyFont="1" applyBorder="1" applyAlignment="1">
      <alignment horizontal="center" vertical="center"/>
    </xf>
    <xf numFmtId="0" fontId="7" fillId="0" borderId="55" xfId="0" applyFont="1" applyBorder="1" applyAlignment="1">
      <alignment horizontal="center" vertical="center"/>
    </xf>
    <xf numFmtId="0" fontId="0" fillId="0" borderId="43" xfId="0" applyFill="1" applyBorder="1"/>
    <xf numFmtId="0" fontId="7" fillId="0" borderId="3" xfId="0" applyFont="1" applyFill="1" applyBorder="1" applyAlignment="1">
      <alignment horizontal="center" vertical="center"/>
    </xf>
    <xf numFmtId="0" fontId="7" fillId="0" borderId="36"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31" xfId="0" applyFont="1" applyFill="1" applyBorder="1" applyAlignment="1">
      <alignment horizontal="center" vertical="center"/>
    </xf>
    <xf numFmtId="0" fontId="16" fillId="5" borderId="38" xfId="0" applyFont="1" applyFill="1" applyBorder="1" applyAlignment="1">
      <alignment horizontal="center" vertical="center"/>
    </xf>
    <xf numFmtId="0" fontId="5" fillId="0" borderId="38" xfId="0" applyFont="1" applyBorder="1" applyAlignment="1">
      <alignment horizontal="center" vertical="center"/>
    </xf>
    <xf numFmtId="0" fontId="0" fillId="14" borderId="41" xfId="0" applyFill="1" applyBorder="1" applyAlignment="1">
      <alignment horizontal="center" vertical="center"/>
    </xf>
    <xf numFmtId="0" fontId="0" fillId="14" borderId="1" xfId="0" applyFill="1" applyBorder="1" applyAlignment="1">
      <alignment horizontal="center" vertical="center"/>
    </xf>
  </cellXfs>
  <cellStyles count="9">
    <cellStyle name="Excel Built-in Explanatory Text" xfId="1"/>
    <cellStyle name="Обычный" xfId="0" builtinId="0"/>
    <cellStyle name="Обычный 2" xfId="2"/>
    <cellStyle name="Обычный 2 2" xfId="3"/>
    <cellStyle name="Обычный 2 3" xfId="4"/>
    <cellStyle name="Обычный 3" xfId="5"/>
    <cellStyle name="Обычный 4" xfId="6"/>
    <cellStyle name="Обычный 5" xfId="8"/>
    <cellStyle name="Пояснение 2 2" xfId="7"/>
  </cellStyles>
  <dxfs count="827">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b/>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AF8B8"/>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135"/>
  <sheetViews>
    <sheetView tabSelected="1" view="pageBreakPreview" zoomScale="40" zoomScaleNormal="55" zoomScaleSheetLayoutView="40" zoomScalePageLayoutView="10" workbookViewId="0">
      <pane xSplit="3" ySplit="9" topLeftCell="D77" activePane="bottomRight" state="frozen"/>
      <selection pane="topRight" activeCell="D1" sqref="D1"/>
      <selection pane="bottomLeft" activeCell="A10" sqref="A10"/>
      <selection pane="bottomRight" activeCell="H113" sqref="H113"/>
    </sheetView>
  </sheetViews>
  <sheetFormatPr defaultColWidth="9.140625" defaultRowHeight="24" customHeight="1"/>
  <cols>
    <col min="1" max="1" width="6.5703125" style="1" customWidth="1"/>
    <col min="2" max="3" width="17" style="1" customWidth="1"/>
    <col min="4" max="4" width="44.28515625" style="1" customWidth="1"/>
    <col min="5" max="5" width="8.28515625" style="1" customWidth="1"/>
    <col min="6" max="6" width="44.28515625" style="1" customWidth="1"/>
    <col min="7" max="7" width="8.28515625" style="1" customWidth="1"/>
    <col min="8" max="8" width="44.28515625" style="1" customWidth="1"/>
    <col min="9" max="9" width="8.28515625" style="1" customWidth="1"/>
    <col min="10" max="10" width="44.28515625" style="1" customWidth="1"/>
    <col min="11" max="11" width="8.28515625" style="1" customWidth="1"/>
    <col min="12" max="12" width="44.28515625" style="1" customWidth="1"/>
    <col min="13" max="13" width="8.28515625" style="1" customWidth="1"/>
    <col min="14" max="14" width="44.28515625" style="1" customWidth="1"/>
    <col min="15" max="15" width="9.7109375" style="1" customWidth="1"/>
    <col min="16" max="16" width="44.28515625" style="1" customWidth="1"/>
    <col min="17" max="17" width="8.28515625" style="1" customWidth="1"/>
    <col min="18" max="18" width="44.28515625" style="1" customWidth="1"/>
    <col min="19" max="19" width="8.28515625" style="1" customWidth="1"/>
    <col min="20" max="20" width="44.28515625" style="1" customWidth="1"/>
    <col min="21" max="21" width="8.28515625" style="1" customWidth="1"/>
    <col min="22" max="22" width="44.28515625" style="1" customWidth="1"/>
    <col min="23" max="23" width="8.28515625" style="1" customWidth="1"/>
    <col min="24" max="24" width="44.28515625" style="1" customWidth="1"/>
    <col min="25" max="25" width="8.28515625" style="1" customWidth="1"/>
    <col min="26" max="26" width="44.28515625" style="1" customWidth="1"/>
    <col min="27" max="27" width="8.28515625" style="1" customWidth="1"/>
    <col min="28" max="28" width="44.28515625" style="1" customWidth="1"/>
    <col min="29" max="29" width="8.28515625" style="1" customWidth="1"/>
    <col min="30" max="30" width="44.28515625" style="1" customWidth="1"/>
    <col min="31" max="31" width="8.28515625" style="1" customWidth="1"/>
    <col min="32" max="32" width="6.5703125" style="1" customWidth="1"/>
    <col min="33" max="34" width="17" style="1" customWidth="1"/>
    <col min="35" max="35" width="44.28515625" style="1" customWidth="1"/>
    <col min="36" max="36" width="8.28515625" style="1" customWidth="1"/>
    <col min="37" max="37" width="44.28515625" style="1" customWidth="1"/>
    <col min="38" max="38" width="8.28515625" style="1" customWidth="1"/>
    <col min="39" max="39" width="44.28515625" style="1" customWidth="1"/>
    <col min="40" max="40" width="8.28515625" style="1" customWidth="1"/>
    <col min="41" max="41" width="44.28515625" style="1" customWidth="1"/>
    <col min="42" max="42" width="8.28515625" style="1" customWidth="1"/>
    <col min="43" max="43" width="44.28515625" style="1" customWidth="1"/>
    <col min="44" max="44" width="8.28515625" style="1" customWidth="1"/>
    <col min="45" max="45" width="44.28515625" style="1" customWidth="1"/>
    <col min="46" max="46" width="9.7109375" style="1" customWidth="1"/>
    <col min="47" max="47" width="44.28515625" style="1" customWidth="1"/>
    <col min="48" max="48" width="8.28515625" style="1" customWidth="1"/>
    <col min="49" max="49" width="44.28515625" style="1" customWidth="1"/>
    <col min="50" max="50" width="8.28515625" style="1" customWidth="1"/>
    <col min="51" max="51" width="44.28515625" style="1" customWidth="1"/>
    <col min="52" max="52" width="8.28515625" style="1" customWidth="1"/>
    <col min="53" max="53" width="44.28515625" style="1" customWidth="1"/>
    <col min="54" max="54" width="8.28515625" style="1" customWidth="1"/>
    <col min="55" max="55" width="44.28515625" style="1" customWidth="1"/>
    <col min="56" max="56" width="8.28515625" style="1" customWidth="1"/>
    <col min="57" max="57" width="44.28515625" style="1" customWidth="1"/>
    <col min="58" max="58" width="8.28515625" style="1" customWidth="1"/>
    <col min="59" max="59" width="44.28515625" style="1" customWidth="1"/>
    <col min="60" max="60" width="8.28515625" style="1" customWidth="1"/>
    <col min="61" max="61" width="44.28515625" style="1" customWidth="1"/>
    <col min="62" max="62" width="8.28515625" style="1" customWidth="1"/>
    <col min="63" max="63" width="6.5703125" style="1" customWidth="1"/>
    <col min="64" max="65" width="17" style="1" customWidth="1"/>
    <col min="66" max="66" width="44.28515625" style="1" customWidth="1"/>
    <col min="67" max="67" width="8.28515625" style="1" customWidth="1"/>
    <col min="68" max="68" width="44.28515625" style="1" customWidth="1"/>
    <col min="69" max="69" width="8.28515625" style="1" customWidth="1"/>
    <col min="70" max="70" width="44.28515625" style="1" customWidth="1"/>
    <col min="71" max="71" width="8.28515625" style="1" customWidth="1"/>
    <col min="72" max="72" width="44.28515625" style="1" customWidth="1"/>
    <col min="73" max="73" width="8.28515625" style="1" customWidth="1"/>
    <col min="74" max="74" width="44.28515625" style="1" customWidth="1"/>
    <col min="75" max="75" width="8.28515625" style="1" customWidth="1"/>
    <col min="76" max="76" width="44.28515625" style="1" customWidth="1"/>
    <col min="77" max="77" width="9.7109375" style="1" customWidth="1"/>
    <col min="78" max="78" width="44.28515625" style="1" customWidth="1"/>
    <col min="79" max="79" width="8.28515625" style="1" customWidth="1"/>
    <col min="80" max="80" width="44.28515625" style="1" customWidth="1"/>
    <col min="81" max="81" width="8.28515625" style="1" customWidth="1"/>
    <col min="82" max="82" width="44.28515625" style="1" customWidth="1"/>
    <col min="83" max="83" width="8.28515625" style="1" customWidth="1"/>
    <col min="84" max="84" width="44.28515625" style="1" customWidth="1"/>
    <col min="85" max="85" width="8.28515625" style="1" customWidth="1"/>
    <col min="86" max="86" width="44.28515625" style="1" customWidth="1"/>
    <col min="87" max="87" width="8.28515625" style="1" customWidth="1"/>
    <col min="88" max="88" width="44.28515625" style="1" customWidth="1"/>
    <col min="89" max="89" width="8.28515625" style="1" customWidth="1"/>
    <col min="90" max="90" width="44.28515625" style="1" customWidth="1"/>
    <col min="91" max="91" width="8.28515625" style="1" customWidth="1"/>
    <col min="92" max="92" width="44.28515625" style="1" customWidth="1"/>
    <col min="93" max="93" width="8.28515625" style="1" customWidth="1"/>
    <col min="94" max="94" width="44.28515625" style="1" customWidth="1"/>
    <col min="95" max="95" width="8.28515625" style="1" customWidth="1"/>
    <col min="96" max="96" width="44.28515625" style="1" customWidth="1"/>
    <col min="97" max="97" width="8.28515625" style="1" customWidth="1"/>
    <col min="98" max="98" width="6.5703125" style="1" customWidth="1"/>
    <col min="99" max="100" width="17" style="1" customWidth="1"/>
    <col min="101" max="101" width="44.28515625" style="1" customWidth="1"/>
    <col min="102" max="102" width="8.28515625" style="1" customWidth="1"/>
    <col min="103" max="103" width="44.28515625" style="1" customWidth="1"/>
    <col min="104" max="104" width="8.28515625" style="1" customWidth="1"/>
    <col min="105" max="105" width="44.28515625" style="1" customWidth="1"/>
    <col min="106" max="106" width="8.28515625" style="1" customWidth="1"/>
    <col min="107" max="107" width="44.28515625" style="1" customWidth="1"/>
    <col min="108" max="108" width="8.28515625" style="1" customWidth="1"/>
    <col min="109" max="109" width="44.28515625" style="1" hidden="1" customWidth="1"/>
    <col min="110" max="110" width="8.28515625" style="1" hidden="1" customWidth="1"/>
    <col min="111" max="111" width="44.28515625" style="1" customWidth="1"/>
    <col min="112" max="112" width="9.7109375" style="1" customWidth="1"/>
    <col min="113" max="113" width="44.28515625" style="1" customWidth="1"/>
    <col min="114" max="114" width="8.28515625" style="1" customWidth="1"/>
    <col min="115" max="115" width="44.28515625" style="1" customWidth="1"/>
    <col min="116" max="116" width="8.28515625" style="1" customWidth="1"/>
    <col min="117" max="117" width="44.28515625" style="1" customWidth="1"/>
    <col min="118" max="118" width="8.28515625" style="1" customWidth="1"/>
    <col min="119" max="119" width="44.28515625" style="1" customWidth="1"/>
    <col min="120" max="120" width="8.28515625" style="1" customWidth="1"/>
    <col min="121" max="121" width="44.28515625" style="1" hidden="1" customWidth="1"/>
    <col min="122" max="122" width="8.28515625" style="1" hidden="1" customWidth="1"/>
    <col min="123" max="123" width="9.140625" style="1" customWidth="1"/>
    <col min="124" max="16384" width="9.140625" style="1"/>
  </cols>
  <sheetData>
    <row r="1" spans="1:122" ht="39.75" customHeight="1">
      <c r="A1" s="4"/>
      <c r="D1" s="3"/>
      <c r="E1" s="3"/>
      <c r="F1" s="3"/>
      <c r="G1" s="3"/>
      <c r="H1" s="3"/>
      <c r="I1" s="3"/>
      <c r="J1" s="3"/>
      <c r="K1" s="3"/>
      <c r="L1" s="3"/>
      <c r="M1" s="3"/>
      <c r="Q1" s="3"/>
      <c r="S1" s="3"/>
      <c r="T1" s="6"/>
      <c r="U1" s="3"/>
      <c r="V1" s="3"/>
      <c r="W1" s="3"/>
      <c r="X1" s="3"/>
      <c r="Y1" s="3"/>
      <c r="Z1" s="3"/>
      <c r="AA1" s="3"/>
      <c r="AD1" s="3"/>
      <c r="AE1" s="3"/>
      <c r="AF1" s="4"/>
      <c r="AI1" s="3"/>
      <c r="AJ1" s="3"/>
      <c r="AK1" s="3"/>
      <c r="AL1" s="3"/>
      <c r="AM1" s="3"/>
      <c r="AN1" s="3"/>
      <c r="AO1" s="3"/>
      <c r="AP1" s="3"/>
      <c r="AQ1" s="3"/>
      <c r="AR1" s="3"/>
      <c r="AV1" s="3"/>
      <c r="AW1" s="6"/>
      <c r="AX1" s="3"/>
      <c r="AY1" s="3"/>
      <c r="AZ1" s="3"/>
      <c r="BA1" s="3"/>
      <c r="BB1" s="3"/>
      <c r="BC1" s="3"/>
      <c r="BD1" s="3"/>
      <c r="BE1" s="3"/>
      <c r="BF1" s="3"/>
      <c r="BJ1" s="3"/>
      <c r="BK1" s="4"/>
      <c r="BN1" s="3"/>
      <c r="BO1" s="3"/>
      <c r="BP1" s="3"/>
      <c r="BQ1" s="3"/>
      <c r="BR1" s="3"/>
      <c r="BS1" s="3"/>
      <c r="BT1" s="3"/>
      <c r="BU1" s="3"/>
      <c r="BV1" s="3"/>
      <c r="BW1" s="3"/>
      <c r="CA1" s="3"/>
      <c r="CB1" s="6"/>
      <c r="CC1" s="3"/>
      <c r="CD1" s="3"/>
      <c r="CE1" s="3"/>
      <c r="CF1" s="3"/>
      <c r="CG1" s="3"/>
      <c r="CH1" s="3"/>
      <c r="CI1" s="3"/>
      <c r="CJ1" s="3"/>
      <c r="CK1" s="3"/>
      <c r="CO1" s="3"/>
      <c r="CS1" s="3"/>
      <c r="CT1" s="4"/>
      <c r="CW1" s="3"/>
      <c r="CX1" s="3"/>
      <c r="CY1" s="3"/>
      <c r="CZ1" s="3"/>
      <c r="DA1" s="3"/>
      <c r="DB1" s="3"/>
      <c r="DC1" s="3"/>
      <c r="DD1" s="3"/>
      <c r="DE1" s="3"/>
      <c r="DF1" s="3"/>
      <c r="DJ1" s="3"/>
      <c r="DK1" s="6"/>
      <c r="DL1" s="3"/>
      <c r="DM1" s="3"/>
      <c r="DN1" s="3"/>
      <c r="DO1" s="3"/>
      <c r="DP1" s="3"/>
      <c r="DR1" s="3"/>
    </row>
    <row r="2" spans="1:122" ht="34.5" customHeight="1">
      <c r="A2" s="4"/>
      <c r="B2" s="7" t="s">
        <v>0</v>
      </c>
      <c r="C2" s="7"/>
      <c r="D2" s="3"/>
      <c r="E2" s="3"/>
      <c r="F2" s="3"/>
      <c r="G2" s="3"/>
      <c r="H2" s="3"/>
      <c r="I2" s="3"/>
      <c r="J2" s="3"/>
      <c r="K2" s="3"/>
      <c r="L2" s="3"/>
      <c r="M2" s="3"/>
      <c r="Q2" s="3"/>
      <c r="S2" s="3"/>
      <c r="T2" s="6"/>
      <c r="U2" s="3"/>
      <c r="V2" s="3"/>
      <c r="X2" s="7"/>
      <c r="Y2" s="3"/>
      <c r="Z2" s="3"/>
      <c r="AA2" s="3"/>
      <c r="AD2" s="3"/>
      <c r="AE2" s="3"/>
      <c r="AF2" s="4"/>
      <c r="AG2" s="7" t="s">
        <v>0</v>
      </c>
      <c r="AH2" s="7"/>
      <c r="AI2" s="3"/>
      <c r="AJ2" s="3"/>
      <c r="AK2" s="3"/>
      <c r="AL2" s="3"/>
      <c r="AM2" s="3"/>
      <c r="AN2" s="3"/>
      <c r="AO2" s="3"/>
      <c r="AP2" s="3"/>
      <c r="AQ2" s="3"/>
      <c r="AR2" s="3"/>
      <c r="AV2" s="3"/>
      <c r="AW2" s="6"/>
      <c r="AX2" s="3"/>
      <c r="AY2" s="3"/>
      <c r="BA2" s="7"/>
      <c r="BB2" s="3"/>
      <c r="BC2" s="3"/>
      <c r="BD2" s="3"/>
      <c r="BE2" s="3"/>
      <c r="BF2" s="3"/>
      <c r="BJ2" s="3"/>
      <c r="BK2" s="4"/>
      <c r="BL2" s="7" t="s">
        <v>0</v>
      </c>
      <c r="BM2" s="7"/>
      <c r="BN2" s="3"/>
      <c r="BO2" s="3"/>
      <c r="BP2" s="3"/>
      <c r="BQ2" s="3"/>
      <c r="BR2" s="3"/>
      <c r="BS2" s="3"/>
      <c r="BT2" s="3"/>
      <c r="BU2" s="3"/>
      <c r="BV2" s="3"/>
      <c r="BW2" s="3"/>
      <c r="CA2" s="3"/>
      <c r="CB2" s="6"/>
      <c r="CC2" s="3"/>
      <c r="CD2" s="3"/>
      <c r="CF2" s="7"/>
      <c r="CG2" s="3"/>
      <c r="CH2" s="3"/>
      <c r="CI2" s="3"/>
      <c r="CJ2" s="3"/>
      <c r="CK2" s="3"/>
      <c r="CO2" s="3"/>
      <c r="CS2" s="3"/>
      <c r="CT2" s="4"/>
      <c r="CU2" s="7" t="s">
        <v>0</v>
      </c>
      <c r="CV2" s="7"/>
      <c r="CW2" s="3"/>
      <c r="CX2" s="3"/>
      <c r="CY2" s="3"/>
      <c r="CZ2" s="3"/>
      <c r="DA2" s="3"/>
      <c r="DB2" s="3"/>
      <c r="DC2" s="3"/>
      <c r="DD2" s="3"/>
      <c r="DE2" s="3"/>
      <c r="DF2" s="3"/>
      <c r="DJ2" s="3"/>
      <c r="DK2" s="6"/>
      <c r="DL2" s="3"/>
      <c r="DM2" s="3"/>
      <c r="DO2" s="7"/>
      <c r="DP2" s="3"/>
      <c r="DR2" s="3"/>
    </row>
    <row r="3" spans="1:122" ht="40.5" customHeight="1">
      <c r="A3" s="4"/>
      <c r="B3" s="7" t="s">
        <v>200</v>
      </c>
      <c r="C3" s="7"/>
      <c r="D3" s="3"/>
      <c r="E3" s="3"/>
      <c r="F3" s="3"/>
      <c r="G3" s="3"/>
      <c r="H3" s="3"/>
      <c r="I3" s="3"/>
      <c r="J3" s="3"/>
      <c r="K3" s="3"/>
      <c r="L3" s="3"/>
      <c r="M3" s="3"/>
      <c r="Q3" s="3"/>
      <c r="S3" s="3"/>
      <c r="T3" s="7"/>
      <c r="U3" s="3"/>
      <c r="V3" s="3"/>
      <c r="X3" s="7"/>
      <c r="Y3" s="3"/>
      <c r="Z3" s="3"/>
      <c r="AA3" s="3"/>
      <c r="AD3" s="3"/>
      <c r="AE3" s="3"/>
      <c r="AF3" s="4"/>
      <c r="AG3" s="7" t="str">
        <f>B3</f>
        <v>Заместитель директора по учебно-производственной работе</v>
      </c>
      <c r="AH3" s="7"/>
      <c r="AI3" s="3"/>
      <c r="AJ3" s="3"/>
      <c r="AK3" s="3"/>
      <c r="AL3" s="3"/>
      <c r="AM3" s="3"/>
      <c r="AN3" s="3"/>
      <c r="AO3" s="3"/>
      <c r="AP3" s="3"/>
      <c r="AQ3" s="3"/>
      <c r="AR3" s="3"/>
      <c r="AV3" s="3"/>
      <c r="AW3" s="7"/>
      <c r="AX3" s="3"/>
      <c r="AY3" s="3"/>
      <c r="BA3" s="7"/>
      <c r="BB3" s="3"/>
      <c r="BC3" s="3"/>
      <c r="BD3" s="3"/>
      <c r="BE3" s="3"/>
      <c r="BF3" s="3"/>
      <c r="BJ3" s="3"/>
      <c r="BK3" s="4"/>
      <c r="BL3" s="7" t="str">
        <f>B3</f>
        <v>Заместитель директора по учебно-производственной работе</v>
      </c>
      <c r="BM3" s="7"/>
      <c r="BN3" s="3"/>
      <c r="BO3" s="3"/>
      <c r="BP3" s="3"/>
      <c r="BQ3" s="3"/>
      <c r="BR3" s="3"/>
      <c r="BS3" s="3"/>
      <c r="BT3" s="3"/>
      <c r="BU3" s="3"/>
      <c r="BV3" s="3"/>
      <c r="BW3" s="3"/>
      <c r="CA3" s="3"/>
      <c r="CB3" s="7"/>
      <c r="CC3" s="3"/>
      <c r="CD3" s="3"/>
      <c r="CF3" s="7"/>
      <c r="CG3" s="3"/>
      <c r="CH3" s="3"/>
      <c r="CI3" s="3"/>
      <c r="CJ3" s="3"/>
      <c r="CK3" s="3"/>
      <c r="CO3" s="3"/>
      <c r="CS3" s="3"/>
      <c r="CT3" s="4"/>
      <c r="CU3" s="7" t="str">
        <f>B3</f>
        <v>Заместитель директора по учебно-производственной работе</v>
      </c>
      <c r="CV3" s="7"/>
      <c r="CW3" s="3"/>
      <c r="CX3" s="3"/>
      <c r="CY3" s="3"/>
      <c r="CZ3" s="3"/>
      <c r="DA3" s="3"/>
      <c r="DB3" s="3"/>
      <c r="DC3" s="3"/>
      <c r="DD3" s="3"/>
      <c r="DE3" s="3"/>
      <c r="DF3" s="3"/>
      <c r="DJ3" s="3"/>
      <c r="DK3" s="7"/>
      <c r="DL3" s="3"/>
      <c r="DM3" s="3"/>
      <c r="DO3" s="7"/>
      <c r="DP3" s="3"/>
      <c r="DR3" s="3"/>
    </row>
    <row r="4" spans="1:122" ht="36" customHeight="1">
      <c r="A4" s="4"/>
      <c r="B4" s="7" t="s">
        <v>2</v>
      </c>
      <c r="C4" s="7"/>
      <c r="D4" s="3"/>
      <c r="E4" s="3"/>
      <c r="F4" s="3"/>
      <c r="G4" s="3"/>
      <c r="H4" s="3"/>
      <c r="I4" s="3"/>
      <c r="J4" s="3"/>
      <c r="K4" s="3"/>
      <c r="L4" s="3"/>
      <c r="M4" s="3"/>
      <c r="Q4" s="3"/>
      <c r="S4" s="3"/>
      <c r="T4" s="7"/>
      <c r="U4" s="3"/>
      <c r="V4" s="3"/>
      <c r="X4" s="7"/>
      <c r="Y4" s="3"/>
      <c r="Z4" s="3"/>
      <c r="AA4" s="3"/>
      <c r="AD4" s="3"/>
      <c r="AE4" s="3"/>
      <c r="AF4" s="4"/>
      <c r="AG4" s="7" t="s">
        <v>2</v>
      </c>
      <c r="AH4" s="7"/>
      <c r="AI4" s="3"/>
      <c r="AJ4" s="3"/>
      <c r="AK4" s="3"/>
      <c r="AL4" s="3"/>
      <c r="AM4" s="3"/>
      <c r="AN4" s="3"/>
      <c r="AO4" s="3"/>
      <c r="AP4" s="3"/>
      <c r="AQ4" s="3"/>
      <c r="AR4" s="3"/>
      <c r="AV4" s="3"/>
      <c r="AW4" s="7"/>
      <c r="AX4" s="3"/>
      <c r="AY4" s="3"/>
      <c r="BA4" s="7"/>
      <c r="BB4" s="3"/>
      <c r="BC4" s="3"/>
      <c r="BD4" s="3"/>
      <c r="BE4" s="3"/>
      <c r="BF4" s="3"/>
      <c r="BJ4" s="3"/>
      <c r="BK4" s="4"/>
      <c r="BL4" s="7" t="s">
        <v>2</v>
      </c>
      <c r="BM4" s="7"/>
      <c r="BN4" s="3"/>
      <c r="BO4" s="3"/>
      <c r="BP4" s="3"/>
      <c r="BQ4" s="3"/>
      <c r="BR4" s="3"/>
      <c r="BS4" s="3"/>
      <c r="BT4" s="3"/>
      <c r="BU4" s="3"/>
      <c r="BV4" s="3"/>
      <c r="BW4" s="3"/>
      <c r="CA4" s="3"/>
      <c r="CB4" s="7"/>
      <c r="CC4" s="3"/>
      <c r="CD4" s="3"/>
      <c r="CF4" s="7"/>
      <c r="CG4" s="3"/>
      <c r="CH4" s="3"/>
      <c r="CI4" s="3"/>
      <c r="CJ4" s="3"/>
      <c r="CK4" s="3"/>
      <c r="CO4" s="3"/>
      <c r="CS4" s="3"/>
      <c r="CT4" s="4"/>
      <c r="CU4" s="7" t="s">
        <v>2</v>
      </c>
      <c r="CV4" s="7"/>
      <c r="CW4" s="3"/>
      <c r="CX4" s="3"/>
      <c r="CY4" s="3"/>
      <c r="CZ4" s="3"/>
      <c r="DA4" s="3"/>
      <c r="DB4" s="3"/>
      <c r="DC4" s="3"/>
      <c r="DD4" s="3"/>
      <c r="DE4" s="3"/>
      <c r="DF4" s="3"/>
      <c r="DJ4" s="3"/>
      <c r="DK4" s="7"/>
      <c r="DL4" s="3"/>
      <c r="DM4" s="3"/>
      <c r="DO4" s="7"/>
      <c r="DP4" s="3"/>
      <c r="DR4" s="3"/>
    </row>
    <row r="5" spans="1:122" s="2" customFormat="1" ht="93.75" customHeight="1" thickBot="1">
      <c r="A5" s="189" t="s">
        <v>196</v>
      </c>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t="s">
        <v>196</v>
      </c>
      <c r="AG5" s="189"/>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89"/>
      <c r="BJ5" s="189"/>
      <c r="BK5" s="193" t="s">
        <v>196</v>
      </c>
      <c r="BL5" s="194"/>
      <c r="BM5" s="194"/>
      <c r="BN5" s="194"/>
      <c r="BO5" s="194"/>
      <c r="BP5" s="194"/>
      <c r="BQ5" s="194"/>
      <c r="BR5" s="194"/>
      <c r="BS5" s="194"/>
      <c r="BT5" s="194"/>
      <c r="BU5" s="194"/>
      <c r="BV5" s="194"/>
      <c r="BW5" s="194"/>
      <c r="BX5" s="194"/>
      <c r="BY5" s="194"/>
      <c r="BZ5" s="194"/>
      <c r="CA5" s="194"/>
      <c r="CB5" s="194"/>
      <c r="CC5" s="194"/>
      <c r="CD5" s="194"/>
      <c r="CE5" s="194"/>
      <c r="CF5" s="194"/>
      <c r="CG5" s="194"/>
      <c r="CH5" s="194"/>
      <c r="CI5" s="194"/>
      <c r="CJ5" s="194"/>
      <c r="CK5" s="194"/>
      <c r="CL5" s="194"/>
      <c r="CM5" s="194"/>
      <c r="CN5" s="194"/>
      <c r="CO5" s="194"/>
      <c r="CP5" s="194"/>
      <c r="CQ5" s="194"/>
      <c r="CR5" s="194"/>
      <c r="CS5" s="194"/>
      <c r="CT5" s="189" t="s">
        <v>196</v>
      </c>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row>
    <row r="6" spans="1:122" s="2" customFormat="1" ht="25.5" customHeight="1" thickBot="1">
      <c r="A6" s="180" t="s">
        <v>4</v>
      </c>
      <c r="B6" s="181"/>
      <c r="C6" s="181"/>
      <c r="D6" s="181"/>
      <c r="E6" s="181"/>
      <c r="F6" s="181"/>
      <c r="G6" s="181"/>
      <c r="H6" s="181"/>
      <c r="I6" s="181"/>
      <c r="J6" s="181"/>
      <c r="K6" s="181"/>
      <c r="L6" s="181"/>
      <c r="M6" s="181"/>
      <c r="N6" s="181"/>
      <c r="O6" s="181"/>
      <c r="P6" s="181"/>
      <c r="Q6" s="181"/>
      <c r="R6" s="181"/>
      <c r="S6" s="181"/>
      <c r="T6" s="181"/>
      <c r="U6" s="181"/>
      <c r="V6" s="181"/>
      <c r="W6" s="181"/>
      <c r="X6" s="182" t="s">
        <v>5</v>
      </c>
      <c r="Y6" s="183"/>
      <c r="Z6" s="183"/>
      <c r="AA6" s="183"/>
      <c r="AB6" s="183"/>
      <c r="AC6" s="183"/>
      <c r="AD6" s="183"/>
      <c r="AE6" s="184"/>
      <c r="AF6" s="185" t="s">
        <v>6</v>
      </c>
      <c r="AG6" s="181"/>
      <c r="AH6" s="181"/>
      <c r="AI6" s="181"/>
      <c r="AJ6" s="181"/>
      <c r="AK6" s="181"/>
      <c r="AL6" s="181"/>
      <c r="AM6" s="181"/>
      <c r="AN6" s="181"/>
      <c r="AO6" s="181"/>
      <c r="AP6" s="181"/>
      <c r="AQ6" s="181"/>
      <c r="AR6" s="181"/>
      <c r="AS6" s="181"/>
      <c r="AT6" s="181"/>
      <c r="AU6" s="181"/>
      <c r="AV6" s="181"/>
      <c r="AW6" s="181"/>
      <c r="AX6" s="181"/>
      <c r="AY6" s="181"/>
      <c r="AZ6" s="186"/>
      <c r="BA6" s="180" t="s">
        <v>7</v>
      </c>
      <c r="BB6" s="181"/>
      <c r="BC6" s="181"/>
      <c r="BD6" s="181"/>
      <c r="BE6" s="181"/>
      <c r="BF6" s="181"/>
      <c r="BG6" s="181"/>
      <c r="BH6" s="181"/>
      <c r="BI6" s="181"/>
      <c r="BJ6" s="181"/>
      <c r="BK6" s="191" t="s">
        <v>8</v>
      </c>
      <c r="BL6" s="181"/>
      <c r="BM6" s="181"/>
      <c r="BN6" s="181"/>
      <c r="BO6" s="181"/>
      <c r="BP6" s="181"/>
      <c r="BQ6" s="181"/>
      <c r="BR6" s="181"/>
      <c r="BS6" s="181"/>
      <c r="BT6" s="181"/>
      <c r="BU6" s="181"/>
      <c r="BV6" s="181"/>
      <c r="BW6" s="181"/>
      <c r="BX6" s="181"/>
      <c r="BY6" s="181"/>
      <c r="BZ6" s="181"/>
      <c r="CA6" s="181"/>
      <c r="CB6" s="181"/>
      <c r="CC6" s="181"/>
      <c r="CD6" s="181"/>
      <c r="CE6" s="186"/>
      <c r="CF6" s="180" t="s">
        <v>9</v>
      </c>
      <c r="CG6" s="181"/>
      <c r="CH6" s="181"/>
      <c r="CI6" s="181"/>
      <c r="CJ6" s="181"/>
      <c r="CK6" s="181"/>
      <c r="CL6" s="181"/>
      <c r="CM6" s="181"/>
      <c r="CN6" s="181"/>
      <c r="CO6" s="181"/>
      <c r="CP6" s="181"/>
      <c r="CQ6" s="181"/>
      <c r="CR6" s="181"/>
      <c r="CS6" s="181"/>
      <c r="CT6" s="191" t="s">
        <v>10</v>
      </c>
      <c r="CU6" s="181"/>
      <c r="CV6" s="181"/>
      <c r="CW6" s="181"/>
      <c r="CX6" s="181"/>
      <c r="CY6" s="181"/>
      <c r="CZ6" s="181"/>
      <c r="DA6" s="181"/>
      <c r="DB6" s="181"/>
      <c r="DC6" s="181"/>
      <c r="DD6" s="181"/>
      <c r="DE6" s="181"/>
      <c r="DF6" s="181"/>
      <c r="DG6" s="181"/>
      <c r="DH6" s="181"/>
      <c r="DI6" s="181"/>
      <c r="DJ6" s="181"/>
      <c r="DK6" s="181"/>
      <c r="DL6" s="181"/>
      <c r="DM6" s="181"/>
      <c r="DN6" s="186"/>
      <c r="DO6" s="180" t="s">
        <v>11</v>
      </c>
      <c r="DP6" s="181"/>
      <c r="DQ6" s="181"/>
      <c r="DR6" s="181"/>
    </row>
    <row r="7" spans="1:122" s="2" customFormat="1" ht="50.1" customHeight="1" thickBot="1">
      <c r="A7" s="192" t="s">
        <v>12</v>
      </c>
      <c r="B7" s="181"/>
      <c r="C7" s="186"/>
      <c r="D7" s="187" t="s">
        <v>13</v>
      </c>
      <c r="E7" s="186"/>
      <c r="F7" s="187" t="s">
        <v>14</v>
      </c>
      <c r="G7" s="186"/>
      <c r="H7" s="187" t="s">
        <v>15</v>
      </c>
      <c r="I7" s="186"/>
      <c r="J7" s="187" t="s">
        <v>16</v>
      </c>
      <c r="K7" s="186"/>
      <c r="L7" s="200" t="s">
        <v>17</v>
      </c>
      <c r="M7" s="201"/>
      <c r="N7" s="187" t="s">
        <v>18</v>
      </c>
      <c r="O7" s="186"/>
      <c r="P7" s="187" t="s">
        <v>19</v>
      </c>
      <c r="Q7" s="186"/>
      <c r="R7" s="187" t="s">
        <v>20</v>
      </c>
      <c r="S7" s="186"/>
      <c r="T7" s="187" t="s">
        <v>21</v>
      </c>
      <c r="U7" s="186"/>
      <c r="V7" s="187" t="s">
        <v>22</v>
      </c>
      <c r="W7" s="186"/>
      <c r="X7" s="195" t="s">
        <v>23</v>
      </c>
      <c r="Y7" s="196"/>
      <c r="Z7" s="195" t="s">
        <v>24</v>
      </c>
      <c r="AA7" s="196"/>
      <c r="AB7" s="195" t="s">
        <v>25</v>
      </c>
      <c r="AC7" s="196"/>
      <c r="AD7" s="195" t="s">
        <v>26</v>
      </c>
      <c r="AE7" s="196"/>
      <c r="AF7" s="192" t="s">
        <v>12</v>
      </c>
      <c r="AG7" s="181"/>
      <c r="AH7" s="186"/>
      <c r="AI7" s="187" t="s">
        <v>27</v>
      </c>
      <c r="AJ7" s="186"/>
      <c r="AK7" s="187" t="s">
        <v>28</v>
      </c>
      <c r="AL7" s="186"/>
      <c r="AM7" s="187" t="s">
        <v>29</v>
      </c>
      <c r="AN7" s="186"/>
      <c r="AO7" s="187" t="s">
        <v>30</v>
      </c>
      <c r="AP7" s="186"/>
      <c r="AQ7" s="187" t="s">
        <v>31</v>
      </c>
      <c r="AR7" s="186"/>
      <c r="AS7" s="187" t="s">
        <v>32</v>
      </c>
      <c r="AT7" s="186"/>
      <c r="AU7" s="187" t="s">
        <v>33</v>
      </c>
      <c r="AV7" s="186"/>
      <c r="AW7" s="187" t="s">
        <v>34</v>
      </c>
      <c r="AX7" s="186"/>
      <c r="AY7" s="187" t="s">
        <v>35</v>
      </c>
      <c r="AZ7" s="186"/>
      <c r="BA7" s="187" t="s">
        <v>36</v>
      </c>
      <c r="BB7" s="186"/>
      <c r="BC7" s="187" t="s">
        <v>37</v>
      </c>
      <c r="BD7" s="186"/>
      <c r="BE7" s="187" t="s">
        <v>38</v>
      </c>
      <c r="BF7" s="186"/>
      <c r="BG7" s="187" t="s">
        <v>39</v>
      </c>
      <c r="BH7" s="186"/>
      <c r="BI7" s="187" t="s">
        <v>40</v>
      </c>
      <c r="BJ7" s="186"/>
      <c r="BK7" s="192" t="s">
        <v>12</v>
      </c>
      <c r="BL7" s="181"/>
      <c r="BM7" s="186"/>
      <c r="BN7" s="187" t="s">
        <v>41</v>
      </c>
      <c r="BO7" s="186"/>
      <c r="BP7" s="187" t="s">
        <v>42</v>
      </c>
      <c r="BQ7" s="186"/>
      <c r="BR7" s="187" t="s">
        <v>43</v>
      </c>
      <c r="BS7" s="186"/>
      <c r="BT7" s="187" t="s">
        <v>44</v>
      </c>
      <c r="BU7" s="186"/>
      <c r="BV7" s="187" t="s">
        <v>45</v>
      </c>
      <c r="BW7" s="186"/>
      <c r="BX7" s="187" t="s">
        <v>46</v>
      </c>
      <c r="BY7" s="186"/>
      <c r="BZ7" s="187" t="s">
        <v>47</v>
      </c>
      <c r="CA7" s="186"/>
      <c r="CB7" s="187" t="s">
        <v>48</v>
      </c>
      <c r="CC7" s="186"/>
      <c r="CD7" s="187" t="s">
        <v>49</v>
      </c>
      <c r="CE7" s="186"/>
      <c r="CF7" s="187" t="s">
        <v>50</v>
      </c>
      <c r="CG7" s="186"/>
      <c r="CH7" s="187" t="s">
        <v>51</v>
      </c>
      <c r="CI7" s="186"/>
      <c r="CJ7" s="187" t="s">
        <v>52</v>
      </c>
      <c r="CK7" s="186"/>
      <c r="CL7" s="187" t="s">
        <v>53</v>
      </c>
      <c r="CM7" s="186"/>
      <c r="CN7" s="187" t="s">
        <v>54</v>
      </c>
      <c r="CO7" s="186"/>
      <c r="CP7" s="187" t="s">
        <v>55</v>
      </c>
      <c r="CQ7" s="186"/>
      <c r="CR7" s="187" t="s">
        <v>56</v>
      </c>
      <c r="CS7" s="186"/>
      <c r="CT7" s="192" t="s">
        <v>12</v>
      </c>
      <c r="CU7" s="181"/>
      <c r="CV7" s="186"/>
      <c r="CW7" s="187" t="s">
        <v>57</v>
      </c>
      <c r="CX7" s="186"/>
      <c r="CY7" s="187" t="s">
        <v>58</v>
      </c>
      <c r="CZ7" s="186"/>
      <c r="DA7" s="187" t="s">
        <v>59</v>
      </c>
      <c r="DB7" s="186"/>
      <c r="DC7" s="187" t="s">
        <v>60</v>
      </c>
      <c r="DD7" s="186"/>
      <c r="DE7" s="187" t="s">
        <v>61</v>
      </c>
      <c r="DF7" s="186"/>
      <c r="DG7" s="187" t="s">
        <v>62</v>
      </c>
      <c r="DH7" s="186"/>
      <c r="DI7" s="187" t="s">
        <v>63</v>
      </c>
      <c r="DJ7" s="186"/>
      <c r="DK7" s="187" t="s">
        <v>64</v>
      </c>
      <c r="DL7" s="186"/>
      <c r="DM7" s="187" t="s">
        <v>65</v>
      </c>
      <c r="DN7" s="186"/>
      <c r="DO7" s="187" t="s">
        <v>66</v>
      </c>
      <c r="DP7" s="186"/>
      <c r="DQ7" s="187" t="s">
        <v>67</v>
      </c>
      <c r="DR7" s="186"/>
    </row>
    <row r="8" spans="1:122" s="2" customFormat="1" ht="50.1" customHeight="1" thickBot="1">
      <c r="A8" s="188" t="s">
        <v>68</v>
      </c>
      <c r="B8" s="181"/>
      <c r="C8" s="186"/>
      <c r="D8" s="187" t="s">
        <v>69</v>
      </c>
      <c r="E8" s="186"/>
      <c r="F8" s="187" t="s">
        <v>70</v>
      </c>
      <c r="G8" s="186"/>
      <c r="H8" s="187" t="s">
        <v>71</v>
      </c>
      <c r="I8" s="186"/>
      <c r="J8" s="187" t="s">
        <v>72</v>
      </c>
      <c r="K8" s="186"/>
      <c r="L8" s="187" t="s">
        <v>73</v>
      </c>
      <c r="M8" s="186"/>
      <c r="N8" s="187" t="s">
        <v>73</v>
      </c>
      <c r="O8" s="186"/>
      <c r="P8" s="187" t="s">
        <v>74</v>
      </c>
      <c r="Q8" s="186"/>
      <c r="R8" s="187" t="s">
        <v>75</v>
      </c>
      <c r="S8" s="186"/>
      <c r="T8" s="187" t="s">
        <v>76</v>
      </c>
      <c r="U8" s="186"/>
      <c r="V8" s="187" t="s">
        <v>77</v>
      </c>
      <c r="W8" s="186"/>
      <c r="X8" s="187" t="s">
        <v>78</v>
      </c>
      <c r="Y8" s="186"/>
      <c r="Z8" s="187" t="s">
        <v>79</v>
      </c>
      <c r="AA8" s="186"/>
      <c r="AB8" s="187" t="s">
        <v>80</v>
      </c>
      <c r="AC8" s="186"/>
      <c r="AD8" s="187" t="s">
        <v>81</v>
      </c>
      <c r="AE8" s="186"/>
      <c r="AF8" s="188" t="s">
        <v>68</v>
      </c>
      <c r="AG8" s="181"/>
      <c r="AH8" s="186"/>
      <c r="AI8" s="187" t="s">
        <v>75</v>
      </c>
      <c r="AJ8" s="186"/>
      <c r="AK8" s="187" t="s">
        <v>82</v>
      </c>
      <c r="AL8" s="186"/>
      <c r="AM8" s="187" t="s">
        <v>83</v>
      </c>
      <c r="AN8" s="186"/>
      <c r="AO8" s="187" t="s">
        <v>84</v>
      </c>
      <c r="AP8" s="186"/>
      <c r="AQ8" s="187" t="s">
        <v>85</v>
      </c>
      <c r="AR8" s="186"/>
      <c r="AS8" s="187" t="s">
        <v>86</v>
      </c>
      <c r="AT8" s="186"/>
      <c r="AU8" s="187" t="s">
        <v>285</v>
      </c>
      <c r="AV8" s="186"/>
      <c r="AW8" s="187" t="s">
        <v>88</v>
      </c>
      <c r="AX8" s="186"/>
      <c r="AY8" s="187" t="s">
        <v>88</v>
      </c>
      <c r="AZ8" s="186"/>
      <c r="BA8" s="187" t="s">
        <v>198</v>
      </c>
      <c r="BB8" s="186"/>
      <c r="BC8" s="187" t="s">
        <v>71</v>
      </c>
      <c r="BD8" s="186"/>
      <c r="BE8" s="187" t="s">
        <v>77</v>
      </c>
      <c r="BF8" s="186"/>
      <c r="BG8" s="187" t="s">
        <v>89</v>
      </c>
      <c r="BH8" s="186"/>
      <c r="BI8" s="187" t="s">
        <v>72</v>
      </c>
      <c r="BJ8" s="186"/>
      <c r="BK8" s="188" t="s">
        <v>68</v>
      </c>
      <c r="BL8" s="181"/>
      <c r="BM8" s="186"/>
      <c r="BN8" s="187" t="s">
        <v>90</v>
      </c>
      <c r="BO8" s="186"/>
      <c r="BP8" s="187" t="s">
        <v>91</v>
      </c>
      <c r="BQ8" s="186"/>
      <c r="BR8" s="187" t="s">
        <v>92</v>
      </c>
      <c r="BS8" s="186"/>
      <c r="BT8" s="187" t="s">
        <v>93</v>
      </c>
      <c r="BU8" s="186"/>
      <c r="BV8" s="187" t="s">
        <v>103</v>
      </c>
      <c r="BW8" s="186" t="s">
        <v>103</v>
      </c>
      <c r="BX8" s="187" t="s">
        <v>94</v>
      </c>
      <c r="BY8" s="186"/>
      <c r="BZ8" s="187" t="s">
        <v>95</v>
      </c>
      <c r="CA8" s="186"/>
      <c r="CB8" s="187" t="s">
        <v>96</v>
      </c>
      <c r="CC8" s="186"/>
      <c r="CD8" s="187" t="s">
        <v>92</v>
      </c>
      <c r="CE8" s="186"/>
      <c r="CF8" s="187" t="s">
        <v>76</v>
      </c>
      <c r="CG8" s="186"/>
      <c r="CH8" s="187" t="s">
        <v>82</v>
      </c>
      <c r="CI8" s="186"/>
      <c r="CJ8" s="187" t="s">
        <v>86</v>
      </c>
      <c r="CK8" s="186"/>
      <c r="CL8" s="187" t="s">
        <v>97</v>
      </c>
      <c r="CM8" s="186"/>
      <c r="CN8" s="187" t="s">
        <v>101</v>
      </c>
      <c r="CO8" s="186"/>
      <c r="CP8" s="187" t="s">
        <v>98</v>
      </c>
      <c r="CQ8" s="186"/>
      <c r="CR8" s="187" t="s">
        <v>99</v>
      </c>
      <c r="CS8" s="186"/>
      <c r="CT8" s="188" t="s">
        <v>68</v>
      </c>
      <c r="CU8" s="181"/>
      <c r="CV8" s="186"/>
      <c r="CW8" s="187" t="s">
        <v>98</v>
      </c>
      <c r="CX8" s="186"/>
      <c r="CY8" s="187" t="s">
        <v>100</v>
      </c>
      <c r="CZ8" s="186"/>
      <c r="DA8" s="187" t="s">
        <v>101</v>
      </c>
      <c r="DB8" s="186"/>
      <c r="DC8" s="187" t="s">
        <v>102</v>
      </c>
      <c r="DD8" s="186"/>
      <c r="DE8" s="187" t="s">
        <v>103</v>
      </c>
      <c r="DF8" s="186"/>
      <c r="DG8" s="187" t="s">
        <v>91</v>
      </c>
      <c r="DH8" s="186"/>
      <c r="DI8" s="187" t="s">
        <v>285</v>
      </c>
      <c r="DJ8" s="186"/>
      <c r="DK8" s="187" t="s">
        <v>69</v>
      </c>
      <c r="DL8" s="186"/>
      <c r="DM8" s="187" t="s">
        <v>103</v>
      </c>
      <c r="DN8" s="186"/>
      <c r="DO8" s="187" t="s">
        <v>100</v>
      </c>
      <c r="DP8" s="186"/>
      <c r="DQ8" s="187" t="s">
        <v>96</v>
      </c>
      <c r="DR8" s="186"/>
    </row>
    <row r="9" spans="1:122" ht="50.1" customHeight="1" thickBot="1">
      <c r="A9" s="12" t="s">
        <v>104</v>
      </c>
      <c r="B9" s="8" t="s">
        <v>105</v>
      </c>
      <c r="C9" s="43" t="s">
        <v>106</v>
      </c>
      <c r="D9" s="9" t="s">
        <v>107</v>
      </c>
      <c r="E9" s="10" t="s">
        <v>108</v>
      </c>
      <c r="F9" s="9" t="s">
        <v>107</v>
      </c>
      <c r="G9" s="10" t="s">
        <v>108</v>
      </c>
      <c r="H9" s="9" t="s">
        <v>107</v>
      </c>
      <c r="I9" s="39" t="s">
        <v>108</v>
      </c>
      <c r="J9" s="9" t="s">
        <v>107</v>
      </c>
      <c r="K9" s="10" t="s">
        <v>108</v>
      </c>
      <c r="L9" s="9" t="s">
        <v>107</v>
      </c>
      <c r="M9" s="10" t="s">
        <v>108</v>
      </c>
      <c r="N9" s="9" t="s">
        <v>107</v>
      </c>
      <c r="O9" s="40" t="s">
        <v>108</v>
      </c>
      <c r="P9" s="41" t="s">
        <v>107</v>
      </c>
      <c r="Q9" s="42" t="s">
        <v>108</v>
      </c>
      <c r="R9" s="41" t="s">
        <v>107</v>
      </c>
      <c r="S9" s="42" t="s">
        <v>108</v>
      </c>
      <c r="T9" s="9" t="s">
        <v>107</v>
      </c>
      <c r="U9" s="40" t="s">
        <v>108</v>
      </c>
      <c r="V9" s="9" t="s">
        <v>107</v>
      </c>
      <c r="W9" s="40" t="s">
        <v>108</v>
      </c>
      <c r="X9" s="9" t="s">
        <v>107</v>
      </c>
      <c r="Y9" s="40" t="s">
        <v>108</v>
      </c>
      <c r="Z9" s="9" t="s">
        <v>107</v>
      </c>
      <c r="AA9" s="40" t="s">
        <v>108</v>
      </c>
      <c r="AB9" s="9" t="s">
        <v>107</v>
      </c>
      <c r="AC9" s="40" t="s">
        <v>108</v>
      </c>
      <c r="AD9" s="9" t="s">
        <v>107</v>
      </c>
      <c r="AE9" s="40" t="s">
        <v>108</v>
      </c>
      <c r="AF9" s="12" t="s">
        <v>104</v>
      </c>
      <c r="AG9" s="8" t="s">
        <v>105</v>
      </c>
      <c r="AH9" s="43" t="s">
        <v>106</v>
      </c>
      <c r="AI9" s="9" t="s">
        <v>107</v>
      </c>
      <c r="AJ9" s="10" t="s">
        <v>108</v>
      </c>
      <c r="AK9" s="9" t="s">
        <v>107</v>
      </c>
      <c r="AL9" s="10" t="s">
        <v>108</v>
      </c>
      <c r="AM9" s="9" t="s">
        <v>107</v>
      </c>
      <c r="AN9" s="39" t="s">
        <v>108</v>
      </c>
      <c r="AO9" s="9" t="s">
        <v>107</v>
      </c>
      <c r="AP9" s="10" t="s">
        <v>108</v>
      </c>
      <c r="AQ9" s="9" t="s">
        <v>107</v>
      </c>
      <c r="AR9" s="10" t="s">
        <v>108</v>
      </c>
      <c r="AS9" s="9" t="s">
        <v>107</v>
      </c>
      <c r="AT9" s="40" t="s">
        <v>108</v>
      </c>
      <c r="AU9" s="41" t="s">
        <v>107</v>
      </c>
      <c r="AV9" s="42" t="s">
        <v>108</v>
      </c>
      <c r="AW9" s="9" t="s">
        <v>107</v>
      </c>
      <c r="AX9" s="40" t="s">
        <v>108</v>
      </c>
      <c r="AY9" s="9" t="s">
        <v>107</v>
      </c>
      <c r="AZ9" s="40" t="s">
        <v>108</v>
      </c>
      <c r="BA9" s="9" t="s">
        <v>107</v>
      </c>
      <c r="BB9" s="40" t="s">
        <v>108</v>
      </c>
      <c r="BC9" s="9" t="s">
        <v>107</v>
      </c>
      <c r="BD9" s="40" t="s">
        <v>108</v>
      </c>
      <c r="BE9" s="9" t="s">
        <v>107</v>
      </c>
      <c r="BF9" s="40" t="s">
        <v>108</v>
      </c>
      <c r="BG9" s="9" t="s">
        <v>107</v>
      </c>
      <c r="BH9" s="40" t="s">
        <v>108</v>
      </c>
      <c r="BI9" s="9" t="s">
        <v>107</v>
      </c>
      <c r="BJ9" s="40" t="s">
        <v>108</v>
      </c>
      <c r="BK9" s="12" t="s">
        <v>104</v>
      </c>
      <c r="BL9" s="8" t="s">
        <v>105</v>
      </c>
      <c r="BM9" s="43" t="s">
        <v>106</v>
      </c>
      <c r="BN9" s="9" t="s">
        <v>107</v>
      </c>
      <c r="BO9" s="10" t="s">
        <v>108</v>
      </c>
      <c r="BP9" s="9" t="s">
        <v>107</v>
      </c>
      <c r="BQ9" s="10" t="s">
        <v>108</v>
      </c>
      <c r="BR9" s="9" t="s">
        <v>107</v>
      </c>
      <c r="BS9" s="39" t="s">
        <v>108</v>
      </c>
      <c r="BT9" s="9" t="s">
        <v>107</v>
      </c>
      <c r="BU9" s="10" t="s">
        <v>108</v>
      </c>
      <c r="BV9" s="9" t="s">
        <v>107</v>
      </c>
      <c r="BW9" s="10" t="s">
        <v>108</v>
      </c>
      <c r="BX9" s="9" t="s">
        <v>107</v>
      </c>
      <c r="BY9" s="40" t="s">
        <v>108</v>
      </c>
      <c r="BZ9" s="41" t="s">
        <v>107</v>
      </c>
      <c r="CA9" s="42" t="s">
        <v>108</v>
      </c>
      <c r="CB9" s="9" t="s">
        <v>107</v>
      </c>
      <c r="CC9" s="40" t="s">
        <v>108</v>
      </c>
      <c r="CD9" s="9" t="s">
        <v>107</v>
      </c>
      <c r="CE9" s="40" t="s">
        <v>108</v>
      </c>
      <c r="CF9" s="9" t="s">
        <v>107</v>
      </c>
      <c r="CG9" s="40" t="s">
        <v>108</v>
      </c>
      <c r="CH9" s="9" t="s">
        <v>107</v>
      </c>
      <c r="CI9" s="40" t="s">
        <v>108</v>
      </c>
      <c r="CJ9" s="9" t="s">
        <v>107</v>
      </c>
      <c r="CK9" s="40" t="s">
        <v>108</v>
      </c>
      <c r="CL9" s="9" t="s">
        <v>107</v>
      </c>
      <c r="CM9" s="40" t="s">
        <v>108</v>
      </c>
      <c r="CN9" s="9" t="s">
        <v>107</v>
      </c>
      <c r="CO9" s="40" t="s">
        <v>108</v>
      </c>
      <c r="CP9" s="9" t="s">
        <v>107</v>
      </c>
      <c r="CQ9" s="40" t="s">
        <v>108</v>
      </c>
      <c r="CR9" s="9" t="s">
        <v>107</v>
      </c>
      <c r="CS9" s="40" t="s">
        <v>108</v>
      </c>
      <c r="CT9" s="12" t="s">
        <v>104</v>
      </c>
      <c r="CU9" s="8" t="s">
        <v>105</v>
      </c>
      <c r="CV9" s="43" t="s">
        <v>106</v>
      </c>
      <c r="CW9" s="9" t="s">
        <v>107</v>
      </c>
      <c r="CX9" s="10" t="s">
        <v>108</v>
      </c>
      <c r="CY9" s="9" t="s">
        <v>107</v>
      </c>
      <c r="CZ9" s="10" t="s">
        <v>108</v>
      </c>
      <c r="DA9" s="9" t="s">
        <v>107</v>
      </c>
      <c r="DB9" s="39" t="s">
        <v>108</v>
      </c>
      <c r="DC9" s="9" t="s">
        <v>107</v>
      </c>
      <c r="DD9" s="10" t="s">
        <v>108</v>
      </c>
      <c r="DE9" s="9" t="s">
        <v>107</v>
      </c>
      <c r="DF9" s="10" t="s">
        <v>108</v>
      </c>
      <c r="DG9" s="9" t="s">
        <v>107</v>
      </c>
      <c r="DH9" s="40" t="s">
        <v>108</v>
      </c>
      <c r="DI9" s="41" t="s">
        <v>107</v>
      </c>
      <c r="DJ9" s="42" t="s">
        <v>108</v>
      </c>
      <c r="DK9" s="9" t="s">
        <v>107</v>
      </c>
      <c r="DL9" s="40" t="s">
        <v>108</v>
      </c>
      <c r="DM9" s="9" t="s">
        <v>107</v>
      </c>
      <c r="DN9" s="40" t="s">
        <v>108</v>
      </c>
      <c r="DO9" s="9" t="s">
        <v>107</v>
      </c>
      <c r="DP9" s="40" t="s">
        <v>108</v>
      </c>
      <c r="DQ9" s="9" t="s">
        <v>107</v>
      </c>
      <c r="DR9" s="40" t="s">
        <v>108</v>
      </c>
    </row>
    <row r="10" spans="1:122" s="62" customFormat="1" ht="50.1" customHeight="1" thickBot="1">
      <c r="A10" s="162" t="s">
        <v>337</v>
      </c>
      <c r="B10" s="161">
        <v>1</v>
      </c>
      <c r="C10" s="160" t="s">
        <v>165</v>
      </c>
      <c r="D10" s="104"/>
      <c r="E10" s="155"/>
      <c r="F10" s="104"/>
      <c r="G10" s="155"/>
      <c r="H10" s="104"/>
      <c r="I10" s="155"/>
      <c r="J10" s="68" t="s">
        <v>249</v>
      </c>
      <c r="K10" s="143">
        <v>327</v>
      </c>
      <c r="L10" s="68" t="s">
        <v>232</v>
      </c>
      <c r="M10" s="143" t="s">
        <v>143</v>
      </c>
      <c r="N10" s="68" t="s">
        <v>232</v>
      </c>
      <c r="O10" s="143" t="s">
        <v>143</v>
      </c>
      <c r="P10" s="104"/>
      <c r="Q10" s="155"/>
      <c r="R10" s="68" t="s">
        <v>232</v>
      </c>
      <c r="S10" s="143" t="s">
        <v>143</v>
      </c>
      <c r="T10" s="68" t="s">
        <v>181</v>
      </c>
      <c r="U10" s="143">
        <v>331</v>
      </c>
      <c r="V10" s="68" t="s">
        <v>236</v>
      </c>
      <c r="W10" s="143">
        <v>321</v>
      </c>
      <c r="X10" s="104"/>
      <c r="Y10" s="155"/>
      <c r="Z10" s="104"/>
      <c r="AA10" s="155"/>
      <c r="AB10" s="68" t="s">
        <v>338</v>
      </c>
      <c r="AC10" s="143">
        <v>228</v>
      </c>
      <c r="AD10" s="104"/>
      <c r="AE10" s="155"/>
      <c r="AF10" s="162" t="s">
        <v>337</v>
      </c>
      <c r="AG10" s="161">
        <v>1</v>
      </c>
      <c r="AH10" s="160" t="s">
        <v>165</v>
      </c>
      <c r="AI10" s="104"/>
      <c r="AJ10" s="155"/>
      <c r="AK10" s="104"/>
      <c r="AL10" s="155"/>
      <c r="AM10" s="68" t="s">
        <v>199</v>
      </c>
      <c r="AN10" s="143">
        <v>101</v>
      </c>
      <c r="AO10" s="68" t="s">
        <v>339</v>
      </c>
      <c r="AP10" s="143">
        <v>229</v>
      </c>
      <c r="AQ10" s="68" t="s">
        <v>127</v>
      </c>
      <c r="AR10" s="143">
        <v>124</v>
      </c>
      <c r="AS10" s="104"/>
      <c r="AT10" s="155"/>
      <c r="AU10" s="104"/>
      <c r="AV10" s="155"/>
      <c r="AW10" s="68" t="s">
        <v>215</v>
      </c>
      <c r="AX10" s="143" t="s">
        <v>313</v>
      </c>
      <c r="AY10" s="104"/>
      <c r="AZ10" s="155"/>
      <c r="BA10" s="142" t="s">
        <v>322</v>
      </c>
      <c r="BB10" s="143">
        <v>111</v>
      </c>
      <c r="BC10" s="104"/>
      <c r="BD10" s="155"/>
      <c r="BE10" s="104"/>
      <c r="BF10" s="155"/>
      <c r="BG10" s="131" t="s">
        <v>335</v>
      </c>
      <c r="BH10" s="132"/>
      <c r="BI10" s="131" t="s">
        <v>335</v>
      </c>
      <c r="BJ10" s="132"/>
      <c r="BK10" s="162" t="s">
        <v>337</v>
      </c>
      <c r="BL10" s="161">
        <v>1</v>
      </c>
      <c r="BM10" s="160" t="s">
        <v>165</v>
      </c>
      <c r="BN10" s="131" t="s">
        <v>316</v>
      </c>
      <c r="BO10" s="132"/>
      <c r="BP10" s="131" t="s">
        <v>335</v>
      </c>
      <c r="BQ10" s="132"/>
      <c r="BR10" s="131" t="s">
        <v>335</v>
      </c>
      <c r="BS10" s="132"/>
      <c r="BT10" s="131" t="s">
        <v>335</v>
      </c>
      <c r="BU10" s="132"/>
      <c r="BV10" s="131" t="s">
        <v>335</v>
      </c>
      <c r="BW10" s="132"/>
      <c r="BX10" s="104"/>
      <c r="BY10" s="155"/>
      <c r="BZ10" s="104"/>
      <c r="CA10" s="155"/>
      <c r="CB10" s="131" t="s">
        <v>335</v>
      </c>
      <c r="CC10" s="132"/>
      <c r="CD10" s="131" t="s">
        <v>335</v>
      </c>
      <c r="CE10" s="132"/>
      <c r="CF10" s="127" t="s">
        <v>256</v>
      </c>
      <c r="CG10" s="128"/>
      <c r="CH10" s="131" t="s">
        <v>324</v>
      </c>
      <c r="CI10" s="132"/>
      <c r="CJ10" s="127" t="s">
        <v>256</v>
      </c>
      <c r="CK10" s="128"/>
      <c r="CL10" s="104"/>
      <c r="CM10" s="155"/>
      <c r="CN10" s="131" t="s">
        <v>324</v>
      </c>
      <c r="CO10" s="132"/>
      <c r="CP10" s="127" t="s">
        <v>256</v>
      </c>
      <c r="CQ10" s="128"/>
      <c r="CR10" s="104"/>
      <c r="CS10" s="155"/>
      <c r="CT10" s="162" t="s">
        <v>337</v>
      </c>
      <c r="CU10" s="161">
        <v>1</v>
      </c>
      <c r="CV10" s="160" t="s">
        <v>165</v>
      </c>
      <c r="CW10" s="131" t="s">
        <v>324</v>
      </c>
      <c r="CX10" s="132"/>
      <c r="CY10" s="127" t="s">
        <v>256</v>
      </c>
      <c r="CZ10" s="128"/>
      <c r="DA10" s="127" t="s">
        <v>256</v>
      </c>
      <c r="DB10" s="128"/>
      <c r="DC10" s="127" t="s">
        <v>256</v>
      </c>
      <c r="DD10" s="128"/>
      <c r="DE10" s="127" t="s">
        <v>256</v>
      </c>
      <c r="DF10" s="128"/>
      <c r="DG10" s="127" t="s">
        <v>256</v>
      </c>
      <c r="DH10" s="128"/>
      <c r="DI10" s="127" t="s">
        <v>256</v>
      </c>
      <c r="DJ10" s="128"/>
      <c r="DK10" s="127" t="s">
        <v>256</v>
      </c>
      <c r="DL10" s="128"/>
      <c r="DM10" s="127" t="s">
        <v>256</v>
      </c>
      <c r="DN10" s="128"/>
      <c r="DO10" s="127" t="s">
        <v>256</v>
      </c>
      <c r="DP10" s="128"/>
      <c r="DQ10" s="104"/>
      <c r="DR10" s="155"/>
    </row>
    <row r="11" spans="1:122" s="62" customFormat="1" ht="50.1" customHeight="1">
      <c r="A11" s="163"/>
      <c r="B11" s="148"/>
      <c r="C11" s="154"/>
      <c r="D11" s="102"/>
      <c r="E11" s="126"/>
      <c r="F11" s="102"/>
      <c r="G11" s="126"/>
      <c r="H11" s="102"/>
      <c r="I11" s="126"/>
      <c r="J11" s="105" t="s">
        <v>192</v>
      </c>
      <c r="K11" s="141"/>
      <c r="L11" s="105" t="s">
        <v>294</v>
      </c>
      <c r="M11" s="141"/>
      <c r="N11" s="105" t="s">
        <v>294</v>
      </c>
      <c r="O11" s="141"/>
      <c r="P11" s="102"/>
      <c r="Q11" s="126"/>
      <c r="R11" s="105" t="s">
        <v>294</v>
      </c>
      <c r="S11" s="141"/>
      <c r="T11" s="105" t="s">
        <v>270</v>
      </c>
      <c r="U11" s="141"/>
      <c r="V11" s="105" t="s">
        <v>240</v>
      </c>
      <c r="W11" s="141"/>
      <c r="X11" s="102"/>
      <c r="Y11" s="126"/>
      <c r="Z11" s="102"/>
      <c r="AA11" s="126"/>
      <c r="AB11" s="105" t="s">
        <v>124</v>
      </c>
      <c r="AC11" s="141"/>
      <c r="AD11" s="102"/>
      <c r="AE11" s="126"/>
      <c r="AF11" s="163"/>
      <c r="AG11" s="148"/>
      <c r="AH11" s="154"/>
      <c r="AI11" s="102"/>
      <c r="AJ11" s="126"/>
      <c r="AK11" s="102"/>
      <c r="AL11" s="126"/>
      <c r="AM11" s="105" t="s">
        <v>194</v>
      </c>
      <c r="AN11" s="141"/>
      <c r="AO11" s="105" t="s">
        <v>207</v>
      </c>
      <c r="AP11" s="141"/>
      <c r="AQ11" s="105" t="s">
        <v>132</v>
      </c>
      <c r="AR11" s="141"/>
      <c r="AS11" s="102"/>
      <c r="AT11" s="126"/>
      <c r="AU11" s="102"/>
      <c r="AV11" s="126"/>
      <c r="AW11" s="105" t="s">
        <v>195</v>
      </c>
      <c r="AX11" s="141"/>
      <c r="AY11" s="102"/>
      <c r="AZ11" s="126"/>
      <c r="BA11" s="138"/>
      <c r="BB11" s="141"/>
      <c r="BC11" s="102"/>
      <c r="BD11" s="126"/>
      <c r="BE11" s="102"/>
      <c r="BF11" s="126"/>
      <c r="BG11" s="133"/>
      <c r="BH11" s="134"/>
      <c r="BI11" s="133"/>
      <c r="BJ11" s="134"/>
      <c r="BK11" s="163"/>
      <c r="BL11" s="148"/>
      <c r="BM11" s="154"/>
      <c r="BN11" s="133"/>
      <c r="BO11" s="134"/>
      <c r="BP11" s="133"/>
      <c r="BQ11" s="134"/>
      <c r="BR11" s="133"/>
      <c r="BS11" s="134"/>
      <c r="BT11" s="133"/>
      <c r="BU11" s="134"/>
      <c r="BV11" s="133"/>
      <c r="BW11" s="134"/>
      <c r="BX11" s="102"/>
      <c r="BY11" s="126"/>
      <c r="BZ11" s="102"/>
      <c r="CA11" s="126"/>
      <c r="CB11" s="133"/>
      <c r="CC11" s="134"/>
      <c r="CD11" s="133"/>
      <c r="CE11" s="134"/>
      <c r="CF11" s="129"/>
      <c r="CG11" s="130"/>
      <c r="CH11" s="133"/>
      <c r="CI11" s="134"/>
      <c r="CJ11" s="129"/>
      <c r="CK11" s="130"/>
      <c r="CL11" s="102"/>
      <c r="CM11" s="126"/>
      <c r="CN11" s="133"/>
      <c r="CO11" s="134"/>
      <c r="CP11" s="129"/>
      <c r="CQ11" s="130"/>
      <c r="CR11" s="102"/>
      <c r="CS11" s="126"/>
      <c r="CT11" s="163"/>
      <c r="CU11" s="148"/>
      <c r="CV11" s="154"/>
      <c r="CW11" s="133"/>
      <c r="CX11" s="134"/>
      <c r="CY11" s="129"/>
      <c r="CZ11" s="130"/>
      <c r="DA11" s="129"/>
      <c r="DB11" s="130"/>
      <c r="DC11" s="129"/>
      <c r="DD11" s="130"/>
      <c r="DE11" s="129"/>
      <c r="DF11" s="130"/>
      <c r="DG11" s="129"/>
      <c r="DH11" s="130"/>
      <c r="DI11" s="129"/>
      <c r="DJ11" s="130"/>
      <c r="DK11" s="129"/>
      <c r="DL11" s="130"/>
      <c r="DM11" s="129"/>
      <c r="DN11" s="130"/>
      <c r="DO11" s="129"/>
      <c r="DP11" s="130"/>
      <c r="DQ11" s="102"/>
      <c r="DR11" s="126"/>
    </row>
    <row r="12" spans="1:122" s="62" customFormat="1" ht="50.1" customHeight="1">
      <c r="A12" s="163"/>
      <c r="B12" s="147">
        <v>2</v>
      </c>
      <c r="C12" s="159" t="s">
        <v>166</v>
      </c>
      <c r="D12" s="106" t="s">
        <v>232</v>
      </c>
      <c r="E12" s="140" t="s">
        <v>143</v>
      </c>
      <c r="F12" s="116" t="s">
        <v>330</v>
      </c>
      <c r="G12" s="144" t="s">
        <v>135</v>
      </c>
      <c r="H12" s="116" t="s">
        <v>330</v>
      </c>
      <c r="I12" s="144" t="s">
        <v>135</v>
      </c>
      <c r="J12" s="116" t="s">
        <v>330</v>
      </c>
      <c r="K12" s="144" t="s">
        <v>135</v>
      </c>
      <c r="L12" s="106" t="s">
        <v>214</v>
      </c>
      <c r="M12" s="140">
        <v>327</v>
      </c>
      <c r="N12" s="106" t="s">
        <v>236</v>
      </c>
      <c r="O12" s="140">
        <v>318</v>
      </c>
      <c r="P12" s="103"/>
      <c r="Q12" s="125"/>
      <c r="R12" s="106" t="s">
        <v>164</v>
      </c>
      <c r="S12" s="140">
        <v>331</v>
      </c>
      <c r="T12" s="116" t="s">
        <v>330</v>
      </c>
      <c r="U12" s="144" t="s">
        <v>135</v>
      </c>
      <c r="V12" s="106" t="s">
        <v>213</v>
      </c>
      <c r="W12" s="140">
        <v>306</v>
      </c>
      <c r="X12" s="106" t="s">
        <v>321</v>
      </c>
      <c r="Y12" s="140">
        <v>109</v>
      </c>
      <c r="Z12" s="103"/>
      <c r="AA12" s="125"/>
      <c r="AB12" s="116" t="s">
        <v>330</v>
      </c>
      <c r="AC12" s="144" t="s">
        <v>135</v>
      </c>
      <c r="AD12" s="103"/>
      <c r="AE12" s="125"/>
      <c r="AF12" s="163"/>
      <c r="AG12" s="147">
        <v>2</v>
      </c>
      <c r="AH12" s="159" t="s">
        <v>166</v>
      </c>
      <c r="AI12" s="106" t="s">
        <v>128</v>
      </c>
      <c r="AJ12" s="140" t="s">
        <v>313</v>
      </c>
      <c r="AK12" s="121" t="s">
        <v>241</v>
      </c>
      <c r="AL12" s="149">
        <v>321</v>
      </c>
      <c r="AM12" s="106" t="s">
        <v>199</v>
      </c>
      <c r="AN12" s="140">
        <v>101</v>
      </c>
      <c r="AO12" s="106" t="s">
        <v>339</v>
      </c>
      <c r="AP12" s="140">
        <v>229</v>
      </c>
      <c r="AQ12" s="106" t="s">
        <v>127</v>
      </c>
      <c r="AR12" s="140">
        <v>124</v>
      </c>
      <c r="AS12" s="103"/>
      <c r="AT12" s="125"/>
      <c r="AU12" s="103"/>
      <c r="AV12" s="125"/>
      <c r="AW12" s="108" t="s">
        <v>212</v>
      </c>
      <c r="AX12" s="178">
        <v>240</v>
      </c>
      <c r="AY12" s="103"/>
      <c r="AZ12" s="125"/>
      <c r="BA12" s="138"/>
      <c r="BB12" s="140">
        <v>111</v>
      </c>
      <c r="BC12" s="103"/>
      <c r="BD12" s="125"/>
      <c r="BE12" s="103"/>
      <c r="BF12" s="125"/>
      <c r="BG12" s="133"/>
      <c r="BH12" s="134"/>
      <c r="BI12" s="133"/>
      <c r="BJ12" s="134"/>
      <c r="BK12" s="163"/>
      <c r="BL12" s="147">
        <v>2</v>
      </c>
      <c r="BM12" s="159" t="s">
        <v>166</v>
      </c>
      <c r="BN12" s="133"/>
      <c r="BO12" s="134"/>
      <c r="BP12" s="133"/>
      <c r="BQ12" s="134"/>
      <c r="BR12" s="133"/>
      <c r="BS12" s="134"/>
      <c r="BT12" s="133"/>
      <c r="BU12" s="134"/>
      <c r="BV12" s="133"/>
      <c r="BW12" s="134"/>
      <c r="BX12" s="116" t="s">
        <v>330</v>
      </c>
      <c r="BY12" s="144">
        <v>233</v>
      </c>
      <c r="BZ12" s="103"/>
      <c r="CA12" s="125"/>
      <c r="CB12" s="133"/>
      <c r="CC12" s="134"/>
      <c r="CD12" s="133"/>
      <c r="CE12" s="134"/>
      <c r="CF12" s="119" t="s">
        <v>356</v>
      </c>
      <c r="CG12" s="151" t="s">
        <v>125</v>
      </c>
      <c r="CH12" s="133"/>
      <c r="CI12" s="134"/>
      <c r="CJ12" s="103"/>
      <c r="CK12" s="125"/>
      <c r="CL12" s="119" t="s">
        <v>356</v>
      </c>
      <c r="CM12" s="151" t="s">
        <v>125</v>
      </c>
      <c r="CN12" s="133"/>
      <c r="CO12" s="134"/>
      <c r="CP12" s="103"/>
      <c r="CQ12" s="125"/>
      <c r="CR12" s="103"/>
      <c r="CS12" s="125"/>
      <c r="CT12" s="163"/>
      <c r="CU12" s="147">
        <v>2</v>
      </c>
      <c r="CV12" s="159" t="s">
        <v>166</v>
      </c>
      <c r="CW12" s="133"/>
      <c r="CX12" s="134"/>
      <c r="CY12" s="103"/>
      <c r="CZ12" s="125"/>
      <c r="DA12" s="103"/>
      <c r="DB12" s="125"/>
      <c r="DC12" s="119" t="s">
        <v>356</v>
      </c>
      <c r="DD12" s="151" t="s">
        <v>125</v>
      </c>
      <c r="DE12" s="103"/>
      <c r="DF12" s="125"/>
      <c r="DG12" s="103"/>
      <c r="DH12" s="125"/>
      <c r="DI12" s="103"/>
      <c r="DJ12" s="125"/>
      <c r="DK12" s="103"/>
      <c r="DL12" s="125"/>
      <c r="DM12" s="103"/>
      <c r="DN12" s="125"/>
      <c r="DO12" s="103"/>
      <c r="DP12" s="125"/>
      <c r="DQ12" s="103"/>
      <c r="DR12" s="125"/>
    </row>
    <row r="13" spans="1:122" s="62" customFormat="1" ht="49.5" customHeight="1">
      <c r="A13" s="163"/>
      <c r="B13" s="148"/>
      <c r="C13" s="154"/>
      <c r="D13" s="105" t="s">
        <v>294</v>
      </c>
      <c r="E13" s="141"/>
      <c r="F13" s="115" t="s">
        <v>120</v>
      </c>
      <c r="G13" s="145"/>
      <c r="H13" s="115" t="s">
        <v>245</v>
      </c>
      <c r="I13" s="145"/>
      <c r="J13" s="115" t="s">
        <v>205</v>
      </c>
      <c r="K13" s="145"/>
      <c r="L13" s="105" t="s">
        <v>192</v>
      </c>
      <c r="M13" s="141"/>
      <c r="N13" s="105" t="s">
        <v>239</v>
      </c>
      <c r="O13" s="141"/>
      <c r="P13" s="102"/>
      <c r="Q13" s="126"/>
      <c r="R13" s="105" t="s">
        <v>270</v>
      </c>
      <c r="S13" s="141"/>
      <c r="T13" s="115" t="s">
        <v>327</v>
      </c>
      <c r="U13" s="145"/>
      <c r="V13" s="105" t="s">
        <v>119</v>
      </c>
      <c r="W13" s="141"/>
      <c r="X13" s="105" t="s">
        <v>262</v>
      </c>
      <c r="Y13" s="141"/>
      <c r="Z13" s="102"/>
      <c r="AA13" s="126"/>
      <c r="AB13" s="115" t="s">
        <v>124</v>
      </c>
      <c r="AC13" s="145"/>
      <c r="AD13" s="102"/>
      <c r="AE13" s="126"/>
      <c r="AF13" s="163"/>
      <c r="AG13" s="148"/>
      <c r="AH13" s="154"/>
      <c r="AI13" s="105" t="s">
        <v>195</v>
      </c>
      <c r="AJ13" s="141"/>
      <c r="AK13" s="122" t="s">
        <v>240</v>
      </c>
      <c r="AL13" s="150"/>
      <c r="AM13" s="105" t="s">
        <v>194</v>
      </c>
      <c r="AN13" s="141"/>
      <c r="AO13" s="105" t="s">
        <v>207</v>
      </c>
      <c r="AP13" s="141"/>
      <c r="AQ13" s="105" t="s">
        <v>132</v>
      </c>
      <c r="AR13" s="141"/>
      <c r="AS13" s="102"/>
      <c r="AT13" s="126"/>
      <c r="AU13" s="102"/>
      <c r="AV13" s="126"/>
      <c r="AW13" s="109" t="s">
        <v>317</v>
      </c>
      <c r="AX13" s="179"/>
      <c r="AY13" s="102"/>
      <c r="AZ13" s="126"/>
      <c r="BA13" s="138"/>
      <c r="BB13" s="141"/>
      <c r="BC13" s="102"/>
      <c r="BD13" s="126"/>
      <c r="BE13" s="102"/>
      <c r="BF13" s="126"/>
      <c r="BG13" s="133"/>
      <c r="BH13" s="134"/>
      <c r="BI13" s="133"/>
      <c r="BJ13" s="134"/>
      <c r="BK13" s="163"/>
      <c r="BL13" s="148"/>
      <c r="BM13" s="154"/>
      <c r="BN13" s="133"/>
      <c r="BO13" s="134"/>
      <c r="BP13" s="133"/>
      <c r="BQ13" s="134"/>
      <c r="BR13" s="133"/>
      <c r="BS13" s="134"/>
      <c r="BT13" s="133"/>
      <c r="BU13" s="134"/>
      <c r="BV13" s="133"/>
      <c r="BW13" s="134"/>
      <c r="BX13" s="115" t="s">
        <v>296</v>
      </c>
      <c r="BY13" s="145"/>
      <c r="BZ13" s="102"/>
      <c r="CA13" s="126"/>
      <c r="CB13" s="133"/>
      <c r="CC13" s="134"/>
      <c r="CD13" s="133"/>
      <c r="CE13" s="134"/>
      <c r="CF13" s="120" t="s">
        <v>126</v>
      </c>
      <c r="CG13" s="152"/>
      <c r="CH13" s="133"/>
      <c r="CI13" s="134"/>
      <c r="CJ13" s="102"/>
      <c r="CK13" s="126"/>
      <c r="CL13" s="120" t="s">
        <v>126</v>
      </c>
      <c r="CM13" s="152"/>
      <c r="CN13" s="133"/>
      <c r="CO13" s="134"/>
      <c r="CP13" s="102"/>
      <c r="CQ13" s="126"/>
      <c r="CR13" s="102"/>
      <c r="CS13" s="126"/>
      <c r="CT13" s="163"/>
      <c r="CU13" s="148"/>
      <c r="CV13" s="154"/>
      <c r="CW13" s="133"/>
      <c r="CX13" s="134"/>
      <c r="CY13" s="102"/>
      <c r="CZ13" s="126"/>
      <c r="DA13" s="102"/>
      <c r="DB13" s="126"/>
      <c r="DC13" s="120" t="s">
        <v>126</v>
      </c>
      <c r="DD13" s="152"/>
      <c r="DE13" s="102"/>
      <c r="DF13" s="126"/>
      <c r="DG13" s="102"/>
      <c r="DH13" s="126"/>
      <c r="DI13" s="102"/>
      <c r="DJ13" s="126"/>
      <c r="DK13" s="102"/>
      <c r="DL13" s="126"/>
      <c r="DM13" s="102"/>
      <c r="DN13" s="126"/>
      <c r="DO13" s="102"/>
      <c r="DP13" s="126"/>
      <c r="DQ13" s="102"/>
      <c r="DR13" s="126"/>
    </row>
    <row r="14" spans="1:122" s="62" customFormat="1" ht="50.1" customHeight="1">
      <c r="A14" s="163"/>
      <c r="B14" s="147">
        <v>3</v>
      </c>
      <c r="C14" s="159" t="s">
        <v>167</v>
      </c>
      <c r="D14" s="121" t="s">
        <v>177</v>
      </c>
      <c r="E14" s="149" t="s">
        <v>125</v>
      </c>
      <c r="F14" s="106" t="s">
        <v>214</v>
      </c>
      <c r="G14" s="140">
        <v>327</v>
      </c>
      <c r="H14" s="106" t="s">
        <v>236</v>
      </c>
      <c r="I14" s="140">
        <v>318</v>
      </c>
      <c r="J14" s="106" t="s">
        <v>265</v>
      </c>
      <c r="K14" s="140">
        <v>306</v>
      </c>
      <c r="L14" s="116" t="s">
        <v>330</v>
      </c>
      <c r="M14" s="144" t="s">
        <v>135</v>
      </c>
      <c r="N14" s="116" t="s">
        <v>330</v>
      </c>
      <c r="O14" s="144" t="s">
        <v>135</v>
      </c>
      <c r="P14" s="106" t="s">
        <v>236</v>
      </c>
      <c r="Q14" s="140">
        <v>321</v>
      </c>
      <c r="R14" s="106" t="s">
        <v>263</v>
      </c>
      <c r="S14" s="140" t="s">
        <v>264</v>
      </c>
      <c r="T14" s="106" t="s">
        <v>164</v>
      </c>
      <c r="U14" s="140">
        <v>235</v>
      </c>
      <c r="V14" s="106" t="s">
        <v>181</v>
      </c>
      <c r="W14" s="140">
        <v>331</v>
      </c>
      <c r="X14" s="106" t="s">
        <v>261</v>
      </c>
      <c r="Y14" s="140">
        <v>109</v>
      </c>
      <c r="Z14" s="103"/>
      <c r="AA14" s="125"/>
      <c r="AB14" s="106" t="s">
        <v>215</v>
      </c>
      <c r="AC14" s="140" t="s">
        <v>313</v>
      </c>
      <c r="AD14" s="116" t="s">
        <v>330</v>
      </c>
      <c r="AE14" s="144" t="s">
        <v>135</v>
      </c>
      <c r="AF14" s="163"/>
      <c r="AG14" s="147">
        <v>3</v>
      </c>
      <c r="AH14" s="159" t="s">
        <v>167</v>
      </c>
      <c r="AI14" s="106" t="s">
        <v>323</v>
      </c>
      <c r="AJ14" s="140" t="s">
        <v>118</v>
      </c>
      <c r="AK14" s="106" t="s">
        <v>360</v>
      </c>
      <c r="AL14" s="140">
        <v>111</v>
      </c>
      <c r="AM14" s="103"/>
      <c r="AN14" s="125"/>
      <c r="AO14" s="103"/>
      <c r="AP14" s="125"/>
      <c r="AQ14" s="106" t="s">
        <v>339</v>
      </c>
      <c r="AR14" s="140">
        <v>229</v>
      </c>
      <c r="AS14" s="103"/>
      <c r="AT14" s="125"/>
      <c r="AU14" s="103"/>
      <c r="AV14" s="125"/>
      <c r="AW14" s="108" t="s">
        <v>212</v>
      </c>
      <c r="AX14" s="178">
        <v>240</v>
      </c>
      <c r="AY14" s="106" t="s">
        <v>338</v>
      </c>
      <c r="AZ14" s="140">
        <v>228</v>
      </c>
      <c r="BA14" s="139"/>
      <c r="BB14" s="140">
        <v>111</v>
      </c>
      <c r="BC14" s="103"/>
      <c r="BD14" s="125"/>
      <c r="BE14" s="103"/>
      <c r="BF14" s="125"/>
      <c r="BG14" s="133"/>
      <c r="BH14" s="134"/>
      <c r="BI14" s="133"/>
      <c r="BJ14" s="134"/>
      <c r="BK14" s="163"/>
      <c r="BL14" s="147">
        <v>3</v>
      </c>
      <c r="BM14" s="159" t="s">
        <v>167</v>
      </c>
      <c r="BN14" s="133"/>
      <c r="BO14" s="134"/>
      <c r="BP14" s="133"/>
      <c r="BQ14" s="134"/>
      <c r="BR14" s="133"/>
      <c r="BS14" s="134"/>
      <c r="BT14" s="133"/>
      <c r="BU14" s="134"/>
      <c r="BV14" s="133"/>
      <c r="BW14" s="134"/>
      <c r="BX14" s="106" t="s">
        <v>340</v>
      </c>
      <c r="BY14" s="140">
        <v>239</v>
      </c>
      <c r="BZ14" s="103"/>
      <c r="CA14" s="125"/>
      <c r="CB14" s="133"/>
      <c r="CC14" s="134"/>
      <c r="CD14" s="133"/>
      <c r="CE14" s="134"/>
      <c r="CF14" s="103"/>
      <c r="CG14" s="125"/>
      <c r="CH14" s="133"/>
      <c r="CI14" s="134"/>
      <c r="CJ14" s="103"/>
      <c r="CK14" s="125"/>
      <c r="CL14" s="103"/>
      <c r="CM14" s="125"/>
      <c r="CN14" s="133"/>
      <c r="CO14" s="134"/>
      <c r="CP14" s="103"/>
      <c r="CQ14" s="125"/>
      <c r="CR14" s="103"/>
      <c r="CS14" s="125"/>
      <c r="CT14" s="163"/>
      <c r="CU14" s="147">
        <v>3</v>
      </c>
      <c r="CV14" s="159" t="s">
        <v>167</v>
      </c>
      <c r="CW14" s="133"/>
      <c r="CX14" s="134"/>
      <c r="CY14" s="103"/>
      <c r="CZ14" s="125"/>
      <c r="DA14" s="103"/>
      <c r="DB14" s="125"/>
      <c r="DC14" s="103"/>
      <c r="DD14" s="125"/>
      <c r="DE14" s="103"/>
      <c r="DF14" s="125"/>
      <c r="DG14" s="103"/>
      <c r="DH14" s="125"/>
      <c r="DI14" s="103"/>
      <c r="DJ14" s="125"/>
      <c r="DK14" s="103"/>
      <c r="DL14" s="125"/>
      <c r="DM14" s="103"/>
      <c r="DN14" s="125"/>
      <c r="DO14" s="103"/>
      <c r="DP14" s="125"/>
      <c r="DQ14" s="103"/>
      <c r="DR14" s="125"/>
    </row>
    <row r="15" spans="1:122" s="62" customFormat="1" ht="50.1" customHeight="1">
      <c r="A15" s="163"/>
      <c r="B15" s="148"/>
      <c r="C15" s="154"/>
      <c r="D15" s="122" t="s">
        <v>178</v>
      </c>
      <c r="E15" s="150"/>
      <c r="F15" s="105" t="s">
        <v>192</v>
      </c>
      <c r="G15" s="141"/>
      <c r="H15" s="105" t="s">
        <v>239</v>
      </c>
      <c r="I15" s="141"/>
      <c r="J15" s="105" t="s">
        <v>119</v>
      </c>
      <c r="K15" s="141"/>
      <c r="L15" s="115" t="s">
        <v>332</v>
      </c>
      <c r="M15" s="145"/>
      <c r="N15" s="115" t="s">
        <v>332</v>
      </c>
      <c r="O15" s="145"/>
      <c r="P15" s="105" t="s">
        <v>240</v>
      </c>
      <c r="Q15" s="141"/>
      <c r="R15" s="105" t="s">
        <v>208</v>
      </c>
      <c r="S15" s="141"/>
      <c r="T15" s="105" t="s">
        <v>284</v>
      </c>
      <c r="U15" s="141"/>
      <c r="V15" s="105" t="s">
        <v>270</v>
      </c>
      <c r="W15" s="141"/>
      <c r="X15" s="105" t="s">
        <v>262</v>
      </c>
      <c r="Y15" s="141"/>
      <c r="Z15" s="102"/>
      <c r="AA15" s="126"/>
      <c r="AB15" s="105" t="s">
        <v>195</v>
      </c>
      <c r="AC15" s="141"/>
      <c r="AD15" s="115" t="s">
        <v>274</v>
      </c>
      <c r="AE15" s="145"/>
      <c r="AF15" s="163"/>
      <c r="AG15" s="148"/>
      <c r="AH15" s="154"/>
      <c r="AI15" s="105" t="s">
        <v>123</v>
      </c>
      <c r="AJ15" s="141"/>
      <c r="AK15" s="105" t="s">
        <v>120</v>
      </c>
      <c r="AL15" s="141"/>
      <c r="AM15" s="102"/>
      <c r="AN15" s="126"/>
      <c r="AO15" s="102"/>
      <c r="AP15" s="126"/>
      <c r="AQ15" s="105" t="s">
        <v>207</v>
      </c>
      <c r="AR15" s="141"/>
      <c r="AS15" s="102"/>
      <c r="AT15" s="126"/>
      <c r="AU15" s="102"/>
      <c r="AV15" s="126"/>
      <c r="AW15" s="109" t="s">
        <v>317</v>
      </c>
      <c r="AX15" s="179"/>
      <c r="AY15" s="105" t="s">
        <v>124</v>
      </c>
      <c r="AZ15" s="141"/>
      <c r="BA15" s="105" t="s">
        <v>120</v>
      </c>
      <c r="BB15" s="141"/>
      <c r="BC15" s="102"/>
      <c r="BD15" s="126"/>
      <c r="BE15" s="102"/>
      <c r="BF15" s="126"/>
      <c r="BG15" s="135"/>
      <c r="BH15" s="136"/>
      <c r="BI15" s="135"/>
      <c r="BJ15" s="136"/>
      <c r="BK15" s="163"/>
      <c r="BL15" s="148"/>
      <c r="BM15" s="154"/>
      <c r="BN15" s="135"/>
      <c r="BO15" s="136"/>
      <c r="BP15" s="135"/>
      <c r="BQ15" s="136"/>
      <c r="BR15" s="135"/>
      <c r="BS15" s="136"/>
      <c r="BT15" s="135"/>
      <c r="BU15" s="136"/>
      <c r="BV15" s="135"/>
      <c r="BW15" s="136"/>
      <c r="BX15" s="105" t="s">
        <v>258</v>
      </c>
      <c r="BY15" s="141"/>
      <c r="BZ15" s="102"/>
      <c r="CA15" s="126"/>
      <c r="CB15" s="135"/>
      <c r="CC15" s="136"/>
      <c r="CD15" s="135"/>
      <c r="CE15" s="136"/>
      <c r="CF15" s="102"/>
      <c r="CG15" s="126"/>
      <c r="CH15" s="135"/>
      <c r="CI15" s="136"/>
      <c r="CJ15" s="102"/>
      <c r="CK15" s="126"/>
      <c r="CL15" s="102"/>
      <c r="CM15" s="126"/>
      <c r="CN15" s="135"/>
      <c r="CO15" s="136"/>
      <c r="CP15" s="102"/>
      <c r="CQ15" s="126"/>
      <c r="CR15" s="102"/>
      <c r="CS15" s="126"/>
      <c r="CT15" s="163"/>
      <c r="CU15" s="148"/>
      <c r="CV15" s="154"/>
      <c r="CW15" s="135"/>
      <c r="CX15" s="136"/>
      <c r="CY15" s="102"/>
      <c r="CZ15" s="126"/>
      <c r="DA15" s="102"/>
      <c r="DB15" s="126"/>
      <c r="DC15" s="102"/>
      <c r="DD15" s="126"/>
      <c r="DE15" s="102"/>
      <c r="DF15" s="126"/>
      <c r="DG15" s="102"/>
      <c r="DH15" s="126"/>
      <c r="DI15" s="102"/>
      <c r="DJ15" s="126"/>
      <c r="DK15" s="102"/>
      <c r="DL15" s="126"/>
      <c r="DM15" s="102"/>
      <c r="DN15" s="126"/>
      <c r="DO15" s="102"/>
      <c r="DP15" s="126"/>
      <c r="DQ15" s="102"/>
      <c r="DR15" s="126"/>
    </row>
    <row r="16" spans="1:122" s="62" customFormat="1" ht="50.1" customHeight="1">
      <c r="A16" s="163"/>
      <c r="B16" s="147">
        <v>4</v>
      </c>
      <c r="C16" s="159" t="s">
        <v>168</v>
      </c>
      <c r="D16" s="116" t="s">
        <v>330</v>
      </c>
      <c r="E16" s="144" t="s">
        <v>135</v>
      </c>
      <c r="F16" s="121" t="s">
        <v>177</v>
      </c>
      <c r="G16" s="149" t="s">
        <v>125</v>
      </c>
      <c r="H16" s="121" t="s">
        <v>177</v>
      </c>
      <c r="I16" s="149" t="s">
        <v>125</v>
      </c>
      <c r="J16" s="103"/>
      <c r="K16" s="125"/>
      <c r="L16" s="121" t="s">
        <v>236</v>
      </c>
      <c r="M16" s="149">
        <v>318</v>
      </c>
      <c r="N16" s="121" t="s">
        <v>263</v>
      </c>
      <c r="O16" s="149" t="s">
        <v>264</v>
      </c>
      <c r="P16" s="116" t="s">
        <v>330</v>
      </c>
      <c r="Q16" s="144" t="s">
        <v>135</v>
      </c>
      <c r="R16" s="106" t="s">
        <v>236</v>
      </c>
      <c r="S16" s="140">
        <v>321</v>
      </c>
      <c r="T16" s="106" t="s">
        <v>232</v>
      </c>
      <c r="U16" s="140" t="s">
        <v>143</v>
      </c>
      <c r="V16" s="106" t="s">
        <v>214</v>
      </c>
      <c r="W16" s="140">
        <v>327</v>
      </c>
      <c r="X16" s="116" t="s">
        <v>330</v>
      </c>
      <c r="Y16" s="144" t="s">
        <v>135</v>
      </c>
      <c r="Z16" s="137" t="s">
        <v>242</v>
      </c>
      <c r="AA16" s="140">
        <v>102</v>
      </c>
      <c r="AB16" s="103"/>
      <c r="AC16" s="125"/>
      <c r="AD16" s="106" t="s">
        <v>341</v>
      </c>
      <c r="AE16" s="140">
        <v>237</v>
      </c>
      <c r="AF16" s="163"/>
      <c r="AG16" s="147">
        <v>4</v>
      </c>
      <c r="AH16" s="159" t="s">
        <v>168</v>
      </c>
      <c r="AI16" s="106" t="s">
        <v>276</v>
      </c>
      <c r="AJ16" s="140">
        <v>212</v>
      </c>
      <c r="AK16" s="106" t="s">
        <v>360</v>
      </c>
      <c r="AL16" s="140">
        <v>111</v>
      </c>
      <c r="AM16" s="103"/>
      <c r="AN16" s="125"/>
      <c r="AO16" s="103"/>
      <c r="AP16" s="125"/>
      <c r="AQ16" s="106" t="s">
        <v>339</v>
      </c>
      <c r="AR16" s="140">
        <v>229</v>
      </c>
      <c r="AS16" s="103"/>
      <c r="AT16" s="125"/>
      <c r="AU16" s="116" t="s">
        <v>330</v>
      </c>
      <c r="AV16" s="144">
        <v>240</v>
      </c>
      <c r="AW16" s="103"/>
      <c r="AX16" s="125"/>
      <c r="AY16" s="106" t="s">
        <v>338</v>
      </c>
      <c r="AZ16" s="140">
        <v>228</v>
      </c>
      <c r="BA16" s="103"/>
      <c r="BB16" s="125"/>
      <c r="BC16" s="197" t="s">
        <v>242</v>
      </c>
      <c r="BD16" s="178" t="s">
        <v>143</v>
      </c>
      <c r="BE16" s="137" t="s">
        <v>342</v>
      </c>
      <c r="BF16" s="140">
        <v>111</v>
      </c>
      <c r="BG16" s="103"/>
      <c r="BH16" s="125"/>
      <c r="BI16" s="103"/>
      <c r="BJ16" s="125"/>
      <c r="BK16" s="163"/>
      <c r="BL16" s="147">
        <v>4</v>
      </c>
      <c r="BM16" s="159" t="s">
        <v>168</v>
      </c>
      <c r="BN16" s="103"/>
      <c r="BO16" s="125"/>
      <c r="BP16" s="103"/>
      <c r="BQ16" s="125"/>
      <c r="BR16" s="103"/>
      <c r="BS16" s="125"/>
      <c r="BT16" s="103"/>
      <c r="BU16" s="125"/>
      <c r="BV16" s="103"/>
      <c r="BW16" s="125"/>
      <c r="BX16" s="103"/>
      <c r="BY16" s="125"/>
      <c r="BZ16" s="103"/>
      <c r="CA16" s="125"/>
      <c r="CB16" s="103"/>
      <c r="CC16" s="125"/>
      <c r="CD16" s="103"/>
      <c r="CE16" s="125"/>
      <c r="CF16" s="103"/>
      <c r="CG16" s="125"/>
      <c r="CH16" s="103"/>
      <c r="CI16" s="125"/>
      <c r="CJ16" s="103"/>
      <c r="CK16" s="125"/>
      <c r="CL16" s="103"/>
      <c r="CM16" s="125"/>
      <c r="CN16" s="103"/>
      <c r="CO16" s="125"/>
      <c r="CP16" s="103"/>
      <c r="CQ16" s="125"/>
      <c r="CR16" s="103"/>
      <c r="CS16" s="125"/>
      <c r="CT16" s="163"/>
      <c r="CU16" s="147">
        <v>4</v>
      </c>
      <c r="CV16" s="159" t="s">
        <v>168</v>
      </c>
      <c r="CW16" s="103"/>
      <c r="CX16" s="125"/>
      <c r="CY16" s="103"/>
      <c r="CZ16" s="125"/>
      <c r="DA16" s="103"/>
      <c r="DB16" s="125"/>
      <c r="DC16" s="103"/>
      <c r="DD16" s="125"/>
      <c r="DE16" s="103"/>
      <c r="DF16" s="125"/>
      <c r="DG16" s="103"/>
      <c r="DH16" s="125"/>
      <c r="DI16" s="103"/>
      <c r="DJ16" s="125"/>
      <c r="DK16" s="103"/>
      <c r="DL16" s="125"/>
      <c r="DM16" s="103"/>
      <c r="DN16" s="125"/>
      <c r="DO16" s="103"/>
      <c r="DP16" s="125"/>
      <c r="DQ16" s="103"/>
      <c r="DR16" s="125"/>
    </row>
    <row r="17" spans="1:130" s="62" customFormat="1" ht="50.1" customHeight="1">
      <c r="A17" s="163"/>
      <c r="B17" s="148"/>
      <c r="C17" s="154"/>
      <c r="D17" s="115" t="s">
        <v>119</v>
      </c>
      <c r="E17" s="145"/>
      <c r="F17" s="122" t="s">
        <v>178</v>
      </c>
      <c r="G17" s="150"/>
      <c r="H17" s="122" t="s">
        <v>178</v>
      </c>
      <c r="I17" s="150"/>
      <c r="J17" s="102"/>
      <c r="K17" s="126"/>
      <c r="L17" s="122" t="s">
        <v>239</v>
      </c>
      <c r="M17" s="150"/>
      <c r="N17" s="122" t="s">
        <v>208</v>
      </c>
      <c r="O17" s="150"/>
      <c r="P17" s="115" t="s">
        <v>121</v>
      </c>
      <c r="Q17" s="145"/>
      <c r="R17" s="105" t="s">
        <v>240</v>
      </c>
      <c r="S17" s="141"/>
      <c r="T17" s="105" t="s">
        <v>294</v>
      </c>
      <c r="U17" s="141"/>
      <c r="V17" s="105" t="s">
        <v>192</v>
      </c>
      <c r="W17" s="141"/>
      <c r="X17" s="115" t="s">
        <v>123</v>
      </c>
      <c r="Y17" s="145"/>
      <c r="Z17" s="138"/>
      <c r="AA17" s="141"/>
      <c r="AB17" s="102"/>
      <c r="AC17" s="126"/>
      <c r="AD17" s="105" t="s">
        <v>131</v>
      </c>
      <c r="AE17" s="141"/>
      <c r="AF17" s="163"/>
      <c r="AG17" s="148"/>
      <c r="AH17" s="154"/>
      <c r="AI17" s="105" t="s">
        <v>272</v>
      </c>
      <c r="AJ17" s="141"/>
      <c r="AK17" s="105" t="s">
        <v>120</v>
      </c>
      <c r="AL17" s="141"/>
      <c r="AM17" s="102"/>
      <c r="AN17" s="126"/>
      <c r="AO17" s="102"/>
      <c r="AP17" s="126"/>
      <c r="AQ17" s="105" t="s">
        <v>207</v>
      </c>
      <c r="AR17" s="141"/>
      <c r="AS17" s="102"/>
      <c r="AT17" s="126"/>
      <c r="AU17" s="115" t="s">
        <v>317</v>
      </c>
      <c r="AV17" s="145"/>
      <c r="AW17" s="102"/>
      <c r="AX17" s="126"/>
      <c r="AY17" s="105" t="s">
        <v>124</v>
      </c>
      <c r="AZ17" s="141"/>
      <c r="BA17" s="102"/>
      <c r="BB17" s="126"/>
      <c r="BC17" s="198"/>
      <c r="BD17" s="179"/>
      <c r="BE17" s="138"/>
      <c r="BF17" s="141"/>
      <c r="BG17" s="102"/>
      <c r="BH17" s="126"/>
      <c r="BI17" s="102"/>
      <c r="BJ17" s="126"/>
      <c r="BK17" s="163"/>
      <c r="BL17" s="148"/>
      <c r="BM17" s="154"/>
      <c r="BN17" s="102"/>
      <c r="BO17" s="126"/>
      <c r="BP17" s="102"/>
      <c r="BQ17" s="126"/>
      <c r="BR17" s="102"/>
      <c r="BS17" s="126"/>
      <c r="BT17" s="102"/>
      <c r="BU17" s="126"/>
      <c r="BV17" s="102"/>
      <c r="BW17" s="126"/>
      <c r="BX17" s="102"/>
      <c r="BY17" s="126"/>
      <c r="BZ17" s="102"/>
      <c r="CA17" s="126"/>
      <c r="CB17" s="102"/>
      <c r="CC17" s="126"/>
      <c r="CD17" s="102"/>
      <c r="CE17" s="126"/>
      <c r="CF17" s="102"/>
      <c r="CG17" s="126"/>
      <c r="CH17" s="102"/>
      <c r="CI17" s="126"/>
      <c r="CJ17" s="102"/>
      <c r="CK17" s="126"/>
      <c r="CL17" s="102"/>
      <c r="CM17" s="126"/>
      <c r="CN17" s="102"/>
      <c r="CO17" s="126"/>
      <c r="CP17" s="102"/>
      <c r="CQ17" s="126"/>
      <c r="CR17" s="102"/>
      <c r="CS17" s="126"/>
      <c r="CT17" s="163"/>
      <c r="CU17" s="148"/>
      <c r="CV17" s="154"/>
      <c r="CW17" s="102"/>
      <c r="CX17" s="126"/>
      <c r="CY17" s="102"/>
      <c r="CZ17" s="126"/>
      <c r="DA17" s="102"/>
      <c r="DB17" s="126"/>
      <c r="DC17" s="102"/>
      <c r="DD17" s="126"/>
      <c r="DE17" s="102"/>
      <c r="DF17" s="126"/>
      <c r="DG17" s="102"/>
      <c r="DH17" s="126"/>
      <c r="DI17" s="102"/>
      <c r="DJ17" s="126"/>
      <c r="DK17" s="102"/>
      <c r="DL17" s="126"/>
      <c r="DM17" s="102"/>
      <c r="DN17" s="126"/>
      <c r="DO17" s="102"/>
      <c r="DP17" s="126"/>
      <c r="DQ17" s="102"/>
      <c r="DR17" s="126"/>
    </row>
    <row r="18" spans="1:130" s="62" customFormat="1" ht="50.1" customHeight="1">
      <c r="A18" s="163"/>
      <c r="B18" s="147">
        <v>5</v>
      </c>
      <c r="C18" s="159" t="s">
        <v>169</v>
      </c>
      <c r="D18" s="106" t="s">
        <v>213</v>
      </c>
      <c r="E18" s="140">
        <v>306</v>
      </c>
      <c r="F18" s="106" t="s">
        <v>236</v>
      </c>
      <c r="G18" s="140">
        <v>318</v>
      </c>
      <c r="H18" s="106" t="s">
        <v>181</v>
      </c>
      <c r="I18" s="140">
        <v>331</v>
      </c>
      <c r="J18" s="103"/>
      <c r="K18" s="125"/>
      <c r="L18" s="106" t="s">
        <v>263</v>
      </c>
      <c r="M18" s="140" t="s">
        <v>264</v>
      </c>
      <c r="N18" s="103"/>
      <c r="O18" s="125"/>
      <c r="P18" s="121" t="s">
        <v>265</v>
      </c>
      <c r="Q18" s="149" t="s">
        <v>117</v>
      </c>
      <c r="R18" s="103"/>
      <c r="S18" s="125"/>
      <c r="T18" s="103"/>
      <c r="U18" s="125"/>
      <c r="V18" s="103"/>
      <c r="W18" s="125"/>
      <c r="X18" s="103"/>
      <c r="Y18" s="125"/>
      <c r="Z18" s="138"/>
      <c r="AA18" s="140">
        <v>102</v>
      </c>
      <c r="AB18" s="103"/>
      <c r="AC18" s="125"/>
      <c r="AD18" s="106" t="s">
        <v>341</v>
      </c>
      <c r="AE18" s="140">
        <v>237</v>
      </c>
      <c r="AF18" s="163"/>
      <c r="AG18" s="147">
        <v>5</v>
      </c>
      <c r="AH18" s="159" t="s">
        <v>169</v>
      </c>
      <c r="AI18" s="106" t="s">
        <v>273</v>
      </c>
      <c r="AJ18" s="140">
        <v>327</v>
      </c>
      <c r="AK18" s="103"/>
      <c r="AL18" s="125"/>
      <c r="AM18" s="103"/>
      <c r="AN18" s="125"/>
      <c r="AO18" s="103"/>
      <c r="AP18" s="125"/>
      <c r="AQ18" s="103"/>
      <c r="AR18" s="125"/>
      <c r="AS18" s="106" t="s">
        <v>339</v>
      </c>
      <c r="AT18" s="140">
        <v>229</v>
      </c>
      <c r="AU18" s="106" t="s">
        <v>268</v>
      </c>
      <c r="AV18" s="140">
        <v>304</v>
      </c>
      <c r="AW18" s="103"/>
      <c r="AX18" s="125"/>
      <c r="AY18" s="103"/>
      <c r="AZ18" s="125"/>
      <c r="BA18" s="103"/>
      <c r="BB18" s="125"/>
      <c r="BC18" s="198"/>
      <c r="BD18" s="178" t="s">
        <v>143</v>
      </c>
      <c r="BE18" s="138"/>
      <c r="BF18" s="140">
        <v>111</v>
      </c>
      <c r="BG18" s="103"/>
      <c r="BH18" s="125"/>
      <c r="BI18" s="103"/>
      <c r="BJ18" s="125"/>
      <c r="BK18" s="163"/>
      <c r="BL18" s="147">
        <v>5</v>
      </c>
      <c r="BM18" s="159" t="s">
        <v>169</v>
      </c>
      <c r="BN18" s="103"/>
      <c r="BO18" s="125"/>
      <c r="BP18" s="103"/>
      <c r="BQ18" s="125"/>
      <c r="BR18" s="103"/>
      <c r="BS18" s="125"/>
      <c r="BT18" s="103"/>
      <c r="BU18" s="125"/>
      <c r="BV18" s="103"/>
      <c r="BW18" s="125"/>
      <c r="BX18" s="103"/>
      <c r="BY18" s="125"/>
      <c r="BZ18" s="103"/>
      <c r="CA18" s="125"/>
      <c r="CB18" s="103"/>
      <c r="CC18" s="125"/>
      <c r="CD18" s="103"/>
      <c r="CE18" s="125"/>
      <c r="CF18" s="103"/>
      <c r="CG18" s="125"/>
      <c r="CH18" s="103"/>
      <c r="CI18" s="125"/>
      <c r="CJ18" s="103"/>
      <c r="CK18" s="125"/>
      <c r="CL18" s="103"/>
      <c r="CM18" s="125"/>
      <c r="CN18" s="103"/>
      <c r="CO18" s="125"/>
      <c r="CP18" s="119" t="s">
        <v>357</v>
      </c>
      <c r="CQ18" s="151">
        <v>213</v>
      </c>
      <c r="CR18" s="106" t="s">
        <v>267</v>
      </c>
      <c r="CS18" s="140" t="s">
        <v>143</v>
      </c>
      <c r="CT18" s="163"/>
      <c r="CU18" s="147">
        <v>5</v>
      </c>
      <c r="CV18" s="159" t="s">
        <v>169</v>
      </c>
      <c r="CW18" s="103"/>
      <c r="CX18" s="125"/>
      <c r="CY18" s="103"/>
      <c r="CZ18" s="125"/>
      <c r="DA18" s="119" t="s">
        <v>353</v>
      </c>
      <c r="DB18" s="151">
        <v>240</v>
      </c>
      <c r="DC18" s="103"/>
      <c r="DD18" s="125"/>
      <c r="DE18" s="103"/>
      <c r="DF18" s="125"/>
      <c r="DG18" s="103"/>
      <c r="DH18" s="125"/>
      <c r="DI18" s="119" t="s">
        <v>353</v>
      </c>
      <c r="DJ18" s="151">
        <v>240</v>
      </c>
      <c r="DK18" s="119" t="s">
        <v>357</v>
      </c>
      <c r="DL18" s="151">
        <v>213</v>
      </c>
      <c r="DM18" s="119" t="s">
        <v>357</v>
      </c>
      <c r="DN18" s="151">
        <v>213</v>
      </c>
      <c r="DO18" s="103"/>
      <c r="DP18" s="125"/>
      <c r="DQ18" s="103"/>
      <c r="DR18" s="125"/>
    </row>
    <row r="19" spans="1:130" s="62" customFormat="1" ht="50.1" customHeight="1">
      <c r="A19" s="163"/>
      <c r="B19" s="148"/>
      <c r="C19" s="154"/>
      <c r="D19" s="105" t="s">
        <v>119</v>
      </c>
      <c r="E19" s="141"/>
      <c r="F19" s="105" t="s">
        <v>239</v>
      </c>
      <c r="G19" s="141"/>
      <c r="H19" s="105" t="s">
        <v>270</v>
      </c>
      <c r="I19" s="141"/>
      <c r="J19" s="102"/>
      <c r="K19" s="126"/>
      <c r="L19" s="105" t="s">
        <v>208</v>
      </c>
      <c r="M19" s="141"/>
      <c r="N19" s="102"/>
      <c r="O19" s="126"/>
      <c r="P19" s="122" t="s">
        <v>121</v>
      </c>
      <c r="Q19" s="150"/>
      <c r="R19" s="102"/>
      <c r="S19" s="126"/>
      <c r="T19" s="102"/>
      <c r="U19" s="126"/>
      <c r="V19" s="102"/>
      <c r="W19" s="126"/>
      <c r="X19" s="102"/>
      <c r="Y19" s="126"/>
      <c r="Z19" s="138"/>
      <c r="AA19" s="141"/>
      <c r="AB19" s="102"/>
      <c r="AC19" s="126"/>
      <c r="AD19" s="105" t="s">
        <v>131</v>
      </c>
      <c r="AE19" s="141"/>
      <c r="AF19" s="163"/>
      <c r="AG19" s="148"/>
      <c r="AH19" s="154"/>
      <c r="AI19" s="105" t="s">
        <v>192</v>
      </c>
      <c r="AJ19" s="141"/>
      <c r="AK19" s="102"/>
      <c r="AL19" s="126"/>
      <c r="AM19" s="102"/>
      <c r="AN19" s="126"/>
      <c r="AO19" s="102"/>
      <c r="AP19" s="126"/>
      <c r="AQ19" s="102"/>
      <c r="AR19" s="126"/>
      <c r="AS19" s="105" t="s">
        <v>207</v>
      </c>
      <c r="AT19" s="141"/>
      <c r="AU19" s="105" t="s">
        <v>269</v>
      </c>
      <c r="AV19" s="141"/>
      <c r="AW19" s="102"/>
      <c r="AX19" s="126"/>
      <c r="AY19" s="102"/>
      <c r="AZ19" s="126"/>
      <c r="BA19" s="102"/>
      <c r="BB19" s="126"/>
      <c r="BC19" s="198"/>
      <c r="BD19" s="179"/>
      <c r="BE19" s="138"/>
      <c r="BF19" s="141"/>
      <c r="BG19" s="102"/>
      <c r="BH19" s="126"/>
      <c r="BI19" s="102"/>
      <c r="BJ19" s="126"/>
      <c r="BK19" s="163"/>
      <c r="BL19" s="148"/>
      <c r="BM19" s="154"/>
      <c r="BN19" s="102"/>
      <c r="BO19" s="126"/>
      <c r="BP19" s="102"/>
      <c r="BQ19" s="126"/>
      <c r="BR19" s="102"/>
      <c r="BS19" s="126"/>
      <c r="BT19" s="102"/>
      <c r="BU19" s="126"/>
      <c r="BV19" s="102"/>
      <c r="BW19" s="126"/>
      <c r="BX19" s="102"/>
      <c r="BY19" s="126"/>
      <c r="BZ19" s="102"/>
      <c r="CA19" s="126"/>
      <c r="CB19" s="102"/>
      <c r="CC19" s="126"/>
      <c r="CD19" s="102"/>
      <c r="CE19" s="126"/>
      <c r="CF19" s="102"/>
      <c r="CG19" s="126"/>
      <c r="CH19" s="102"/>
      <c r="CI19" s="126"/>
      <c r="CJ19" s="102"/>
      <c r="CK19" s="126"/>
      <c r="CL19" s="102"/>
      <c r="CM19" s="126"/>
      <c r="CN19" s="102"/>
      <c r="CO19" s="126"/>
      <c r="CP19" s="120" t="s">
        <v>129</v>
      </c>
      <c r="CQ19" s="152"/>
      <c r="CR19" s="105" t="s">
        <v>248</v>
      </c>
      <c r="CS19" s="141"/>
      <c r="CT19" s="163"/>
      <c r="CU19" s="148"/>
      <c r="CV19" s="154"/>
      <c r="CW19" s="102"/>
      <c r="CX19" s="126"/>
      <c r="CY19" s="102"/>
      <c r="CZ19" s="126"/>
      <c r="DA19" s="120" t="s">
        <v>354</v>
      </c>
      <c r="DB19" s="152"/>
      <c r="DC19" s="102"/>
      <c r="DD19" s="126"/>
      <c r="DE19" s="102"/>
      <c r="DF19" s="126"/>
      <c r="DG19" s="102"/>
      <c r="DH19" s="126"/>
      <c r="DI19" s="120" t="s">
        <v>354</v>
      </c>
      <c r="DJ19" s="152"/>
      <c r="DK19" s="120" t="s">
        <v>129</v>
      </c>
      <c r="DL19" s="152"/>
      <c r="DM19" s="120" t="s">
        <v>129</v>
      </c>
      <c r="DN19" s="152"/>
      <c r="DO19" s="102"/>
      <c r="DP19" s="126"/>
      <c r="DQ19" s="102"/>
      <c r="DR19" s="126"/>
      <c r="DS19" s="63"/>
      <c r="DT19" s="63"/>
      <c r="DU19" s="63"/>
      <c r="DV19" s="63"/>
      <c r="DW19" s="63"/>
      <c r="DX19" s="63"/>
    </row>
    <row r="20" spans="1:130" s="62" customFormat="1" ht="50.1" customHeight="1">
      <c r="A20" s="163"/>
      <c r="B20" s="147">
        <v>6</v>
      </c>
      <c r="C20" s="159" t="s">
        <v>170</v>
      </c>
      <c r="D20" s="103"/>
      <c r="E20" s="125"/>
      <c r="F20" s="103"/>
      <c r="G20" s="125"/>
      <c r="H20" s="103"/>
      <c r="I20" s="125"/>
      <c r="J20" s="103"/>
      <c r="K20" s="125"/>
      <c r="L20" s="103"/>
      <c r="M20" s="125"/>
      <c r="N20" s="103"/>
      <c r="O20" s="125"/>
      <c r="P20" s="103"/>
      <c r="Q20" s="125"/>
      <c r="R20" s="103"/>
      <c r="S20" s="125"/>
      <c r="T20" s="103"/>
      <c r="U20" s="125"/>
      <c r="V20" s="103"/>
      <c r="W20" s="125"/>
      <c r="X20" s="103"/>
      <c r="Y20" s="125"/>
      <c r="Z20" s="139"/>
      <c r="AA20" s="140">
        <v>102</v>
      </c>
      <c r="AB20" s="103"/>
      <c r="AC20" s="125"/>
      <c r="AD20" s="103"/>
      <c r="AE20" s="125"/>
      <c r="AF20" s="163"/>
      <c r="AG20" s="147">
        <v>6</v>
      </c>
      <c r="AH20" s="159" t="s">
        <v>170</v>
      </c>
      <c r="AI20" s="103"/>
      <c r="AJ20" s="125"/>
      <c r="AK20" s="103"/>
      <c r="AL20" s="125"/>
      <c r="AM20" s="103"/>
      <c r="AN20" s="125"/>
      <c r="AO20" s="103"/>
      <c r="AP20" s="125"/>
      <c r="AQ20" s="103"/>
      <c r="AR20" s="125"/>
      <c r="AS20" s="106" t="s">
        <v>339</v>
      </c>
      <c r="AT20" s="140">
        <v>229</v>
      </c>
      <c r="AU20" s="106" t="s">
        <v>128</v>
      </c>
      <c r="AV20" s="140" t="s">
        <v>264</v>
      </c>
      <c r="AW20" s="103"/>
      <c r="AX20" s="125"/>
      <c r="AY20" s="103"/>
      <c r="AZ20" s="125"/>
      <c r="BA20" s="103"/>
      <c r="BB20" s="125"/>
      <c r="BC20" s="199"/>
      <c r="BD20" s="178" t="s">
        <v>143</v>
      </c>
      <c r="BE20" s="139"/>
      <c r="BF20" s="140">
        <v>111</v>
      </c>
      <c r="BG20" s="103"/>
      <c r="BH20" s="125"/>
      <c r="BI20" s="103"/>
      <c r="BJ20" s="125"/>
      <c r="BK20" s="163"/>
      <c r="BL20" s="147">
        <v>6</v>
      </c>
      <c r="BM20" s="159" t="s">
        <v>170</v>
      </c>
      <c r="BN20" s="103"/>
      <c r="BO20" s="125"/>
      <c r="BP20" s="103"/>
      <c r="BQ20" s="125"/>
      <c r="BR20" s="103"/>
      <c r="BS20" s="125"/>
      <c r="BT20" s="103"/>
      <c r="BU20" s="125"/>
      <c r="BV20" s="103"/>
      <c r="BW20" s="125"/>
      <c r="BX20" s="103"/>
      <c r="BY20" s="125"/>
      <c r="BZ20" s="106" t="s">
        <v>343</v>
      </c>
      <c r="CA20" s="140">
        <v>237</v>
      </c>
      <c r="CB20" s="103"/>
      <c r="CC20" s="125"/>
      <c r="CD20" s="103"/>
      <c r="CE20" s="125"/>
      <c r="CF20" s="103"/>
      <c r="CG20" s="125"/>
      <c r="CH20" s="103"/>
      <c r="CI20" s="125"/>
      <c r="CJ20" s="103"/>
      <c r="CK20" s="125"/>
      <c r="CL20" s="103"/>
      <c r="CM20" s="125"/>
      <c r="CN20" s="103"/>
      <c r="CO20" s="125"/>
      <c r="CP20" s="103"/>
      <c r="CQ20" s="125"/>
      <c r="CR20" s="106" t="s">
        <v>267</v>
      </c>
      <c r="CS20" s="140" t="s">
        <v>143</v>
      </c>
      <c r="CT20" s="163"/>
      <c r="CU20" s="147">
        <v>6</v>
      </c>
      <c r="CV20" s="159" t="s">
        <v>170</v>
      </c>
      <c r="CW20" s="103"/>
      <c r="CX20" s="125"/>
      <c r="CY20" s="119" t="s">
        <v>359</v>
      </c>
      <c r="CZ20" s="151">
        <v>327</v>
      </c>
      <c r="DA20" s="103"/>
      <c r="DB20" s="125"/>
      <c r="DC20" s="103"/>
      <c r="DD20" s="125"/>
      <c r="DE20" s="103"/>
      <c r="DF20" s="125"/>
      <c r="DG20" s="103"/>
      <c r="DH20" s="125"/>
      <c r="DI20" s="103"/>
      <c r="DJ20" s="125"/>
      <c r="DK20" s="103"/>
      <c r="DL20" s="125"/>
      <c r="DM20" s="103"/>
      <c r="DN20" s="125"/>
      <c r="DO20" s="119" t="s">
        <v>353</v>
      </c>
      <c r="DP20" s="151">
        <v>327</v>
      </c>
      <c r="DQ20" s="103"/>
      <c r="DR20" s="125"/>
      <c r="DS20" s="63"/>
      <c r="DT20" s="63"/>
      <c r="DU20" s="63"/>
      <c r="DV20" s="63"/>
      <c r="DW20" s="63"/>
      <c r="DX20" s="63"/>
    </row>
    <row r="21" spans="1:130" s="62" customFormat="1" ht="50.1" customHeight="1">
      <c r="A21" s="163"/>
      <c r="B21" s="148"/>
      <c r="C21" s="154"/>
      <c r="D21" s="102"/>
      <c r="E21" s="126"/>
      <c r="F21" s="102"/>
      <c r="G21" s="126"/>
      <c r="H21" s="102"/>
      <c r="I21" s="126"/>
      <c r="J21" s="102"/>
      <c r="K21" s="126"/>
      <c r="L21" s="102"/>
      <c r="M21" s="126"/>
      <c r="N21" s="102"/>
      <c r="O21" s="126"/>
      <c r="P21" s="102"/>
      <c r="Q21" s="126"/>
      <c r="R21" s="102"/>
      <c r="S21" s="126"/>
      <c r="T21" s="102"/>
      <c r="U21" s="126"/>
      <c r="V21" s="102"/>
      <c r="W21" s="126"/>
      <c r="X21" s="102"/>
      <c r="Y21" s="126"/>
      <c r="Z21" s="105" t="s">
        <v>262</v>
      </c>
      <c r="AA21" s="141"/>
      <c r="AB21" s="102"/>
      <c r="AC21" s="126"/>
      <c r="AD21" s="102"/>
      <c r="AE21" s="126"/>
      <c r="AF21" s="163"/>
      <c r="AG21" s="148"/>
      <c r="AH21" s="154"/>
      <c r="AI21" s="102"/>
      <c r="AJ21" s="126"/>
      <c r="AK21" s="102"/>
      <c r="AL21" s="126"/>
      <c r="AM21" s="102"/>
      <c r="AN21" s="126"/>
      <c r="AO21" s="102"/>
      <c r="AP21" s="126"/>
      <c r="AQ21" s="102"/>
      <c r="AR21" s="126"/>
      <c r="AS21" s="105" t="s">
        <v>207</v>
      </c>
      <c r="AT21" s="141"/>
      <c r="AU21" s="105" t="s">
        <v>208</v>
      </c>
      <c r="AV21" s="141"/>
      <c r="AW21" s="102"/>
      <c r="AX21" s="126"/>
      <c r="AY21" s="102"/>
      <c r="AZ21" s="126"/>
      <c r="BA21" s="102"/>
      <c r="BB21" s="126"/>
      <c r="BC21" s="109" t="s">
        <v>355</v>
      </c>
      <c r="BD21" s="179"/>
      <c r="BE21" s="105" t="s">
        <v>120</v>
      </c>
      <c r="BF21" s="141"/>
      <c r="BG21" s="102"/>
      <c r="BH21" s="126"/>
      <c r="BI21" s="102"/>
      <c r="BJ21" s="126"/>
      <c r="BK21" s="163"/>
      <c r="BL21" s="148"/>
      <c r="BM21" s="154"/>
      <c r="BN21" s="102"/>
      <c r="BO21" s="126"/>
      <c r="BP21" s="102"/>
      <c r="BQ21" s="126"/>
      <c r="BR21" s="102"/>
      <c r="BS21" s="126"/>
      <c r="BT21" s="102"/>
      <c r="BU21" s="126"/>
      <c r="BV21" s="102"/>
      <c r="BW21" s="126"/>
      <c r="BX21" s="102"/>
      <c r="BY21" s="126"/>
      <c r="BZ21" s="105" t="s">
        <v>131</v>
      </c>
      <c r="CA21" s="141"/>
      <c r="CB21" s="102"/>
      <c r="CC21" s="126"/>
      <c r="CD21" s="102"/>
      <c r="CE21" s="126"/>
      <c r="CF21" s="102"/>
      <c r="CG21" s="126"/>
      <c r="CH21" s="102"/>
      <c r="CI21" s="126"/>
      <c r="CJ21" s="102"/>
      <c r="CK21" s="126"/>
      <c r="CL21" s="102"/>
      <c r="CM21" s="126"/>
      <c r="CN21" s="102"/>
      <c r="CO21" s="126"/>
      <c r="CP21" s="102"/>
      <c r="CQ21" s="126"/>
      <c r="CR21" s="105" t="s">
        <v>248</v>
      </c>
      <c r="CS21" s="141"/>
      <c r="CT21" s="163"/>
      <c r="CU21" s="148"/>
      <c r="CV21" s="154"/>
      <c r="CW21" s="102"/>
      <c r="CX21" s="126"/>
      <c r="CY21" s="120" t="s">
        <v>192</v>
      </c>
      <c r="CZ21" s="152"/>
      <c r="DA21" s="102"/>
      <c r="DB21" s="126"/>
      <c r="DC21" s="102"/>
      <c r="DD21" s="126"/>
      <c r="DE21" s="102"/>
      <c r="DF21" s="126"/>
      <c r="DG21" s="102"/>
      <c r="DH21" s="126"/>
      <c r="DI21" s="102"/>
      <c r="DJ21" s="126"/>
      <c r="DK21" s="102"/>
      <c r="DL21" s="126"/>
      <c r="DM21" s="102"/>
      <c r="DN21" s="126"/>
      <c r="DO21" s="120" t="s">
        <v>192</v>
      </c>
      <c r="DP21" s="152"/>
      <c r="DQ21" s="102"/>
      <c r="DR21" s="126"/>
      <c r="DS21" s="63"/>
      <c r="DT21" s="63"/>
      <c r="DU21" s="63"/>
      <c r="DV21" s="63"/>
      <c r="DW21" s="63"/>
      <c r="DX21" s="63"/>
    </row>
    <row r="22" spans="1:130" s="62" customFormat="1" ht="50.1" customHeight="1">
      <c r="A22" s="163"/>
      <c r="B22" s="147">
        <v>7</v>
      </c>
      <c r="C22" s="159" t="s">
        <v>171</v>
      </c>
      <c r="D22" s="103"/>
      <c r="E22" s="125"/>
      <c r="F22" s="103"/>
      <c r="G22" s="125"/>
      <c r="H22" s="103"/>
      <c r="I22" s="125"/>
      <c r="J22" s="103"/>
      <c r="K22" s="125"/>
      <c r="L22" s="103"/>
      <c r="M22" s="125"/>
      <c r="N22" s="103"/>
      <c r="O22" s="125"/>
      <c r="P22" s="103"/>
      <c r="Q22" s="125"/>
      <c r="R22" s="103"/>
      <c r="S22" s="125"/>
      <c r="T22" s="103"/>
      <c r="U22" s="125"/>
      <c r="V22" s="103"/>
      <c r="W22" s="125"/>
      <c r="X22" s="103"/>
      <c r="Y22" s="125"/>
      <c r="Z22" s="103"/>
      <c r="AA22" s="125"/>
      <c r="AB22" s="103"/>
      <c r="AC22" s="125"/>
      <c r="AD22" s="103"/>
      <c r="AE22" s="125"/>
      <c r="AF22" s="163"/>
      <c r="AG22" s="147">
        <v>7</v>
      </c>
      <c r="AH22" s="159" t="s">
        <v>171</v>
      </c>
      <c r="AI22" s="103"/>
      <c r="AJ22" s="125"/>
      <c r="AK22" s="103"/>
      <c r="AL22" s="125"/>
      <c r="AM22" s="103"/>
      <c r="AN22" s="125"/>
      <c r="AO22" s="103"/>
      <c r="AP22" s="125"/>
      <c r="AQ22" s="103"/>
      <c r="AR22" s="125"/>
      <c r="AS22" s="103"/>
      <c r="AT22" s="125"/>
      <c r="AU22" s="103"/>
      <c r="AV22" s="125"/>
      <c r="AW22" s="103"/>
      <c r="AX22" s="125"/>
      <c r="AY22" s="103"/>
      <c r="AZ22" s="125"/>
      <c r="BA22" s="103"/>
      <c r="BB22" s="125"/>
      <c r="BC22" s="103"/>
      <c r="BD22" s="125"/>
      <c r="BE22" s="103"/>
      <c r="BF22" s="125"/>
      <c r="BG22" s="103"/>
      <c r="BH22" s="125"/>
      <c r="BI22" s="103"/>
      <c r="BJ22" s="125"/>
      <c r="BK22" s="163"/>
      <c r="BL22" s="147">
        <v>7</v>
      </c>
      <c r="BM22" s="159" t="s">
        <v>171</v>
      </c>
      <c r="BN22" s="103"/>
      <c r="BO22" s="125"/>
      <c r="BP22" s="103"/>
      <c r="BQ22" s="125"/>
      <c r="BR22" s="103"/>
      <c r="BS22" s="125"/>
      <c r="BT22" s="103"/>
      <c r="BU22" s="125"/>
      <c r="BV22" s="103"/>
      <c r="BW22" s="125"/>
      <c r="BX22" s="103"/>
      <c r="BY22" s="125"/>
      <c r="BZ22" s="106" t="s">
        <v>343</v>
      </c>
      <c r="CA22" s="140">
        <v>237</v>
      </c>
      <c r="CB22" s="103"/>
      <c r="CC22" s="125"/>
      <c r="CD22" s="103"/>
      <c r="CE22" s="125"/>
      <c r="CF22" s="103"/>
      <c r="CG22" s="125"/>
      <c r="CH22" s="103"/>
      <c r="CI22" s="125"/>
      <c r="CJ22" s="103"/>
      <c r="CK22" s="125"/>
      <c r="CL22" s="103"/>
      <c r="CM22" s="125"/>
      <c r="CN22" s="103"/>
      <c r="CO22" s="125"/>
      <c r="CP22" s="103"/>
      <c r="CQ22" s="125"/>
      <c r="CR22" s="103"/>
      <c r="CS22" s="125"/>
      <c r="CT22" s="163"/>
      <c r="CU22" s="147">
        <v>7</v>
      </c>
      <c r="CV22" s="159" t="s">
        <v>171</v>
      </c>
      <c r="CW22" s="103"/>
      <c r="CX22" s="125"/>
      <c r="CY22" s="103"/>
      <c r="CZ22" s="125"/>
      <c r="DA22" s="103"/>
      <c r="DB22" s="125"/>
      <c r="DC22" s="103"/>
      <c r="DD22" s="125"/>
      <c r="DE22" s="103"/>
      <c r="DF22" s="125"/>
      <c r="DG22" s="103"/>
      <c r="DH22" s="125"/>
      <c r="DI22" s="103"/>
      <c r="DJ22" s="125"/>
      <c r="DK22" s="103"/>
      <c r="DL22" s="125"/>
      <c r="DM22" s="103"/>
      <c r="DN22" s="125"/>
      <c r="DO22" s="103"/>
      <c r="DP22" s="125"/>
      <c r="DQ22" s="103"/>
      <c r="DR22" s="125"/>
      <c r="DS22" s="63"/>
      <c r="DT22" s="63"/>
      <c r="DU22" s="63"/>
      <c r="DV22" s="63"/>
      <c r="DW22" s="63"/>
      <c r="DX22" s="63"/>
    </row>
    <row r="23" spans="1:130" s="62" customFormat="1" ht="50.1" customHeight="1">
      <c r="A23" s="163"/>
      <c r="B23" s="148"/>
      <c r="C23" s="154"/>
      <c r="D23" s="102"/>
      <c r="E23" s="126"/>
      <c r="F23" s="102"/>
      <c r="G23" s="126"/>
      <c r="H23" s="102"/>
      <c r="I23" s="126"/>
      <c r="J23" s="102"/>
      <c r="K23" s="126"/>
      <c r="L23" s="102"/>
      <c r="M23" s="126"/>
      <c r="N23" s="102"/>
      <c r="O23" s="126"/>
      <c r="P23" s="102"/>
      <c r="Q23" s="126"/>
      <c r="R23" s="102"/>
      <c r="S23" s="126"/>
      <c r="T23" s="102"/>
      <c r="U23" s="126"/>
      <c r="V23" s="102"/>
      <c r="W23" s="126"/>
      <c r="X23" s="102"/>
      <c r="Y23" s="126"/>
      <c r="Z23" s="102"/>
      <c r="AA23" s="126"/>
      <c r="AB23" s="102"/>
      <c r="AC23" s="126"/>
      <c r="AD23" s="102"/>
      <c r="AE23" s="126"/>
      <c r="AF23" s="163"/>
      <c r="AG23" s="148"/>
      <c r="AH23" s="154"/>
      <c r="AI23" s="102"/>
      <c r="AJ23" s="126"/>
      <c r="AK23" s="102"/>
      <c r="AL23" s="126"/>
      <c r="AM23" s="102"/>
      <c r="AN23" s="126"/>
      <c r="AO23" s="102"/>
      <c r="AP23" s="126"/>
      <c r="AQ23" s="102"/>
      <c r="AR23" s="126"/>
      <c r="AS23" s="102"/>
      <c r="AT23" s="126"/>
      <c r="AU23" s="102"/>
      <c r="AV23" s="126"/>
      <c r="AW23" s="102"/>
      <c r="AX23" s="126"/>
      <c r="AY23" s="102"/>
      <c r="AZ23" s="126"/>
      <c r="BA23" s="102"/>
      <c r="BB23" s="126"/>
      <c r="BC23" s="102"/>
      <c r="BD23" s="126"/>
      <c r="BE23" s="102"/>
      <c r="BF23" s="126"/>
      <c r="BG23" s="102"/>
      <c r="BH23" s="126"/>
      <c r="BI23" s="102"/>
      <c r="BJ23" s="126"/>
      <c r="BK23" s="163"/>
      <c r="BL23" s="148"/>
      <c r="BM23" s="154"/>
      <c r="BN23" s="102"/>
      <c r="BO23" s="126"/>
      <c r="BP23" s="102"/>
      <c r="BQ23" s="126"/>
      <c r="BR23" s="102"/>
      <c r="BS23" s="126"/>
      <c r="BT23" s="102"/>
      <c r="BU23" s="126"/>
      <c r="BV23" s="102"/>
      <c r="BW23" s="126"/>
      <c r="BX23" s="102"/>
      <c r="BY23" s="126"/>
      <c r="BZ23" s="105" t="s">
        <v>131</v>
      </c>
      <c r="CA23" s="141"/>
      <c r="CB23" s="102"/>
      <c r="CC23" s="126"/>
      <c r="CD23" s="102"/>
      <c r="CE23" s="126"/>
      <c r="CF23" s="102"/>
      <c r="CG23" s="126"/>
      <c r="CH23" s="102"/>
      <c r="CI23" s="126"/>
      <c r="CJ23" s="102"/>
      <c r="CK23" s="126"/>
      <c r="CL23" s="102"/>
      <c r="CM23" s="126"/>
      <c r="CN23" s="102"/>
      <c r="CO23" s="126"/>
      <c r="CP23" s="102"/>
      <c r="CQ23" s="126"/>
      <c r="CR23" s="102"/>
      <c r="CS23" s="126"/>
      <c r="CT23" s="163"/>
      <c r="CU23" s="148"/>
      <c r="CV23" s="154"/>
      <c r="CW23" s="102"/>
      <c r="CX23" s="126"/>
      <c r="CY23" s="102"/>
      <c r="CZ23" s="126"/>
      <c r="DA23" s="102"/>
      <c r="DB23" s="126"/>
      <c r="DC23" s="102"/>
      <c r="DD23" s="126"/>
      <c r="DE23" s="102"/>
      <c r="DF23" s="126"/>
      <c r="DG23" s="102"/>
      <c r="DH23" s="126"/>
      <c r="DI23" s="102"/>
      <c r="DJ23" s="126"/>
      <c r="DK23" s="102"/>
      <c r="DL23" s="126"/>
      <c r="DM23" s="102"/>
      <c r="DN23" s="126"/>
      <c r="DO23" s="102"/>
      <c r="DP23" s="126"/>
      <c r="DQ23" s="102"/>
      <c r="DR23" s="126"/>
      <c r="DS23" s="63"/>
      <c r="DT23" s="63"/>
      <c r="DU23" s="63"/>
      <c r="DV23" s="63"/>
      <c r="DW23" s="63"/>
      <c r="DX23" s="63"/>
    </row>
    <row r="24" spans="1:130" s="62" customFormat="1" ht="50.1" customHeight="1">
      <c r="A24" s="163"/>
      <c r="B24" s="147">
        <v>8</v>
      </c>
      <c r="C24" s="159" t="s">
        <v>172</v>
      </c>
      <c r="D24" s="103"/>
      <c r="E24" s="125"/>
      <c r="F24" s="103"/>
      <c r="G24" s="125"/>
      <c r="H24" s="103"/>
      <c r="I24" s="125"/>
      <c r="J24" s="103"/>
      <c r="K24" s="125"/>
      <c r="L24" s="103"/>
      <c r="M24" s="125"/>
      <c r="N24" s="103"/>
      <c r="O24" s="125"/>
      <c r="P24" s="103"/>
      <c r="Q24" s="125"/>
      <c r="R24" s="103"/>
      <c r="S24" s="125"/>
      <c r="T24" s="103"/>
      <c r="U24" s="125"/>
      <c r="V24" s="103"/>
      <c r="W24" s="125"/>
      <c r="X24" s="103"/>
      <c r="Y24" s="125"/>
      <c r="Z24" s="103"/>
      <c r="AA24" s="125"/>
      <c r="AB24" s="103"/>
      <c r="AC24" s="125"/>
      <c r="AD24" s="103"/>
      <c r="AE24" s="125"/>
      <c r="AF24" s="163"/>
      <c r="AG24" s="147">
        <v>8</v>
      </c>
      <c r="AH24" s="159" t="s">
        <v>172</v>
      </c>
      <c r="AI24" s="103"/>
      <c r="AJ24" s="125"/>
      <c r="AK24" s="103"/>
      <c r="AL24" s="125"/>
      <c r="AM24" s="103"/>
      <c r="AN24" s="125"/>
      <c r="AO24" s="103"/>
      <c r="AP24" s="125"/>
      <c r="AQ24" s="103"/>
      <c r="AR24" s="125"/>
      <c r="AS24" s="103"/>
      <c r="AT24" s="125"/>
      <c r="AU24" s="103"/>
      <c r="AV24" s="125"/>
      <c r="AW24" s="103"/>
      <c r="AX24" s="125"/>
      <c r="AY24" s="103"/>
      <c r="AZ24" s="125"/>
      <c r="BA24" s="103"/>
      <c r="BB24" s="125"/>
      <c r="BC24" s="103"/>
      <c r="BD24" s="125"/>
      <c r="BE24" s="103"/>
      <c r="BF24" s="125"/>
      <c r="BG24" s="103"/>
      <c r="BH24" s="125"/>
      <c r="BI24" s="103"/>
      <c r="BJ24" s="125"/>
      <c r="BK24" s="163"/>
      <c r="BL24" s="147">
        <v>8</v>
      </c>
      <c r="BM24" s="159" t="s">
        <v>172</v>
      </c>
      <c r="BN24" s="103"/>
      <c r="BO24" s="125"/>
      <c r="BP24" s="103"/>
      <c r="BQ24" s="125"/>
      <c r="BR24" s="103"/>
      <c r="BS24" s="125"/>
      <c r="BT24" s="103"/>
      <c r="BU24" s="125"/>
      <c r="BV24" s="103"/>
      <c r="BW24" s="125"/>
      <c r="BX24" s="103"/>
      <c r="BY24" s="125"/>
      <c r="BZ24" s="103"/>
      <c r="CA24" s="125"/>
      <c r="CB24" s="103"/>
      <c r="CC24" s="125"/>
      <c r="CD24" s="103"/>
      <c r="CE24" s="125"/>
      <c r="CF24" s="103"/>
      <c r="CG24" s="125"/>
      <c r="CH24" s="103"/>
      <c r="CI24" s="125"/>
      <c r="CJ24" s="103"/>
      <c r="CK24" s="125"/>
      <c r="CL24" s="103"/>
      <c r="CM24" s="125"/>
      <c r="CN24" s="103"/>
      <c r="CO24" s="125"/>
      <c r="CP24" s="103"/>
      <c r="CQ24" s="125"/>
      <c r="CR24" s="103"/>
      <c r="CS24" s="125"/>
      <c r="CT24" s="163"/>
      <c r="CU24" s="147">
        <v>8</v>
      </c>
      <c r="CV24" s="159" t="s">
        <v>172</v>
      </c>
      <c r="CW24" s="103"/>
      <c r="CX24" s="125"/>
      <c r="CY24" s="103"/>
      <c r="CZ24" s="125"/>
      <c r="DA24" s="103"/>
      <c r="DB24" s="125"/>
      <c r="DC24" s="103"/>
      <c r="DD24" s="125"/>
      <c r="DE24" s="103"/>
      <c r="DF24" s="125"/>
      <c r="DG24" s="103"/>
      <c r="DH24" s="125"/>
      <c r="DI24" s="103"/>
      <c r="DJ24" s="125"/>
      <c r="DK24" s="103"/>
      <c r="DL24" s="125"/>
      <c r="DM24" s="103"/>
      <c r="DN24" s="125"/>
      <c r="DO24" s="103"/>
      <c r="DP24" s="125"/>
      <c r="DQ24" s="103"/>
      <c r="DR24" s="125"/>
      <c r="DS24" s="63"/>
      <c r="DT24" s="63"/>
      <c r="DU24" s="63"/>
      <c r="DV24" s="63"/>
      <c r="DW24" s="63"/>
      <c r="DX24" s="63"/>
    </row>
    <row r="25" spans="1:130" s="62" customFormat="1" ht="50.1" customHeight="1">
      <c r="A25" s="163"/>
      <c r="B25" s="148"/>
      <c r="C25" s="154"/>
      <c r="D25" s="102"/>
      <c r="E25" s="126"/>
      <c r="F25" s="102"/>
      <c r="G25" s="126"/>
      <c r="H25" s="102"/>
      <c r="I25" s="126"/>
      <c r="J25" s="102"/>
      <c r="K25" s="126"/>
      <c r="L25" s="102"/>
      <c r="M25" s="126"/>
      <c r="N25" s="102"/>
      <c r="O25" s="126"/>
      <c r="P25" s="102"/>
      <c r="Q25" s="126"/>
      <c r="R25" s="102"/>
      <c r="S25" s="126"/>
      <c r="T25" s="102"/>
      <c r="U25" s="126"/>
      <c r="V25" s="102"/>
      <c r="W25" s="126"/>
      <c r="X25" s="102"/>
      <c r="Y25" s="126"/>
      <c r="Z25" s="102"/>
      <c r="AA25" s="126"/>
      <c r="AB25" s="102"/>
      <c r="AC25" s="126"/>
      <c r="AD25" s="102"/>
      <c r="AE25" s="126"/>
      <c r="AF25" s="163"/>
      <c r="AG25" s="148"/>
      <c r="AH25" s="154"/>
      <c r="AI25" s="102"/>
      <c r="AJ25" s="126"/>
      <c r="AK25" s="102"/>
      <c r="AL25" s="126"/>
      <c r="AM25" s="102"/>
      <c r="AN25" s="126"/>
      <c r="AO25" s="102"/>
      <c r="AP25" s="126"/>
      <c r="AQ25" s="102"/>
      <c r="AR25" s="126"/>
      <c r="AS25" s="102"/>
      <c r="AT25" s="126"/>
      <c r="AU25" s="102"/>
      <c r="AV25" s="126"/>
      <c r="AW25" s="102"/>
      <c r="AX25" s="126"/>
      <c r="AY25" s="102"/>
      <c r="AZ25" s="126"/>
      <c r="BA25" s="102"/>
      <c r="BB25" s="126"/>
      <c r="BC25" s="102"/>
      <c r="BD25" s="126"/>
      <c r="BE25" s="102"/>
      <c r="BF25" s="126"/>
      <c r="BG25" s="102"/>
      <c r="BH25" s="126"/>
      <c r="BI25" s="102"/>
      <c r="BJ25" s="126"/>
      <c r="BK25" s="163"/>
      <c r="BL25" s="148"/>
      <c r="BM25" s="154"/>
      <c r="BN25" s="102"/>
      <c r="BO25" s="126"/>
      <c r="BP25" s="102"/>
      <c r="BQ25" s="126"/>
      <c r="BR25" s="102"/>
      <c r="BS25" s="126"/>
      <c r="BT25" s="102"/>
      <c r="BU25" s="126"/>
      <c r="BV25" s="102"/>
      <c r="BW25" s="126"/>
      <c r="BX25" s="102"/>
      <c r="BY25" s="126"/>
      <c r="BZ25" s="102"/>
      <c r="CA25" s="126"/>
      <c r="CB25" s="102"/>
      <c r="CC25" s="126"/>
      <c r="CD25" s="102"/>
      <c r="CE25" s="126"/>
      <c r="CF25" s="102"/>
      <c r="CG25" s="126"/>
      <c r="CH25" s="102"/>
      <c r="CI25" s="126"/>
      <c r="CJ25" s="102"/>
      <c r="CK25" s="126"/>
      <c r="CL25" s="102"/>
      <c r="CM25" s="126"/>
      <c r="CN25" s="102"/>
      <c r="CO25" s="126"/>
      <c r="CP25" s="102"/>
      <c r="CQ25" s="126"/>
      <c r="CR25" s="102"/>
      <c r="CS25" s="126"/>
      <c r="CT25" s="163"/>
      <c r="CU25" s="148"/>
      <c r="CV25" s="154"/>
      <c r="CW25" s="102"/>
      <c r="CX25" s="126"/>
      <c r="CY25" s="102"/>
      <c r="CZ25" s="126"/>
      <c r="DA25" s="102"/>
      <c r="DB25" s="126"/>
      <c r="DC25" s="102"/>
      <c r="DD25" s="126"/>
      <c r="DE25" s="102"/>
      <c r="DF25" s="126"/>
      <c r="DG25" s="102"/>
      <c r="DH25" s="126"/>
      <c r="DI25" s="102"/>
      <c r="DJ25" s="126"/>
      <c r="DK25" s="102"/>
      <c r="DL25" s="126"/>
      <c r="DM25" s="102"/>
      <c r="DN25" s="126"/>
      <c r="DO25" s="102"/>
      <c r="DP25" s="126"/>
      <c r="DQ25" s="102"/>
      <c r="DR25" s="126"/>
      <c r="DS25" s="63"/>
      <c r="DT25" s="63"/>
      <c r="DU25" s="63"/>
      <c r="DV25" s="63"/>
      <c r="DW25" s="63"/>
      <c r="DX25" s="63"/>
    </row>
    <row r="26" spans="1:130" s="62" customFormat="1" ht="50.1" customHeight="1" thickBot="1">
      <c r="A26" s="163"/>
      <c r="B26" s="165">
        <v>9</v>
      </c>
      <c r="C26" s="156" t="s">
        <v>173</v>
      </c>
      <c r="D26" s="103"/>
      <c r="E26" s="125"/>
      <c r="F26" s="103"/>
      <c r="G26" s="125"/>
      <c r="H26" s="103"/>
      <c r="I26" s="125"/>
      <c r="J26" s="103"/>
      <c r="K26" s="125"/>
      <c r="L26" s="103"/>
      <c r="M26" s="125"/>
      <c r="N26" s="103"/>
      <c r="O26" s="125"/>
      <c r="P26" s="103"/>
      <c r="Q26" s="125"/>
      <c r="R26" s="103"/>
      <c r="S26" s="125"/>
      <c r="T26" s="103"/>
      <c r="U26" s="125"/>
      <c r="V26" s="103"/>
      <c r="W26" s="125"/>
      <c r="X26" s="103"/>
      <c r="Y26" s="125"/>
      <c r="Z26" s="103"/>
      <c r="AA26" s="125"/>
      <c r="AB26" s="103"/>
      <c r="AC26" s="125"/>
      <c r="AD26" s="103"/>
      <c r="AE26" s="125"/>
      <c r="AF26" s="163"/>
      <c r="AG26" s="165">
        <v>9</v>
      </c>
      <c r="AH26" s="156" t="s">
        <v>173</v>
      </c>
      <c r="AI26" s="103"/>
      <c r="AJ26" s="125"/>
      <c r="AK26" s="103"/>
      <c r="AL26" s="125"/>
      <c r="AM26" s="103"/>
      <c r="AN26" s="125"/>
      <c r="AO26" s="103"/>
      <c r="AP26" s="125"/>
      <c r="AQ26" s="103"/>
      <c r="AR26" s="125"/>
      <c r="AS26" s="103"/>
      <c r="AT26" s="125"/>
      <c r="AU26" s="103"/>
      <c r="AV26" s="125"/>
      <c r="AW26" s="103"/>
      <c r="AX26" s="125"/>
      <c r="AY26" s="103"/>
      <c r="AZ26" s="125"/>
      <c r="BA26" s="103"/>
      <c r="BB26" s="125"/>
      <c r="BC26" s="103"/>
      <c r="BD26" s="125"/>
      <c r="BE26" s="103"/>
      <c r="BF26" s="125"/>
      <c r="BG26" s="103"/>
      <c r="BH26" s="125"/>
      <c r="BI26" s="103"/>
      <c r="BJ26" s="125"/>
      <c r="BK26" s="163"/>
      <c r="BL26" s="165">
        <v>9</v>
      </c>
      <c r="BM26" s="156" t="s">
        <v>173</v>
      </c>
      <c r="BN26" s="103"/>
      <c r="BO26" s="125"/>
      <c r="BP26" s="103"/>
      <c r="BQ26" s="125"/>
      <c r="BR26" s="103"/>
      <c r="BS26" s="125"/>
      <c r="BT26" s="103"/>
      <c r="BU26" s="125"/>
      <c r="BV26" s="103"/>
      <c r="BW26" s="125"/>
      <c r="BX26" s="103"/>
      <c r="BY26" s="125"/>
      <c r="BZ26" s="103"/>
      <c r="CA26" s="125"/>
      <c r="CB26" s="103"/>
      <c r="CC26" s="125"/>
      <c r="CD26" s="103"/>
      <c r="CE26" s="125"/>
      <c r="CF26" s="103"/>
      <c r="CG26" s="125"/>
      <c r="CH26" s="103"/>
      <c r="CI26" s="125"/>
      <c r="CJ26" s="103"/>
      <c r="CK26" s="125"/>
      <c r="CL26" s="103"/>
      <c r="CM26" s="125"/>
      <c r="CN26" s="103"/>
      <c r="CO26" s="125"/>
      <c r="CP26" s="103"/>
      <c r="CQ26" s="125"/>
      <c r="CR26" s="103"/>
      <c r="CS26" s="125"/>
      <c r="CT26" s="163"/>
      <c r="CU26" s="165">
        <v>9</v>
      </c>
      <c r="CV26" s="156" t="s">
        <v>173</v>
      </c>
      <c r="CW26" s="103"/>
      <c r="CX26" s="125"/>
      <c r="CY26" s="103"/>
      <c r="CZ26" s="125"/>
      <c r="DA26" s="103"/>
      <c r="DB26" s="125"/>
      <c r="DC26" s="103"/>
      <c r="DD26" s="125"/>
      <c r="DE26" s="103"/>
      <c r="DF26" s="125"/>
      <c r="DG26" s="103"/>
      <c r="DH26" s="125"/>
      <c r="DI26" s="103"/>
      <c r="DJ26" s="125"/>
      <c r="DK26" s="103"/>
      <c r="DL26" s="125"/>
      <c r="DM26" s="103"/>
      <c r="DN26" s="125"/>
      <c r="DO26" s="103"/>
      <c r="DP26" s="125"/>
      <c r="DQ26" s="103"/>
      <c r="DR26" s="125"/>
      <c r="DU26" s="63"/>
      <c r="DV26" s="63"/>
      <c r="DW26" s="63"/>
      <c r="DX26" s="63"/>
    </row>
    <row r="27" spans="1:130" s="62" customFormat="1" ht="49.5" customHeight="1" thickBot="1">
      <c r="A27" s="157"/>
      <c r="B27" s="166"/>
      <c r="C27" s="157"/>
      <c r="D27" s="66"/>
      <c r="E27" s="126"/>
      <c r="F27" s="66"/>
      <c r="G27" s="126"/>
      <c r="H27" s="66"/>
      <c r="I27" s="126"/>
      <c r="J27" s="66"/>
      <c r="K27" s="126"/>
      <c r="L27" s="66"/>
      <c r="M27" s="126"/>
      <c r="N27" s="66"/>
      <c r="O27" s="126"/>
      <c r="P27" s="66"/>
      <c r="Q27" s="126"/>
      <c r="R27" s="66"/>
      <c r="S27" s="126"/>
      <c r="T27" s="66"/>
      <c r="U27" s="126"/>
      <c r="V27" s="66"/>
      <c r="W27" s="126"/>
      <c r="X27" s="66"/>
      <c r="Y27" s="126"/>
      <c r="Z27" s="66"/>
      <c r="AA27" s="126"/>
      <c r="AB27" s="66"/>
      <c r="AC27" s="126"/>
      <c r="AD27" s="66"/>
      <c r="AE27" s="126"/>
      <c r="AF27" s="157"/>
      <c r="AG27" s="166"/>
      <c r="AH27" s="157"/>
      <c r="AI27" s="66"/>
      <c r="AJ27" s="126"/>
      <c r="AK27" s="66"/>
      <c r="AL27" s="126"/>
      <c r="AM27" s="66"/>
      <c r="AN27" s="126"/>
      <c r="AO27" s="66"/>
      <c r="AP27" s="126"/>
      <c r="AQ27" s="66"/>
      <c r="AR27" s="126"/>
      <c r="AS27" s="66"/>
      <c r="AT27" s="126"/>
      <c r="AU27" s="66"/>
      <c r="AV27" s="126"/>
      <c r="AW27" s="66"/>
      <c r="AX27" s="126"/>
      <c r="AY27" s="66"/>
      <c r="AZ27" s="126"/>
      <c r="BA27" s="66"/>
      <c r="BB27" s="126"/>
      <c r="BC27" s="66"/>
      <c r="BD27" s="126"/>
      <c r="BE27" s="66"/>
      <c r="BF27" s="126"/>
      <c r="BG27" s="66"/>
      <c r="BH27" s="126"/>
      <c r="BI27" s="66"/>
      <c r="BJ27" s="126"/>
      <c r="BK27" s="157"/>
      <c r="BL27" s="166"/>
      <c r="BM27" s="157"/>
      <c r="BN27" s="66"/>
      <c r="BO27" s="126"/>
      <c r="BP27" s="66"/>
      <c r="BQ27" s="126"/>
      <c r="BR27" s="66"/>
      <c r="BS27" s="126"/>
      <c r="BT27" s="66"/>
      <c r="BU27" s="126"/>
      <c r="BV27" s="66"/>
      <c r="BW27" s="126"/>
      <c r="BX27" s="66"/>
      <c r="BY27" s="126"/>
      <c r="BZ27" s="66"/>
      <c r="CA27" s="126"/>
      <c r="CB27" s="66"/>
      <c r="CC27" s="126"/>
      <c r="CD27" s="66"/>
      <c r="CE27" s="126"/>
      <c r="CF27" s="66"/>
      <c r="CG27" s="126"/>
      <c r="CH27" s="66"/>
      <c r="CI27" s="126"/>
      <c r="CJ27" s="66"/>
      <c r="CK27" s="126"/>
      <c r="CL27" s="66"/>
      <c r="CM27" s="126"/>
      <c r="CN27" s="66"/>
      <c r="CO27" s="126"/>
      <c r="CP27" s="66"/>
      <c r="CQ27" s="126"/>
      <c r="CR27" s="66"/>
      <c r="CS27" s="126"/>
      <c r="CT27" s="157"/>
      <c r="CU27" s="166"/>
      <c r="CV27" s="157"/>
      <c r="CW27" s="66"/>
      <c r="CX27" s="126"/>
      <c r="CY27" s="66"/>
      <c r="CZ27" s="126"/>
      <c r="DA27" s="66"/>
      <c r="DB27" s="126"/>
      <c r="DC27" s="66"/>
      <c r="DD27" s="126"/>
      <c r="DE27" s="66"/>
      <c r="DF27" s="126"/>
      <c r="DG27" s="66"/>
      <c r="DH27" s="126"/>
      <c r="DI27" s="66"/>
      <c r="DJ27" s="126"/>
      <c r="DK27" s="66"/>
      <c r="DL27" s="126"/>
      <c r="DM27" s="66"/>
      <c r="DN27" s="126"/>
      <c r="DO27" s="66"/>
      <c r="DP27" s="126"/>
      <c r="DQ27" s="66"/>
      <c r="DR27" s="126"/>
      <c r="DS27" s="63"/>
      <c r="DT27" s="63"/>
      <c r="DU27" s="63"/>
      <c r="DV27" s="63"/>
      <c r="DW27" s="63"/>
      <c r="DX27" s="63"/>
      <c r="DY27" s="63"/>
      <c r="DZ27" s="63"/>
    </row>
    <row r="28" spans="1:130" s="62" customFormat="1" ht="50.1" customHeight="1" thickBot="1">
      <c r="A28" s="162" t="s">
        <v>344</v>
      </c>
      <c r="B28" s="161">
        <v>1</v>
      </c>
      <c r="C28" s="158" t="s">
        <v>182</v>
      </c>
      <c r="D28" s="68" t="s">
        <v>213</v>
      </c>
      <c r="E28" s="143">
        <v>306</v>
      </c>
      <c r="F28" s="68" t="s">
        <v>236</v>
      </c>
      <c r="G28" s="143">
        <v>318</v>
      </c>
      <c r="H28" s="104"/>
      <c r="I28" s="155"/>
      <c r="J28" s="68" t="s">
        <v>249</v>
      </c>
      <c r="K28" s="143">
        <v>327</v>
      </c>
      <c r="L28" s="68" t="s">
        <v>164</v>
      </c>
      <c r="M28" s="143" t="s">
        <v>143</v>
      </c>
      <c r="N28" s="104"/>
      <c r="O28" s="155"/>
      <c r="P28" s="68" t="s">
        <v>232</v>
      </c>
      <c r="Q28" s="143" t="s">
        <v>143</v>
      </c>
      <c r="R28" s="68" t="s">
        <v>263</v>
      </c>
      <c r="S28" s="143" t="s">
        <v>264</v>
      </c>
      <c r="T28" s="68" t="s">
        <v>164</v>
      </c>
      <c r="U28" s="143">
        <v>329</v>
      </c>
      <c r="V28" s="68" t="s">
        <v>181</v>
      </c>
      <c r="W28" s="143">
        <v>331</v>
      </c>
      <c r="X28" s="68" t="s">
        <v>241</v>
      </c>
      <c r="Y28" s="143">
        <v>321</v>
      </c>
      <c r="Z28" s="104"/>
      <c r="AA28" s="155"/>
      <c r="AB28" s="103"/>
      <c r="AC28" s="125"/>
      <c r="AD28" s="103"/>
      <c r="AE28" s="125"/>
      <c r="AF28" s="162" t="s">
        <v>344</v>
      </c>
      <c r="AG28" s="161">
        <v>1</v>
      </c>
      <c r="AH28" s="158" t="s">
        <v>182</v>
      </c>
      <c r="AI28" s="104"/>
      <c r="AJ28" s="155"/>
      <c r="AK28" s="68" t="s">
        <v>199</v>
      </c>
      <c r="AL28" s="143" t="s">
        <v>143</v>
      </c>
      <c r="AM28" s="104"/>
      <c r="AN28" s="155"/>
      <c r="AO28" s="104"/>
      <c r="AP28" s="155"/>
      <c r="AQ28" s="104"/>
      <c r="AR28" s="155"/>
      <c r="AS28" s="104"/>
      <c r="AT28" s="155"/>
      <c r="AU28" s="68" t="s">
        <v>279</v>
      </c>
      <c r="AV28" s="143">
        <v>229</v>
      </c>
      <c r="AW28" s="68" t="s">
        <v>305</v>
      </c>
      <c r="AX28" s="143" t="s">
        <v>135</v>
      </c>
      <c r="AY28" s="104"/>
      <c r="AZ28" s="155"/>
      <c r="BA28" s="104"/>
      <c r="BB28" s="155"/>
      <c r="BC28" s="104"/>
      <c r="BD28" s="155"/>
      <c r="BE28" s="142" t="s">
        <v>342</v>
      </c>
      <c r="BF28" s="143">
        <v>111</v>
      </c>
      <c r="BG28" s="131" t="s">
        <v>335</v>
      </c>
      <c r="BH28" s="132"/>
      <c r="BI28" s="131" t="s">
        <v>335</v>
      </c>
      <c r="BJ28" s="132"/>
      <c r="BK28" s="162" t="s">
        <v>344</v>
      </c>
      <c r="BL28" s="161">
        <v>1</v>
      </c>
      <c r="BM28" s="158" t="s">
        <v>182</v>
      </c>
      <c r="BN28" s="131" t="s">
        <v>316</v>
      </c>
      <c r="BO28" s="132"/>
      <c r="BP28" s="131" t="s">
        <v>335</v>
      </c>
      <c r="BQ28" s="132"/>
      <c r="BR28" s="131" t="s">
        <v>335</v>
      </c>
      <c r="BS28" s="132"/>
      <c r="BT28" s="131" t="s">
        <v>335</v>
      </c>
      <c r="BU28" s="132"/>
      <c r="BV28" s="131" t="s">
        <v>335</v>
      </c>
      <c r="BW28" s="132"/>
      <c r="BX28" s="104"/>
      <c r="BY28" s="155"/>
      <c r="BZ28" s="104"/>
      <c r="CA28" s="155"/>
      <c r="CB28" s="131" t="s">
        <v>335</v>
      </c>
      <c r="CC28" s="132"/>
      <c r="CD28" s="131" t="s">
        <v>335</v>
      </c>
      <c r="CE28" s="132"/>
      <c r="CF28" s="127" t="s">
        <v>256</v>
      </c>
      <c r="CG28" s="128"/>
      <c r="CH28" s="131" t="s">
        <v>324</v>
      </c>
      <c r="CI28" s="132"/>
      <c r="CJ28" s="127" t="s">
        <v>256</v>
      </c>
      <c r="CK28" s="128"/>
      <c r="CL28" s="127" t="s">
        <v>256</v>
      </c>
      <c r="CM28" s="128"/>
      <c r="CN28" s="131" t="s">
        <v>324</v>
      </c>
      <c r="CO28" s="132"/>
      <c r="CP28" s="127" t="s">
        <v>256</v>
      </c>
      <c r="CQ28" s="128"/>
      <c r="CR28" s="104"/>
      <c r="CS28" s="155"/>
      <c r="CT28" s="162" t="s">
        <v>344</v>
      </c>
      <c r="CU28" s="161">
        <v>1</v>
      </c>
      <c r="CV28" s="158" t="s">
        <v>182</v>
      </c>
      <c r="CW28" s="131" t="s">
        <v>324</v>
      </c>
      <c r="CX28" s="132"/>
      <c r="CY28" s="127" t="s">
        <v>256</v>
      </c>
      <c r="CZ28" s="128"/>
      <c r="DA28" s="127" t="s">
        <v>256</v>
      </c>
      <c r="DB28" s="128"/>
      <c r="DC28" s="127" t="s">
        <v>256</v>
      </c>
      <c r="DD28" s="128"/>
      <c r="DE28" s="127" t="s">
        <v>256</v>
      </c>
      <c r="DF28" s="128"/>
      <c r="DG28" s="127" t="s">
        <v>256</v>
      </c>
      <c r="DH28" s="128"/>
      <c r="DI28" s="127" t="s">
        <v>256</v>
      </c>
      <c r="DJ28" s="128"/>
      <c r="DK28" s="127" t="s">
        <v>256</v>
      </c>
      <c r="DL28" s="128"/>
      <c r="DM28" s="127" t="s">
        <v>256</v>
      </c>
      <c r="DN28" s="128"/>
      <c r="DO28" s="127" t="s">
        <v>256</v>
      </c>
      <c r="DP28" s="128"/>
      <c r="DQ28" s="104"/>
      <c r="DR28" s="155"/>
    </row>
    <row r="29" spans="1:130" s="62" customFormat="1" ht="50.1" customHeight="1">
      <c r="A29" s="163"/>
      <c r="B29" s="148"/>
      <c r="C29" s="154"/>
      <c r="D29" s="105" t="s">
        <v>119</v>
      </c>
      <c r="E29" s="141"/>
      <c r="F29" s="105" t="s">
        <v>239</v>
      </c>
      <c r="G29" s="141"/>
      <c r="H29" s="102"/>
      <c r="I29" s="126"/>
      <c r="J29" s="105" t="s">
        <v>192</v>
      </c>
      <c r="K29" s="141"/>
      <c r="L29" s="105" t="s">
        <v>194</v>
      </c>
      <c r="M29" s="141"/>
      <c r="N29" s="102"/>
      <c r="O29" s="126"/>
      <c r="P29" s="105" t="s">
        <v>294</v>
      </c>
      <c r="Q29" s="141"/>
      <c r="R29" s="105" t="s">
        <v>208</v>
      </c>
      <c r="S29" s="141"/>
      <c r="T29" s="105" t="s">
        <v>284</v>
      </c>
      <c r="U29" s="141"/>
      <c r="V29" s="105" t="s">
        <v>270</v>
      </c>
      <c r="W29" s="141"/>
      <c r="X29" s="105" t="s">
        <v>240</v>
      </c>
      <c r="Y29" s="141"/>
      <c r="Z29" s="102"/>
      <c r="AA29" s="126"/>
      <c r="AB29" s="102"/>
      <c r="AC29" s="126"/>
      <c r="AD29" s="102"/>
      <c r="AE29" s="126"/>
      <c r="AF29" s="163"/>
      <c r="AG29" s="148"/>
      <c r="AH29" s="154"/>
      <c r="AI29" s="102"/>
      <c r="AJ29" s="126"/>
      <c r="AK29" s="105" t="s">
        <v>194</v>
      </c>
      <c r="AL29" s="141"/>
      <c r="AM29" s="102"/>
      <c r="AN29" s="126"/>
      <c r="AO29" s="102"/>
      <c r="AP29" s="126"/>
      <c r="AQ29" s="102"/>
      <c r="AR29" s="126"/>
      <c r="AS29" s="102"/>
      <c r="AT29" s="126"/>
      <c r="AU29" s="105" t="s">
        <v>207</v>
      </c>
      <c r="AV29" s="141"/>
      <c r="AW29" s="105" t="s">
        <v>296</v>
      </c>
      <c r="AX29" s="141"/>
      <c r="AY29" s="102"/>
      <c r="AZ29" s="126"/>
      <c r="BA29" s="102"/>
      <c r="BB29" s="126"/>
      <c r="BC29" s="102"/>
      <c r="BD29" s="126"/>
      <c r="BE29" s="138"/>
      <c r="BF29" s="141"/>
      <c r="BG29" s="133"/>
      <c r="BH29" s="134"/>
      <c r="BI29" s="133"/>
      <c r="BJ29" s="134"/>
      <c r="BK29" s="163"/>
      <c r="BL29" s="148"/>
      <c r="BM29" s="154"/>
      <c r="BN29" s="133"/>
      <c r="BO29" s="134"/>
      <c r="BP29" s="133"/>
      <c r="BQ29" s="134"/>
      <c r="BR29" s="133"/>
      <c r="BS29" s="134"/>
      <c r="BT29" s="133"/>
      <c r="BU29" s="134"/>
      <c r="BV29" s="133"/>
      <c r="BW29" s="134"/>
      <c r="BX29" s="102"/>
      <c r="BY29" s="126"/>
      <c r="BZ29" s="102"/>
      <c r="CA29" s="126"/>
      <c r="CB29" s="133"/>
      <c r="CC29" s="134"/>
      <c r="CD29" s="133"/>
      <c r="CE29" s="134"/>
      <c r="CF29" s="129"/>
      <c r="CG29" s="130"/>
      <c r="CH29" s="133"/>
      <c r="CI29" s="134"/>
      <c r="CJ29" s="129"/>
      <c r="CK29" s="130"/>
      <c r="CL29" s="129"/>
      <c r="CM29" s="130"/>
      <c r="CN29" s="133"/>
      <c r="CO29" s="134"/>
      <c r="CP29" s="129"/>
      <c r="CQ29" s="130"/>
      <c r="CR29" s="102"/>
      <c r="CS29" s="126"/>
      <c r="CT29" s="163"/>
      <c r="CU29" s="148"/>
      <c r="CV29" s="154"/>
      <c r="CW29" s="133"/>
      <c r="CX29" s="134"/>
      <c r="CY29" s="129"/>
      <c r="CZ29" s="130"/>
      <c r="DA29" s="129"/>
      <c r="DB29" s="130"/>
      <c r="DC29" s="129"/>
      <c r="DD29" s="130"/>
      <c r="DE29" s="129"/>
      <c r="DF29" s="130"/>
      <c r="DG29" s="129"/>
      <c r="DH29" s="130"/>
      <c r="DI29" s="129"/>
      <c r="DJ29" s="130"/>
      <c r="DK29" s="129"/>
      <c r="DL29" s="130"/>
      <c r="DM29" s="129"/>
      <c r="DN29" s="130"/>
      <c r="DO29" s="129"/>
      <c r="DP29" s="130"/>
      <c r="DQ29" s="102"/>
      <c r="DR29" s="126"/>
    </row>
    <row r="30" spans="1:130" s="62" customFormat="1" ht="50.1" customHeight="1">
      <c r="A30" s="163"/>
      <c r="B30" s="147">
        <v>2</v>
      </c>
      <c r="C30" s="153" t="s">
        <v>183</v>
      </c>
      <c r="D30" s="106" t="s">
        <v>247</v>
      </c>
      <c r="E30" s="140">
        <v>306</v>
      </c>
      <c r="F30" s="106" t="s">
        <v>236</v>
      </c>
      <c r="G30" s="140">
        <v>318</v>
      </c>
      <c r="H30" s="103"/>
      <c r="I30" s="125"/>
      <c r="J30" s="106" t="s">
        <v>263</v>
      </c>
      <c r="K30" s="140" t="s">
        <v>264</v>
      </c>
      <c r="L30" s="106" t="s">
        <v>214</v>
      </c>
      <c r="M30" s="140">
        <v>327</v>
      </c>
      <c r="N30" s="103"/>
      <c r="O30" s="125"/>
      <c r="P30" s="106" t="s">
        <v>164</v>
      </c>
      <c r="Q30" s="140">
        <v>331</v>
      </c>
      <c r="R30" s="106" t="s">
        <v>236</v>
      </c>
      <c r="S30" s="140">
        <v>321</v>
      </c>
      <c r="T30" s="106" t="s">
        <v>263</v>
      </c>
      <c r="U30" s="140" t="s">
        <v>264</v>
      </c>
      <c r="V30" s="121" t="s">
        <v>164</v>
      </c>
      <c r="W30" s="149">
        <v>329</v>
      </c>
      <c r="X30" s="106" t="s">
        <v>261</v>
      </c>
      <c r="Y30" s="140">
        <v>109</v>
      </c>
      <c r="Z30" s="103"/>
      <c r="AA30" s="125"/>
      <c r="AB30" s="103"/>
      <c r="AC30" s="125"/>
      <c r="AD30" s="103"/>
      <c r="AE30" s="125"/>
      <c r="AF30" s="163"/>
      <c r="AG30" s="147">
        <v>2</v>
      </c>
      <c r="AH30" s="153" t="s">
        <v>183</v>
      </c>
      <c r="AI30" s="106" t="s">
        <v>323</v>
      </c>
      <c r="AJ30" s="140" t="s">
        <v>118</v>
      </c>
      <c r="AK30" s="106" t="s">
        <v>199</v>
      </c>
      <c r="AL30" s="140" t="s">
        <v>143</v>
      </c>
      <c r="AM30" s="103"/>
      <c r="AN30" s="125"/>
      <c r="AO30" s="103"/>
      <c r="AP30" s="125"/>
      <c r="AQ30" s="103"/>
      <c r="AR30" s="125"/>
      <c r="AS30" s="103"/>
      <c r="AT30" s="125"/>
      <c r="AU30" s="106" t="s">
        <v>279</v>
      </c>
      <c r="AV30" s="140">
        <v>229</v>
      </c>
      <c r="AW30" s="106" t="s">
        <v>305</v>
      </c>
      <c r="AX30" s="140" t="s">
        <v>135</v>
      </c>
      <c r="AY30" s="106" t="s">
        <v>338</v>
      </c>
      <c r="AZ30" s="140">
        <v>228</v>
      </c>
      <c r="BA30" s="103"/>
      <c r="BB30" s="125"/>
      <c r="BC30" s="103"/>
      <c r="BD30" s="125"/>
      <c r="BE30" s="138"/>
      <c r="BF30" s="140">
        <v>111</v>
      </c>
      <c r="BG30" s="133"/>
      <c r="BH30" s="134"/>
      <c r="BI30" s="133"/>
      <c r="BJ30" s="134"/>
      <c r="BK30" s="163"/>
      <c r="BL30" s="147">
        <v>2</v>
      </c>
      <c r="BM30" s="153" t="s">
        <v>183</v>
      </c>
      <c r="BN30" s="133"/>
      <c r="BO30" s="134"/>
      <c r="BP30" s="133"/>
      <c r="BQ30" s="134"/>
      <c r="BR30" s="133"/>
      <c r="BS30" s="134"/>
      <c r="BT30" s="133"/>
      <c r="BU30" s="134"/>
      <c r="BV30" s="133"/>
      <c r="BW30" s="134"/>
      <c r="BX30" s="103"/>
      <c r="BY30" s="125"/>
      <c r="BZ30" s="103"/>
      <c r="CA30" s="125"/>
      <c r="CB30" s="133"/>
      <c r="CC30" s="134"/>
      <c r="CD30" s="133"/>
      <c r="CE30" s="134"/>
      <c r="CF30" s="103"/>
      <c r="CG30" s="125"/>
      <c r="CH30" s="133"/>
      <c r="CI30" s="134"/>
      <c r="CJ30" s="103"/>
      <c r="CK30" s="125"/>
      <c r="CL30" s="103"/>
      <c r="CM30" s="125"/>
      <c r="CN30" s="133"/>
      <c r="CO30" s="134"/>
      <c r="CP30" s="103"/>
      <c r="CQ30" s="125"/>
      <c r="CR30" s="106" t="s">
        <v>267</v>
      </c>
      <c r="CS30" s="140" t="s">
        <v>143</v>
      </c>
      <c r="CT30" s="163"/>
      <c r="CU30" s="147">
        <v>2</v>
      </c>
      <c r="CV30" s="153" t="s">
        <v>183</v>
      </c>
      <c r="CW30" s="133"/>
      <c r="CX30" s="134"/>
      <c r="CY30" s="103"/>
      <c r="CZ30" s="125"/>
      <c r="DA30" s="103"/>
      <c r="DB30" s="125"/>
      <c r="DC30" s="103"/>
      <c r="DD30" s="125"/>
      <c r="DE30" s="103"/>
      <c r="DF30" s="125"/>
      <c r="DG30" s="103"/>
      <c r="DH30" s="125"/>
      <c r="DI30" s="103"/>
      <c r="DJ30" s="125"/>
      <c r="DK30" s="103"/>
      <c r="DL30" s="125"/>
      <c r="DM30" s="103"/>
      <c r="DN30" s="125"/>
      <c r="DO30" s="103"/>
      <c r="DP30" s="125"/>
      <c r="DQ30" s="103"/>
      <c r="DR30" s="125"/>
    </row>
    <row r="31" spans="1:130" s="62" customFormat="1" ht="49.5" customHeight="1">
      <c r="A31" s="163"/>
      <c r="B31" s="148"/>
      <c r="C31" s="154"/>
      <c r="D31" s="105" t="s">
        <v>119</v>
      </c>
      <c r="E31" s="141"/>
      <c r="F31" s="105" t="s">
        <v>239</v>
      </c>
      <c r="G31" s="141"/>
      <c r="H31" s="102"/>
      <c r="I31" s="126"/>
      <c r="J31" s="105" t="s">
        <v>208</v>
      </c>
      <c r="K31" s="141"/>
      <c r="L31" s="105" t="s">
        <v>192</v>
      </c>
      <c r="M31" s="141"/>
      <c r="N31" s="102"/>
      <c r="O31" s="126"/>
      <c r="P31" s="105" t="s">
        <v>270</v>
      </c>
      <c r="Q31" s="141"/>
      <c r="R31" s="105" t="s">
        <v>240</v>
      </c>
      <c r="S31" s="141"/>
      <c r="T31" s="105" t="s">
        <v>208</v>
      </c>
      <c r="U31" s="141"/>
      <c r="V31" s="122" t="s">
        <v>284</v>
      </c>
      <c r="W31" s="150"/>
      <c r="X31" s="105" t="s">
        <v>262</v>
      </c>
      <c r="Y31" s="141"/>
      <c r="Z31" s="102"/>
      <c r="AA31" s="126"/>
      <c r="AB31" s="102"/>
      <c r="AC31" s="126"/>
      <c r="AD31" s="102"/>
      <c r="AE31" s="126"/>
      <c r="AF31" s="163"/>
      <c r="AG31" s="148"/>
      <c r="AH31" s="154"/>
      <c r="AI31" s="105" t="s">
        <v>123</v>
      </c>
      <c r="AJ31" s="141"/>
      <c r="AK31" s="105" t="s">
        <v>194</v>
      </c>
      <c r="AL31" s="141"/>
      <c r="AM31" s="102"/>
      <c r="AN31" s="126"/>
      <c r="AO31" s="102"/>
      <c r="AP31" s="126"/>
      <c r="AQ31" s="102"/>
      <c r="AR31" s="126"/>
      <c r="AS31" s="102"/>
      <c r="AT31" s="126"/>
      <c r="AU31" s="105" t="s">
        <v>207</v>
      </c>
      <c r="AV31" s="141"/>
      <c r="AW31" s="105" t="s">
        <v>296</v>
      </c>
      <c r="AX31" s="141"/>
      <c r="AY31" s="105" t="s">
        <v>124</v>
      </c>
      <c r="AZ31" s="141"/>
      <c r="BA31" s="102"/>
      <c r="BB31" s="126"/>
      <c r="BC31" s="102"/>
      <c r="BD31" s="126"/>
      <c r="BE31" s="138"/>
      <c r="BF31" s="141"/>
      <c r="BG31" s="133"/>
      <c r="BH31" s="134"/>
      <c r="BI31" s="133"/>
      <c r="BJ31" s="134"/>
      <c r="BK31" s="163"/>
      <c r="BL31" s="148"/>
      <c r="BM31" s="154"/>
      <c r="BN31" s="133"/>
      <c r="BO31" s="134"/>
      <c r="BP31" s="133"/>
      <c r="BQ31" s="134"/>
      <c r="BR31" s="133"/>
      <c r="BS31" s="134"/>
      <c r="BT31" s="133"/>
      <c r="BU31" s="134"/>
      <c r="BV31" s="133"/>
      <c r="BW31" s="134"/>
      <c r="BX31" s="102"/>
      <c r="BY31" s="126"/>
      <c r="BZ31" s="102"/>
      <c r="CA31" s="126"/>
      <c r="CB31" s="133"/>
      <c r="CC31" s="134"/>
      <c r="CD31" s="133"/>
      <c r="CE31" s="134"/>
      <c r="CF31" s="102"/>
      <c r="CG31" s="126"/>
      <c r="CH31" s="133"/>
      <c r="CI31" s="134"/>
      <c r="CJ31" s="102"/>
      <c r="CK31" s="126"/>
      <c r="CL31" s="102"/>
      <c r="CM31" s="126"/>
      <c r="CN31" s="133"/>
      <c r="CO31" s="134"/>
      <c r="CP31" s="102"/>
      <c r="CQ31" s="126"/>
      <c r="CR31" s="105" t="s">
        <v>248</v>
      </c>
      <c r="CS31" s="141"/>
      <c r="CT31" s="163"/>
      <c r="CU31" s="148"/>
      <c r="CV31" s="154"/>
      <c r="CW31" s="133"/>
      <c r="CX31" s="134"/>
      <c r="CY31" s="102"/>
      <c r="CZ31" s="126"/>
      <c r="DA31" s="102"/>
      <c r="DB31" s="126"/>
      <c r="DC31" s="102"/>
      <c r="DD31" s="126"/>
      <c r="DE31" s="102"/>
      <c r="DF31" s="126"/>
      <c r="DG31" s="102"/>
      <c r="DH31" s="126"/>
      <c r="DI31" s="102"/>
      <c r="DJ31" s="126"/>
      <c r="DK31" s="102"/>
      <c r="DL31" s="126"/>
      <c r="DM31" s="102"/>
      <c r="DN31" s="126"/>
      <c r="DO31" s="102"/>
      <c r="DP31" s="126"/>
      <c r="DQ31" s="102"/>
      <c r="DR31" s="126"/>
    </row>
    <row r="32" spans="1:130" s="62" customFormat="1" ht="50.1" customHeight="1">
      <c r="A32" s="163"/>
      <c r="B32" s="147">
        <v>3</v>
      </c>
      <c r="C32" s="153" t="s">
        <v>184</v>
      </c>
      <c r="D32" s="106" t="s">
        <v>214</v>
      </c>
      <c r="E32" s="140">
        <v>327</v>
      </c>
      <c r="F32" s="106" t="s">
        <v>181</v>
      </c>
      <c r="G32" s="140">
        <v>331</v>
      </c>
      <c r="H32" s="103"/>
      <c r="I32" s="125"/>
      <c r="J32" s="106" t="s">
        <v>236</v>
      </c>
      <c r="K32" s="140">
        <v>318</v>
      </c>
      <c r="L32" s="106" t="s">
        <v>263</v>
      </c>
      <c r="M32" s="140" t="s">
        <v>264</v>
      </c>
      <c r="N32" s="106" t="s">
        <v>232</v>
      </c>
      <c r="O32" s="140" t="s">
        <v>143</v>
      </c>
      <c r="P32" s="106" t="s">
        <v>236</v>
      </c>
      <c r="Q32" s="140">
        <v>321</v>
      </c>
      <c r="R32" s="103"/>
      <c r="S32" s="125"/>
      <c r="T32" s="103"/>
      <c r="U32" s="125"/>
      <c r="V32" s="103"/>
      <c r="W32" s="125"/>
      <c r="X32" s="106" t="s">
        <v>321</v>
      </c>
      <c r="Y32" s="140">
        <v>109</v>
      </c>
      <c r="Z32" s="103"/>
      <c r="AA32" s="125"/>
      <c r="AB32" s="106" t="s">
        <v>311</v>
      </c>
      <c r="AC32" s="140">
        <v>323</v>
      </c>
      <c r="AD32" s="106" t="s">
        <v>268</v>
      </c>
      <c r="AE32" s="140">
        <v>304</v>
      </c>
      <c r="AF32" s="163"/>
      <c r="AG32" s="147">
        <v>3</v>
      </c>
      <c r="AH32" s="153" t="s">
        <v>184</v>
      </c>
      <c r="AI32" s="106" t="s">
        <v>323</v>
      </c>
      <c r="AJ32" s="140" t="s">
        <v>118</v>
      </c>
      <c r="AK32" s="103"/>
      <c r="AL32" s="125"/>
      <c r="AM32" s="106" t="s">
        <v>199</v>
      </c>
      <c r="AN32" s="140" t="s">
        <v>143</v>
      </c>
      <c r="AO32" s="103"/>
      <c r="AP32" s="125"/>
      <c r="AQ32" s="103"/>
      <c r="AR32" s="125"/>
      <c r="AS32" s="103"/>
      <c r="AT32" s="125"/>
      <c r="AU32" s="106" t="s">
        <v>279</v>
      </c>
      <c r="AV32" s="140">
        <v>229</v>
      </c>
      <c r="AW32" s="106" t="s">
        <v>338</v>
      </c>
      <c r="AX32" s="140">
        <v>228</v>
      </c>
      <c r="AY32" s="106" t="s">
        <v>305</v>
      </c>
      <c r="AZ32" s="140" t="s">
        <v>135</v>
      </c>
      <c r="BA32" s="103"/>
      <c r="BB32" s="125"/>
      <c r="BC32" s="103"/>
      <c r="BD32" s="125"/>
      <c r="BE32" s="139"/>
      <c r="BF32" s="140">
        <v>111</v>
      </c>
      <c r="BG32" s="133"/>
      <c r="BH32" s="134"/>
      <c r="BI32" s="133"/>
      <c r="BJ32" s="134"/>
      <c r="BK32" s="163"/>
      <c r="BL32" s="147">
        <v>3</v>
      </c>
      <c r="BM32" s="153" t="s">
        <v>184</v>
      </c>
      <c r="BN32" s="133"/>
      <c r="BO32" s="134"/>
      <c r="BP32" s="133"/>
      <c r="BQ32" s="134"/>
      <c r="BR32" s="133"/>
      <c r="BS32" s="134"/>
      <c r="BT32" s="133"/>
      <c r="BU32" s="134"/>
      <c r="BV32" s="133"/>
      <c r="BW32" s="134"/>
      <c r="BX32" s="103"/>
      <c r="BY32" s="125"/>
      <c r="BZ32" s="103"/>
      <c r="CA32" s="125"/>
      <c r="CB32" s="133"/>
      <c r="CC32" s="134"/>
      <c r="CD32" s="133"/>
      <c r="CE32" s="134"/>
      <c r="CF32" s="103"/>
      <c r="CG32" s="125"/>
      <c r="CH32" s="133"/>
      <c r="CI32" s="134"/>
      <c r="CJ32" s="103"/>
      <c r="CK32" s="125"/>
      <c r="CL32" s="103"/>
      <c r="CM32" s="125"/>
      <c r="CN32" s="133"/>
      <c r="CO32" s="134"/>
      <c r="CP32" s="103"/>
      <c r="CQ32" s="125"/>
      <c r="CR32" s="106" t="s">
        <v>267</v>
      </c>
      <c r="CS32" s="140" t="s">
        <v>143</v>
      </c>
      <c r="CT32" s="163"/>
      <c r="CU32" s="147">
        <v>3</v>
      </c>
      <c r="CV32" s="153" t="s">
        <v>184</v>
      </c>
      <c r="CW32" s="133"/>
      <c r="CX32" s="134"/>
      <c r="CY32" s="103"/>
      <c r="CZ32" s="125"/>
      <c r="DA32" s="103"/>
      <c r="DB32" s="125"/>
      <c r="DC32" s="103"/>
      <c r="DD32" s="125"/>
      <c r="DE32" s="103"/>
      <c r="DF32" s="125"/>
      <c r="DG32" s="103"/>
      <c r="DH32" s="125"/>
      <c r="DI32" s="103"/>
      <c r="DJ32" s="125"/>
      <c r="DK32" s="103"/>
      <c r="DL32" s="125"/>
      <c r="DM32" s="103"/>
      <c r="DN32" s="125"/>
      <c r="DO32" s="103"/>
      <c r="DP32" s="125"/>
      <c r="DQ32" s="103"/>
      <c r="DR32" s="125"/>
    </row>
    <row r="33" spans="1:130" s="62" customFormat="1" ht="50.1" customHeight="1">
      <c r="A33" s="163"/>
      <c r="B33" s="148"/>
      <c r="C33" s="154"/>
      <c r="D33" s="105" t="s">
        <v>192</v>
      </c>
      <c r="E33" s="141"/>
      <c r="F33" s="105" t="s">
        <v>270</v>
      </c>
      <c r="G33" s="141"/>
      <c r="H33" s="102"/>
      <c r="I33" s="126"/>
      <c r="J33" s="105" t="s">
        <v>239</v>
      </c>
      <c r="K33" s="141"/>
      <c r="L33" s="105" t="s">
        <v>208</v>
      </c>
      <c r="M33" s="141"/>
      <c r="N33" s="105" t="s">
        <v>294</v>
      </c>
      <c r="O33" s="141"/>
      <c r="P33" s="105" t="s">
        <v>240</v>
      </c>
      <c r="Q33" s="141"/>
      <c r="R33" s="102"/>
      <c r="S33" s="126"/>
      <c r="T33" s="102"/>
      <c r="U33" s="126"/>
      <c r="V33" s="102"/>
      <c r="W33" s="126"/>
      <c r="X33" s="105" t="s">
        <v>262</v>
      </c>
      <c r="Y33" s="141"/>
      <c r="Z33" s="102"/>
      <c r="AA33" s="126"/>
      <c r="AB33" s="105" t="s">
        <v>126</v>
      </c>
      <c r="AC33" s="141"/>
      <c r="AD33" s="105" t="s">
        <v>269</v>
      </c>
      <c r="AE33" s="141"/>
      <c r="AF33" s="163"/>
      <c r="AG33" s="148"/>
      <c r="AH33" s="154"/>
      <c r="AI33" s="105" t="s">
        <v>123</v>
      </c>
      <c r="AJ33" s="141"/>
      <c r="AK33" s="102"/>
      <c r="AL33" s="126"/>
      <c r="AM33" s="105" t="s">
        <v>194</v>
      </c>
      <c r="AN33" s="141"/>
      <c r="AO33" s="102"/>
      <c r="AP33" s="126"/>
      <c r="AQ33" s="102"/>
      <c r="AR33" s="126"/>
      <c r="AS33" s="102"/>
      <c r="AT33" s="126"/>
      <c r="AU33" s="105" t="s">
        <v>207</v>
      </c>
      <c r="AV33" s="141"/>
      <c r="AW33" s="105" t="s">
        <v>124</v>
      </c>
      <c r="AX33" s="141"/>
      <c r="AY33" s="105" t="s">
        <v>296</v>
      </c>
      <c r="AZ33" s="141"/>
      <c r="BA33" s="102"/>
      <c r="BB33" s="126"/>
      <c r="BC33" s="102"/>
      <c r="BD33" s="126"/>
      <c r="BE33" s="105" t="s">
        <v>120</v>
      </c>
      <c r="BF33" s="141"/>
      <c r="BG33" s="135"/>
      <c r="BH33" s="136"/>
      <c r="BI33" s="135"/>
      <c r="BJ33" s="136"/>
      <c r="BK33" s="163"/>
      <c r="BL33" s="148"/>
      <c r="BM33" s="154"/>
      <c r="BN33" s="135"/>
      <c r="BO33" s="136"/>
      <c r="BP33" s="135"/>
      <c r="BQ33" s="136"/>
      <c r="BR33" s="135"/>
      <c r="BS33" s="136"/>
      <c r="BT33" s="135"/>
      <c r="BU33" s="136"/>
      <c r="BV33" s="135"/>
      <c r="BW33" s="136"/>
      <c r="BX33" s="102"/>
      <c r="BY33" s="126"/>
      <c r="BZ33" s="102"/>
      <c r="CA33" s="126"/>
      <c r="CB33" s="135"/>
      <c r="CC33" s="136"/>
      <c r="CD33" s="135"/>
      <c r="CE33" s="136"/>
      <c r="CF33" s="102"/>
      <c r="CG33" s="126"/>
      <c r="CH33" s="135"/>
      <c r="CI33" s="136"/>
      <c r="CJ33" s="102"/>
      <c r="CK33" s="126"/>
      <c r="CL33" s="102"/>
      <c r="CM33" s="126"/>
      <c r="CN33" s="135"/>
      <c r="CO33" s="136"/>
      <c r="CP33" s="102"/>
      <c r="CQ33" s="126"/>
      <c r="CR33" s="105" t="s">
        <v>248</v>
      </c>
      <c r="CS33" s="141"/>
      <c r="CT33" s="163"/>
      <c r="CU33" s="148"/>
      <c r="CV33" s="154"/>
      <c r="CW33" s="135"/>
      <c r="CX33" s="136"/>
      <c r="CY33" s="102"/>
      <c r="CZ33" s="126"/>
      <c r="DA33" s="102"/>
      <c r="DB33" s="126"/>
      <c r="DC33" s="102"/>
      <c r="DD33" s="126"/>
      <c r="DE33" s="102"/>
      <c r="DF33" s="126"/>
      <c r="DG33" s="102"/>
      <c r="DH33" s="126"/>
      <c r="DI33" s="102"/>
      <c r="DJ33" s="126"/>
      <c r="DK33" s="102"/>
      <c r="DL33" s="126"/>
      <c r="DM33" s="102"/>
      <c r="DN33" s="126"/>
      <c r="DO33" s="102"/>
      <c r="DP33" s="126"/>
      <c r="DQ33" s="102"/>
      <c r="DR33" s="126"/>
    </row>
    <row r="34" spans="1:130" s="62" customFormat="1" ht="50.1" customHeight="1">
      <c r="A34" s="163"/>
      <c r="B34" s="147">
        <v>4</v>
      </c>
      <c r="C34" s="153" t="s">
        <v>185</v>
      </c>
      <c r="D34" s="103"/>
      <c r="E34" s="125"/>
      <c r="F34" s="103"/>
      <c r="G34" s="125"/>
      <c r="H34" s="106" t="s">
        <v>236</v>
      </c>
      <c r="I34" s="140">
        <v>318</v>
      </c>
      <c r="J34" s="103"/>
      <c r="K34" s="125"/>
      <c r="L34" s="103"/>
      <c r="M34" s="125"/>
      <c r="N34" s="106" t="s">
        <v>249</v>
      </c>
      <c r="O34" s="140">
        <v>327</v>
      </c>
      <c r="P34" s="103"/>
      <c r="Q34" s="125"/>
      <c r="R34" s="103"/>
      <c r="S34" s="125"/>
      <c r="T34" s="103"/>
      <c r="U34" s="125"/>
      <c r="V34" s="103"/>
      <c r="W34" s="125"/>
      <c r="X34" s="103"/>
      <c r="Y34" s="125"/>
      <c r="Z34" s="137" t="s">
        <v>242</v>
      </c>
      <c r="AA34" s="140">
        <v>102</v>
      </c>
      <c r="AB34" s="106" t="s">
        <v>311</v>
      </c>
      <c r="AC34" s="140">
        <v>323</v>
      </c>
      <c r="AD34" s="106" t="s">
        <v>268</v>
      </c>
      <c r="AE34" s="140">
        <v>304</v>
      </c>
      <c r="AF34" s="163"/>
      <c r="AG34" s="147">
        <v>4</v>
      </c>
      <c r="AH34" s="153" t="s">
        <v>185</v>
      </c>
      <c r="AI34" s="106" t="s">
        <v>276</v>
      </c>
      <c r="AJ34" s="140">
        <v>233</v>
      </c>
      <c r="AK34" s="103"/>
      <c r="AL34" s="125"/>
      <c r="AM34" s="106" t="s">
        <v>199</v>
      </c>
      <c r="AN34" s="140" t="s">
        <v>143</v>
      </c>
      <c r="AO34" s="103"/>
      <c r="AP34" s="125"/>
      <c r="AQ34" s="103"/>
      <c r="AR34" s="125"/>
      <c r="AS34" s="116" t="s">
        <v>330</v>
      </c>
      <c r="AT34" s="144">
        <v>235</v>
      </c>
      <c r="AU34" s="103"/>
      <c r="AV34" s="125"/>
      <c r="AW34" s="106" t="s">
        <v>338</v>
      </c>
      <c r="AX34" s="140">
        <v>228</v>
      </c>
      <c r="AY34" s="106" t="s">
        <v>305</v>
      </c>
      <c r="AZ34" s="140" t="s">
        <v>135</v>
      </c>
      <c r="BA34" s="137" t="s">
        <v>322</v>
      </c>
      <c r="BB34" s="140">
        <v>111</v>
      </c>
      <c r="BC34" s="137" t="s">
        <v>242</v>
      </c>
      <c r="BD34" s="140">
        <v>102</v>
      </c>
      <c r="BE34" s="103"/>
      <c r="BF34" s="125"/>
      <c r="BG34" s="103"/>
      <c r="BH34" s="125"/>
      <c r="BI34" s="103"/>
      <c r="BJ34" s="125"/>
      <c r="BK34" s="163"/>
      <c r="BL34" s="147">
        <v>4</v>
      </c>
      <c r="BM34" s="153" t="s">
        <v>185</v>
      </c>
      <c r="BN34" s="103"/>
      <c r="BO34" s="125"/>
      <c r="BP34" s="103"/>
      <c r="BQ34" s="125"/>
      <c r="BR34" s="103"/>
      <c r="BS34" s="125"/>
      <c r="BT34" s="103"/>
      <c r="BU34" s="125"/>
      <c r="BV34" s="103"/>
      <c r="BW34" s="125"/>
      <c r="BX34" s="106" t="s">
        <v>343</v>
      </c>
      <c r="BY34" s="140">
        <v>237</v>
      </c>
      <c r="BZ34" s="106" t="s">
        <v>340</v>
      </c>
      <c r="CA34" s="140">
        <v>239</v>
      </c>
      <c r="CB34" s="103"/>
      <c r="CC34" s="125"/>
      <c r="CD34" s="103"/>
      <c r="CE34" s="125"/>
      <c r="CF34" s="103"/>
      <c r="CG34" s="125"/>
      <c r="CH34" s="103"/>
      <c r="CI34" s="125"/>
      <c r="CJ34" s="119" t="s">
        <v>358</v>
      </c>
      <c r="CK34" s="151">
        <v>327</v>
      </c>
      <c r="CL34" s="103"/>
      <c r="CM34" s="125"/>
      <c r="CN34" s="103"/>
      <c r="CO34" s="125"/>
      <c r="CP34" s="103"/>
      <c r="CQ34" s="125"/>
      <c r="CR34" s="103"/>
      <c r="CS34" s="125"/>
      <c r="CT34" s="163"/>
      <c r="CU34" s="147">
        <v>4</v>
      </c>
      <c r="CV34" s="153" t="s">
        <v>185</v>
      </c>
      <c r="CW34" s="103"/>
      <c r="CX34" s="125"/>
      <c r="CY34" s="103"/>
      <c r="CZ34" s="125"/>
      <c r="DA34" s="103"/>
      <c r="DB34" s="125"/>
      <c r="DC34" s="103"/>
      <c r="DD34" s="125"/>
      <c r="DE34" s="103"/>
      <c r="DF34" s="125"/>
      <c r="DG34" s="119" t="s">
        <v>358</v>
      </c>
      <c r="DH34" s="151">
        <v>327</v>
      </c>
      <c r="DI34" s="103"/>
      <c r="DJ34" s="125"/>
      <c r="DK34" s="103"/>
      <c r="DL34" s="125"/>
      <c r="DM34" s="103"/>
      <c r="DN34" s="125"/>
      <c r="DO34" s="103"/>
      <c r="DP34" s="125"/>
      <c r="DQ34" s="103"/>
      <c r="DR34" s="125"/>
    </row>
    <row r="35" spans="1:130" s="62" customFormat="1" ht="50.1" customHeight="1">
      <c r="A35" s="163"/>
      <c r="B35" s="148"/>
      <c r="C35" s="154"/>
      <c r="D35" s="102"/>
      <c r="E35" s="126"/>
      <c r="F35" s="102"/>
      <c r="G35" s="126"/>
      <c r="H35" s="105" t="s">
        <v>239</v>
      </c>
      <c r="I35" s="141"/>
      <c r="J35" s="102"/>
      <c r="K35" s="126"/>
      <c r="L35" s="102"/>
      <c r="M35" s="126"/>
      <c r="N35" s="105" t="s">
        <v>192</v>
      </c>
      <c r="O35" s="141"/>
      <c r="P35" s="102"/>
      <c r="Q35" s="126"/>
      <c r="R35" s="102"/>
      <c r="S35" s="126"/>
      <c r="T35" s="102"/>
      <c r="U35" s="126"/>
      <c r="V35" s="102"/>
      <c r="W35" s="126"/>
      <c r="X35" s="102"/>
      <c r="Y35" s="126"/>
      <c r="Z35" s="138"/>
      <c r="AA35" s="141"/>
      <c r="AB35" s="105" t="s">
        <v>126</v>
      </c>
      <c r="AC35" s="141"/>
      <c r="AD35" s="105" t="s">
        <v>269</v>
      </c>
      <c r="AE35" s="141"/>
      <c r="AF35" s="163"/>
      <c r="AG35" s="148"/>
      <c r="AH35" s="154"/>
      <c r="AI35" s="105" t="s">
        <v>272</v>
      </c>
      <c r="AJ35" s="141"/>
      <c r="AK35" s="102"/>
      <c r="AL35" s="126"/>
      <c r="AM35" s="105" t="s">
        <v>194</v>
      </c>
      <c r="AN35" s="141"/>
      <c r="AO35" s="102"/>
      <c r="AP35" s="126"/>
      <c r="AQ35" s="102"/>
      <c r="AR35" s="126"/>
      <c r="AS35" s="115" t="s">
        <v>208</v>
      </c>
      <c r="AT35" s="145"/>
      <c r="AU35" s="102"/>
      <c r="AV35" s="126"/>
      <c r="AW35" s="105" t="s">
        <v>124</v>
      </c>
      <c r="AX35" s="141"/>
      <c r="AY35" s="105" t="s">
        <v>296</v>
      </c>
      <c r="AZ35" s="141"/>
      <c r="BA35" s="138"/>
      <c r="BB35" s="141"/>
      <c r="BC35" s="138"/>
      <c r="BD35" s="141"/>
      <c r="BE35" s="102"/>
      <c r="BF35" s="126"/>
      <c r="BG35" s="102"/>
      <c r="BH35" s="126"/>
      <c r="BI35" s="102"/>
      <c r="BJ35" s="126"/>
      <c r="BK35" s="163"/>
      <c r="BL35" s="148"/>
      <c r="BM35" s="154"/>
      <c r="BN35" s="102"/>
      <c r="BO35" s="126"/>
      <c r="BP35" s="102"/>
      <c r="BQ35" s="126"/>
      <c r="BR35" s="102"/>
      <c r="BS35" s="126"/>
      <c r="BT35" s="102"/>
      <c r="BU35" s="126"/>
      <c r="BV35" s="102"/>
      <c r="BW35" s="126"/>
      <c r="BX35" s="105" t="s">
        <v>131</v>
      </c>
      <c r="BY35" s="141"/>
      <c r="BZ35" s="105" t="s">
        <v>258</v>
      </c>
      <c r="CA35" s="141"/>
      <c r="CB35" s="102"/>
      <c r="CC35" s="126"/>
      <c r="CD35" s="102"/>
      <c r="CE35" s="126"/>
      <c r="CF35" s="102"/>
      <c r="CG35" s="126"/>
      <c r="CH35" s="102"/>
      <c r="CI35" s="126"/>
      <c r="CJ35" s="120" t="s">
        <v>192</v>
      </c>
      <c r="CK35" s="152"/>
      <c r="CL35" s="102"/>
      <c r="CM35" s="126"/>
      <c r="CN35" s="102"/>
      <c r="CO35" s="126"/>
      <c r="CP35" s="102"/>
      <c r="CQ35" s="126"/>
      <c r="CR35" s="102"/>
      <c r="CS35" s="126"/>
      <c r="CT35" s="163"/>
      <c r="CU35" s="148"/>
      <c r="CV35" s="154"/>
      <c r="CW35" s="102"/>
      <c r="CX35" s="126"/>
      <c r="CY35" s="102"/>
      <c r="CZ35" s="126"/>
      <c r="DA35" s="102"/>
      <c r="DB35" s="126"/>
      <c r="DC35" s="102"/>
      <c r="DD35" s="126"/>
      <c r="DE35" s="102"/>
      <c r="DF35" s="126"/>
      <c r="DG35" s="120" t="s">
        <v>192</v>
      </c>
      <c r="DH35" s="152"/>
      <c r="DI35" s="102"/>
      <c r="DJ35" s="126"/>
      <c r="DK35" s="102"/>
      <c r="DL35" s="126"/>
      <c r="DM35" s="102"/>
      <c r="DN35" s="126"/>
      <c r="DO35" s="102"/>
      <c r="DP35" s="126"/>
      <c r="DQ35" s="102"/>
      <c r="DR35" s="126"/>
    </row>
    <row r="36" spans="1:130" s="62" customFormat="1" ht="50.1" customHeight="1">
      <c r="A36" s="163"/>
      <c r="B36" s="147">
        <v>5</v>
      </c>
      <c r="C36" s="153" t="s">
        <v>186</v>
      </c>
      <c r="D36" s="103"/>
      <c r="E36" s="125"/>
      <c r="F36" s="103"/>
      <c r="G36" s="125"/>
      <c r="H36" s="106" t="s">
        <v>214</v>
      </c>
      <c r="I36" s="140">
        <v>327</v>
      </c>
      <c r="J36" s="103"/>
      <c r="K36" s="125"/>
      <c r="L36" s="103"/>
      <c r="M36" s="125"/>
      <c r="N36" s="121" t="s">
        <v>236</v>
      </c>
      <c r="O36" s="149">
        <v>318</v>
      </c>
      <c r="P36" s="103"/>
      <c r="Q36" s="125"/>
      <c r="R36" s="103"/>
      <c r="S36" s="125"/>
      <c r="T36" s="103"/>
      <c r="U36" s="125"/>
      <c r="V36" s="103"/>
      <c r="W36" s="125"/>
      <c r="X36" s="103"/>
      <c r="Y36" s="125"/>
      <c r="Z36" s="138"/>
      <c r="AA36" s="140">
        <v>102</v>
      </c>
      <c r="AB36" s="106" t="s">
        <v>305</v>
      </c>
      <c r="AC36" s="140" t="s">
        <v>135</v>
      </c>
      <c r="AD36" s="106" t="s">
        <v>304</v>
      </c>
      <c r="AE36" s="202">
        <v>233</v>
      </c>
      <c r="AF36" s="163"/>
      <c r="AG36" s="147">
        <v>5</v>
      </c>
      <c r="AH36" s="153" t="s">
        <v>186</v>
      </c>
      <c r="AI36" s="103"/>
      <c r="AJ36" s="125"/>
      <c r="AK36" s="103"/>
      <c r="AL36" s="125"/>
      <c r="AM36" s="103"/>
      <c r="AN36" s="125"/>
      <c r="AO36" s="106" t="s">
        <v>318</v>
      </c>
      <c r="AP36" s="140" t="s">
        <v>125</v>
      </c>
      <c r="AQ36" s="106" t="s">
        <v>314</v>
      </c>
      <c r="AR36" s="140">
        <v>325</v>
      </c>
      <c r="AS36" s="106" t="s">
        <v>314</v>
      </c>
      <c r="AT36" s="140">
        <v>325</v>
      </c>
      <c r="AU36" s="103"/>
      <c r="AV36" s="125"/>
      <c r="AW36" s="103"/>
      <c r="AX36" s="125"/>
      <c r="AY36" s="103"/>
      <c r="AZ36" s="125"/>
      <c r="BA36" s="138"/>
      <c r="BB36" s="140">
        <v>111</v>
      </c>
      <c r="BC36" s="138"/>
      <c r="BD36" s="140">
        <v>102</v>
      </c>
      <c r="BE36" s="103"/>
      <c r="BF36" s="125"/>
      <c r="BG36" s="103"/>
      <c r="BH36" s="125"/>
      <c r="BI36" s="103"/>
      <c r="BJ36" s="125"/>
      <c r="BK36" s="163"/>
      <c r="BL36" s="147">
        <v>5</v>
      </c>
      <c r="BM36" s="153" t="s">
        <v>186</v>
      </c>
      <c r="BN36" s="103"/>
      <c r="BO36" s="125"/>
      <c r="BP36" s="103"/>
      <c r="BQ36" s="125"/>
      <c r="BR36" s="103"/>
      <c r="BS36" s="125"/>
      <c r="BT36" s="103"/>
      <c r="BU36" s="125"/>
      <c r="BV36" s="103"/>
      <c r="BW36" s="125"/>
      <c r="BX36" s="106" t="s">
        <v>343</v>
      </c>
      <c r="BY36" s="140">
        <v>237</v>
      </c>
      <c r="BZ36" s="106" t="s">
        <v>340</v>
      </c>
      <c r="CA36" s="140">
        <v>239</v>
      </c>
      <c r="CB36" s="103"/>
      <c r="CC36" s="125"/>
      <c r="CD36" s="103"/>
      <c r="CE36" s="125"/>
      <c r="CF36" s="103"/>
      <c r="CG36" s="125"/>
      <c r="CH36" s="103"/>
      <c r="CI36" s="125"/>
      <c r="CJ36" s="103"/>
      <c r="CK36" s="125"/>
      <c r="CL36" s="103"/>
      <c r="CM36" s="125"/>
      <c r="CN36" s="103"/>
      <c r="CO36" s="125"/>
      <c r="CP36" s="103"/>
      <c r="CQ36" s="125"/>
      <c r="CR36" s="103"/>
      <c r="CS36" s="125"/>
      <c r="CT36" s="163"/>
      <c r="CU36" s="147">
        <v>5</v>
      </c>
      <c r="CV36" s="153" t="s">
        <v>186</v>
      </c>
      <c r="CW36" s="103"/>
      <c r="CX36" s="125"/>
      <c r="CY36" s="103"/>
      <c r="CZ36" s="125"/>
      <c r="DA36" s="103"/>
      <c r="DB36" s="125"/>
      <c r="DC36" s="103"/>
      <c r="DD36" s="125"/>
      <c r="DE36" s="103"/>
      <c r="DF36" s="125"/>
      <c r="DG36" s="103"/>
      <c r="DH36" s="125"/>
      <c r="DI36" s="103"/>
      <c r="DJ36" s="125"/>
      <c r="DK36" s="103"/>
      <c r="DL36" s="125"/>
      <c r="DM36" s="103"/>
      <c r="DN36" s="125"/>
      <c r="DO36" s="103"/>
      <c r="DP36" s="125"/>
      <c r="DQ36" s="103"/>
      <c r="DR36" s="125"/>
    </row>
    <row r="37" spans="1:130" s="62" customFormat="1" ht="50.1" customHeight="1">
      <c r="A37" s="163"/>
      <c r="B37" s="148"/>
      <c r="C37" s="154"/>
      <c r="D37" s="102"/>
      <c r="E37" s="126"/>
      <c r="F37" s="102"/>
      <c r="G37" s="126"/>
      <c r="H37" s="105" t="s">
        <v>192</v>
      </c>
      <c r="I37" s="141"/>
      <c r="J37" s="102"/>
      <c r="K37" s="126"/>
      <c r="L37" s="102"/>
      <c r="M37" s="126"/>
      <c r="N37" s="122" t="s">
        <v>239</v>
      </c>
      <c r="O37" s="150"/>
      <c r="P37" s="102"/>
      <c r="Q37" s="126"/>
      <c r="R37" s="102"/>
      <c r="S37" s="126"/>
      <c r="T37" s="102"/>
      <c r="U37" s="126"/>
      <c r="V37" s="102"/>
      <c r="W37" s="126"/>
      <c r="X37" s="102"/>
      <c r="Y37" s="126"/>
      <c r="Z37" s="138"/>
      <c r="AA37" s="141"/>
      <c r="AB37" s="105" t="s">
        <v>296</v>
      </c>
      <c r="AC37" s="141"/>
      <c r="AD37" s="105" t="s">
        <v>272</v>
      </c>
      <c r="AE37" s="169"/>
      <c r="AF37" s="163"/>
      <c r="AG37" s="148"/>
      <c r="AH37" s="154"/>
      <c r="AI37" s="102"/>
      <c r="AJ37" s="126"/>
      <c r="AK37" s="102"/>
      <c r="AL37" s="126"/>
      <c r="AM37" s="102"/>
      <c r="AN37" s="126"/>
      <c r="AO37" s="105" t="s">
        <v>319</v>
      </c>
      <c r="AP37" s="141"/>
      <c r="AQ37" s="105" t="s">
        <v>315</v>
      </c>
      <c r="AR37" s="141"/>
      <c r="AS37" s="105" t="s">
        <v>315</v>
      </c>
      <c r="AT37" s="141"/>
      <c r="AU37" s="102"/>
      <c r="AV37" s="126"/>
      <c r="AW37" s="102"/>
      <c r="AX37" s="126"/>
      <c r="AY37" s="102"/>
      <c r="AZ37" s="126"/>
      <c r="BA37" s="138"/>
      <c r="BB37" s="141"/>
      <c r="BC37" s="138"/>
      <c r="BD37" s="141"/>
      <c r="BE37" s="102"/>
      <c r="BF37" s="126"/>
      <c r="BG37" s="102"/>
      <c r="BH37" s="126"/>
      <c r="BI37" s="102"/>
      <c r="BJ37" s="126"/>
      <c r="BK37" s="163"/>
      <c r="BL37" s="148"/>
      <c r="BM37" s="154"/>
      <c r="BN37" s="102"/>
      <c r="BO37" s="126"/>
      <c r="BP37" s="102"/>
      <c r="BQ37" s="126"/>
      <c r="BR37" s="102"/>
      <c r="BS37" s="126"/>
      <c r="BT37" s="102"/>
      <c r="BU37" s="126"/>
      <c r="BV37" s="102"/>
      <c r="BW37" s="126"/>
      <c r="BX37" s="105" t="s">
        <v>131</v>
      </c>
      <c r="BY37" s="141"/>
      <c r="BZ37" s="105" t="s">
        <v>258</v>
      </c>
      <c r="CA37" s="141"/>
      <c r="CB37" s="102"/>
      <c r="CC37" s="126"/>
      <c r="CD37" s="102"/>
      <c r="CE37" s="126"/>
      <c r="CF37" s="102"/>
      <c r="CG37" s="126"/>
      <c r="CH37" s="102"/>
      <c r="CI37" s="126"/>
      <c r="CJ37" s="102"/>
      <c r="CK37" s="126"/>
      <c r="CL37" s="102"/>
      <c r="CM37" s="126"/>
      <c r="CN37" s="102"/>
      <c r="CO37" s="126"/>
      <c r="CP37" s="102"/>
      <c r="CQ37" s="126"/>
      <c r="CR37" s="102"/>
      <c r="CS37" s="126"/>
      <c r="CT37" s="163"/>
      <c r="CU37" s="148"/>
      <c r="CV37" s="154"/>
      <c r="CW37" s="102"/>
      <c r="CX37" s="126"/>
      <c r="CY37" s="102"/>
      <c r="CZ37" s="126"/>
      <c r="DA37" s="102"/>
      <c r="DB37" s="126"/>
      <c r="DC37" s="102"/>
      <c r="DD37" s="126"/>
      <c r="DE37" s="102"/>
      <c r="DF37" s="126"/>
      <c r="DG37" s="102"/>
      <c r="DH37" s="126"/>
      <c r="DI37" s="102"/>
      <c r="DJ37" s="126"/>
      <c r="DK37" s="102"/>
      <c r="DL37" s="126"/>
      <c r="DM37" s="102"/>
      <c r="DN37" s="126"/>
      <c r="DO37" s="102"/>
      <c r="DP37" s="126"/>
      <c r="DQ37" s="102"/>
      <c r="DR37" s="126"/>
    </row>
    <row r="38" spans="1:130" s="62" customFormat="1" ht="50.1" customHeight="1">
      <c r="A38" s="163"/>
      <c r="B38" s="147">
        <v>6</v>
      </c>
      <c r="C38" s="153" t="s">
        <v>187</v>
      </c>
      <c r="D38" s="103"/>
      <c r="E38" s="125"/>
      <c r="F38" s="103"/>
      <c r="G38" s="125"/>
      <c r="H38" s="103"/>
      <c r="I38" s="125"/>
      <c r="J38" s="103"/>
      <c r="K38" s="125"/>
      <c r="L38" s="103"/>
      <c r="M38" s="125"/>
      <c r="N38" s="103"/>
      <c r="O38" s="125"/>
      <c r="P38" s="103"/>
      <c r="Q38" s="125"/>
      <c r="R38" s="103"/>
      <c r="S38" s="125"/>
      <c r="T38" s="103"/>
      <c r="U38" s="125"/>
      <c r="V38" s="103"/>
      <c r="W38" s="125"/>
      <c r="X38" s="103"/>
      <c r="Y38" s="125"/>
      <c r="Z38" s="139"/>
      <c r="AA38" s="140">
        <v>102</v>
      </c>
      <c r="AB38" s="106" t="s">
        <v>325</v>
      </c>
      <c r="AC38" s="140">
        <v>233</v>
      </c>
      <c r="AD38" s="103"/>
      <c r="AE38" s="125"/>
      <c r="AF38" s="163"/>
      <c r="AG38" s="147">
        <v>6</v>
      </c>
      <c r="AH38" s="153" t="s">
        <v>187</v>
      </c>
      <c r="AI38" s="103"/>
      <c r="AJ38" s="125"/>
      <c r="AK38" s="103"/>
      <c r="AL38" s="125"/>
      <c r="AM38" s="103"/>
      <c r="AN38" s="125"/>
      <c r="AO38" s="106" t="s">
        <v>318</v>
      </c>
      <c r="AP38" s="140" t="s">
        <v>125</v>
      </c>
      <c r="AQ38" s="106" t="s">
        <v>314</v>
      </c>
      <c r="AR38" s="140">
        <v>325</v>
      </c>
      <c r="AS38" s="106" t="s">
        <v>314</v>
      </c>
      <c r="AT38" s="140">
        <v>325</v>
      </c>
      <c r="AU38" s="103"/>
      <c r="AV38" s="125"/>
      <c r="AW38" s="103"/>
      <c r="AX38" s="125"/>
      <c r="AY38" s="103"/>
      <c r="AZ38" s="125"/>
      <c r="BA38" s="139"/>
      <c r="BB38" s="140">
        <v>111</v>
      </c>
      <c r="BC38" s="139"/>
      <c r="BD38" s="149">
        <v>102</v>
      </c>
      <c r="BE38" s="103"/>
      <c r="BF38" s="125"/>
      <c r="BG38" s="103"/>
      <c r="BH38" s="125"/>
      <c r="BI38" s="103"/>
      <c r="BJ38" s="125"/>
      <c r="BK38" s="163"/>
      <c r="BL38" s="147">
        <v>6</v>
      </c>
      <c r="BM38" s="153" t="s">
        <v>187</v>
      </c>
      <c r="BN38" s="103"/>
      <c r="BO38" s="125"/>
      <c r="BP38" s="103"/>
      <c r="BQ38" s="125"/>
      <c r="BR38" s="103"/>
      <c r="BS38" s="125"/>
      <c r="BT38" s="103"/>
      <c r="BU38" s="125"/>
      <c r="BV38" s="103"/>
      <c r="BW38" s="125"/>
      <c r="BX38" s="103"/>
      <c r="BY38" s="125"/>
      <c r="BZ38" s="106" t="s">
        <v>340</v>
      </c>
      <c r="CA38" s="140">
        <v>239</v>
      </c>
      <c r="CB38" s="103"/>
      <c r="CC38" s="125"/>
      <c r="CD38" s="103"/>
      <c r="CE38" s="125"/>
      <c r="CF38" s="103"/>
      <c r="CG38" s="125"/>
      <c r="CH38" s="103"/>
      <c r="CI38" s="125"/>
      <c r="CJ38" s="103"/>
      <c r="CK38" s="125"/>
      <c r="CL38" s="103"/>
      <c r="CM38" s="125"/>
      <c r="CN38" s="103"/>
      <c r="CO38" s="125"/>
      <c r="CP38" s="103"/>
      <c r="CQ38" s="125"/>
      <c r="CR38" s="103"/>
      <c r="CS38" s="125"/>
      <c r="CT38" s="163"/>
      <c r="CU38" s="147">
        <v>6</v>
      </c>
      <c r="CV38" s="153" t="s">
        <v>187</v>
      </c>
      <c r="CW38" s="103"/>
      <c r="CX38" s="125"/>
      <c r="CY38" s="103"/>
      <c r="CZ38" s="125"/>
      <c r="DA38" s="103"/>
      <c r="DB38" s="125"/>
      <c r="DC38" s="103"/>
      <c r="DD38" s="125"/>
      <c r="DE38" s="103"/>
      <c r="DF38" s="125"/>
      <c r="DG38" s="103"/>
      <c r="DH38" s="125"/>
      <c r="DI38" s="103"/>
      <c r="DJ38" s="125"/>
      <c r="DK38" s="103"/>
      <c r="DL38" s="125"/>
      <c r="DM38" s="103"/>
      <c r="DN38" s="125"/>
      <c r="DO38" s="103"/>
      <c r="DP38" s="125"/>
      <c r="DQ38" s="103"/>
      <c r="DR38" s="125"/>
    </row>
    <row r="39" spans="1:130" s="62" customFormat="1" ht="50.1" customHeight="1">
      <c r="A39" s="163"/>
      <c r="B39" s="148"/>
      <c r="C39" s="154"/>
      <c r="D39" s="102"/>
      <c r="E39" s="126"/>
      <c r="F39" s="102"/>
      <c r="G39" s="126"/>
      <c r="H39" s="102"/>
      <c r="I39" s="126"/>
      <c r="J39" s="102"/>
      <c r="K39" s="126"/>
      <c r="L39" s="102"/>
      <c r="M39" s="126"/>
      <c r="N39" s="102"/>
      <c r="O39" s="126"/>
      <c r="P39" s="102"/>
      <c r="Q39" s="126"/>
      <c r="R39" s="102"/>
      <c r="S39" s="126"/>
      <c r="T39" s="102"/>
      <c r="U39" s="126"/>
      <c r="V39" s="102"/>
      <c r="W39" s="126"/>
      <c r="X39" s="102"/>
      <c r="Y39" s="126"/>
      <c r="Z39" s="105" t="s">
        <v>262</v>
      </c>
      <c r="AA39" s="141"/>
      <c r="AB39" s="105" t="s">
        <v>272</v>
      </c>
      <c r="AC39" s="141"/>
      <c r="AD39" s="102"/>
      <c r="AE39" s="126"/>
      <c r="AF39" s="163"/>
      <c r="AG39" s="148"/>
      <c r="AH39" s="154"/>
      <c r="AI39" s="102"/>
      <c r="AJ39" s="126"/>
      <c r="AK39" s="102"/>
      <c r="AL39" s="126"/>
      <c r="AM39" s="102"/>
      <c r="AN39" s="126"/>
      <c r="AO39" s="105" t="s">
        <v>319</v>
      </c>
      <c r="AP39" s="141"/>
      <c r="AQ39" s="105" t="s">
        <v>315</v>
      </c>
      <c r="AR39" s="141"/>
      <c r="AS39" s="105" t="s">
        <v>315</v>
      </c>
      <c r="AT39" s="141"/>
      <c r="AU39" s="102"/>
      <c r="AV39" s="126"/>
      <c r="AW39" s="102"/>
      <c r="AX39" s="126"/>
      <c r="AY39" s="102"/>
      <c r="AZ39" s="126"/>
      <c r="BA39" s="105" t="s">
        <v>120</v>
      </c>
      <c r="BB39" s="141"/>
      <c r="BC39" s="105" t="s">
        <v>355</v>
      </c>
      <c r="BD39" s="150"/>
      <c r="BE39" s="102"/>
      <c r="BF39" s="126"/>
      <c r="BG39" s="102"/>
      <c r="BH39" s="126"/>
      <c r="BI39" s="102"/>
      <c r="BJ39" s="126"/>
      <c r="BK39" s="163"/>
      <c r="BL39" s="148"/>
      <c r="BM39" s="154"/>
      <c r="BN39" s="102"/>
      <c r="BO39" s="126"/>
      <c r="BP39" s="102"/>
      <c r="BQ39" s="126"/>
      <c r="BR39" s="102"/>
      <c r="BS39" s="126"/>
      <c r="BT39" s="102"/>
      <c r="BU39" s="126"/>
      <c r="BV39" s="102"/>
      <c r="BW39" s="126"/>
      <c r="BX39" s="102"/>
      <c r="BY39" s="126"/>
      <c r="BZ39" s="105" t="s">
        <v>258</v>
      </c>
      <c r="CA39" s="141"/>
      <c r="CB39" s="102"/>
      <c r="CC39" s="126"/>
      <c r="CD39" s="102"/>
      <c r="CE39" s="126"/>
      <c r="CF39" s="102"/>
      <c r="CG39" s="126"/>
      <c r="CH39" s="102"/>
      <c r="CI39" s="126"/>
      <c r="CJ39" s="102"/>
      <c r="CK39" s="126"/>
      <c r="CL39" s="102"/>
      <c r="CM39" s="126"/>
      <c r="CN39" s="102"/>
      <c r="CO39" s="126"/>
      <c r="CP39" s="102"/>
      <c r="CQ39" s="126"/>
      <c r="CR39" s="102"/>
      <c r="CS39" s="126"/>
      <c r="CT39" s="163"/>
      <c r="CU39" s="148"/>
      <c r="CV39" s="154"/>
      <c r="CW39" s="102"/>
      <c r="CX39" s="126"/>
      <c r="CY39" s="102"/>
      <c r="CZ39" s="126"/>
      <c r="DA39" s="102"/>
      <c r="DB39" s="126"/>
      <c r="DC39" s="102"/>
      <c r="DD39" s="126"/>
      <c r="DE39" s="102"/>
      <c r="DF39" s="126"/>
      <c r="DG39" s="102"/>
      <c r="DH39" s="126"/>
      <c r="DI39" s="102"/>
      <c r="DJ39" s="126"/>
      <c r="DK39" s="102"/>
      <c r="DL39" s="126"/>
      <c r="DM39" s="102"/>
      <c r="DN39" s="126"/>
      <c r="DO39" s="102"/>
      <c r="DP39" s="126"/>
      <c r="DQ39" s="102"/>
      <c r="DR39" s="126"/>
    </row>
    <row r="40" spans="1:130" s="62" customFormat="1" ht="50.1" customHeight="1">
      <c r="A40" s="163"/>
      <c r="B40" s="147">
        <v>7</v>
      </c>
      <c r="C40" s="153" t="s">
        <v>115</v>
      </c>
      <c r="D40" s="103"/>
      <c r="E40" s="125"/>
      <c r="F40" s="103"/>
      <c r="G40" s="125"/>
      <c r="H40" s="103"/>
      <c r="I40" s="125"/>
      <c r="J40" s="103"/>
      <c r="K40" s="125"/>
      <c r="L40" s="103"/>
      <c r="M40" s="125"/>
      <c r="N40" s="103"/>
      <c r="O40" s="125"/>
      <c r="P40" s="103"/>
      <c r="Q40" s="125"/>
      <c r="R40" s="103"/>
      <c r="S40" s="125"/>
      <c r="T40" s="103"/>
      <c r="U40" s="125"/>
      <c r="V40" s="103"/>
      <c r="W40" s="125"/>
      <c r="X40" s="103"/>
      <c r="Y40" s="125"/>
      <c r="Z40" s="103"/>
      <c r="AA40" s="125"/>
      <c r="AB40" s="103"/>
      <c r="AC40" s="125"/>
      <c r="AD40" s="103"/>
      <c r="AE40" s="125"/>
      <c r="AF40" s="163"/>
      <c r="AG40" s="147">
        <v>7</v>
      </c>
      <c r="AH40" s="153" t="s">
        <v>115</v>
      </c>
      <c r="AI40" s="103"/>
      <c r="AJ40" s="125"/>
      <c r="AK40" s="103"/>
      <c r="AL40" s="125"/>
      <c r="AM40" s="103"/>
      <c r="AN40" s="125"/>
      <c r="AO40" s="106" t="s">
        <v>318</v>
      </c>
      <c r="AP40" s="140" t="s">
        <v>125</v>
      </c>
      <c r="AQ40" s="121" t="s">
        <v>314</v>
      </c>
      <c r="AR40" s="149">
        <v>325</v>
      </c>
      <c r="AS40" s="121" t="s">
        <v>314</v>
      </c>
      <c r="AT40" s="149">
        <v>325</v>
      </c>
      <c r="AU40" s="103"/>
      <c r="AV40" s="125"/>
      <c r="AW40" s="103"/>
      <c r="AX40" s="125"/>
      <c r="AY40" s="103"/>
      <c r="AZ40" s="125"/>
      <c r="BA40" s="103"/>
      <c r="BB40" s="125"/>
      <c r="BC40" s="103"/>
      <c r="BD40" s="125"/>
      <c r="BE40" s="103"/>
      <c r="BF40" s="125"/>
      <c r="BG40" s="103"/>
      <c r="BH40" s="125"/>
      <c r="BI40" s="103"/>
      <c r="BJ40" s="125"/>
      <c r="BK40" s="163"/>
      <c r="BL40" s="147">
        <v>7</v>
      </c>
      <c r="BM40" s="153" t="s">
        <v>115</v>
      </c>
      <c r="BN40" s="103"/>
      <c r="BO40" s="125"/>
      <c r="BP40" s="103"/>
      <c r="BQ40" s="125"/>
      <c r="BR40" s="103"/>
      <c r="BS40" s="125"/>
      <c r="BT40" s="103"/>
      <c r="BU40" s="125"/>
      <c r="BV40" s="103"/>
      <c r="BW40" s="125"/>
      <c r="BX40" s="103"/>
      <c r="BY40" s="125"/>
      <c r="BZ40" s="103"/>
      <c r="CA40" s="125"/>
      <c r="CB40" s="103"/>
      <c r="CC40" s="125"/>
      <c r="CD40" s="103"/>
      <c r="CE40" s="125"/>
      <c r="CF40" s="103"/>
      <c r="CG40" s="125"/>
      <c r="CH40" s="103"/>
      <c r="CI40" s="125"/>
      <c r="CJ40" s="103"/>
      <c r="CK40" s="125"/>
      <c r="CL40" s="103"/>
      <c r="CM40" s="125"/>
      <c r="CN40" s="103"/>
      <c r="CO40" s="125"/>
      <c r="CP40" s="103"/>
      <c r="CQ40" s="125"/>
      <c r="CR40" s="103"/>
      <c r="CS40" s="125"/>
      <c r="CT40" s="163"/>
      <c r="CU40" s="147">
        <v>7</v>
      </c>
      <c r="CV40" s="153" t="s">
        <v>115</v>
      </c>
      <c r="CW40" s="103"/>
      <c r="CX40" s="125"/>
      <c r="CY40" s="103"/>
      <c r="CZ40" s="125"/>
      <c r="DA40" s="103"/>
      <c r="DB40" s="125"/>
      <c r="DC40" s="103"/>
      <c r="DD40" s="125"/>
      <c r="DE40" s="103"/>
      <c r="DF40" s="125"/>
      <c r="DG40" s="103"/>
      <c r="DH40" s="125"/>
      <c r="DI40" s="103"/>
      <c r="DJ40" s="125"/>
      <c r="DK40" s="103"/>
      <c r="DL40" s="125"/>
      <c r="DM40" s="103"/>
      <c r="DN40" s="125"/>
      <c r="DO40" s="103"/>
      <c r="DP40" s="125"/>
      <c r="DQ40" s="103"/>
      <c r="DR40" s="125"/>
    </row>
    <row r="41" spans="1:130" s="62" customFormat="1" ht="50.1" customHeight="1" thickBot="1">
      <c r="A41" s="163"/>
      <c r="B41" s="148"/>
      <c r="C41" s="154"/>
      <c r="D41" s="102"/>
      <c r="E41" s="126"/>
      <c r="F41" s="102"/>
      <c r="G41" s="126"/>
      <c r="H41" s="102"/>
      <c r="I41" s="126"/>
      <c r="J41" s="102"/>
      <c r="K41" s="126"/>
      <c r="L41" s="102"/>
      <c r="M41" s="126"/>
      <c r="N41" s="102"/>
      <c r="O41" s="126"/>
      <c r="P41" s="102"/>
      <c r="Q41" s="126"/>
      <c r="R41" s="102"/>
      <c r="S41" s="126"/>
      <c r="T41" s="102"/>
      <c r="U41" s="126"/>
      <c r="V41" s="102"/>
      <c r="W41" s="126"/>
      <c r="X41" s="102"/>
      <c r="Y41" s="126"/>
      <c r="Z41" s="102"/>
      <c r="AA41" s="126"/>
      <c r="AB41" s="102"/>
      <c r="AC41" s="126"/>
      <c r="AD41" s="102"/>
      <c r="AE41" s="126"/>
      <c r="AF41" s="163"/>
      <c r="AG41" s="148"/>
      <c r="AH41" s="154"/>
      <c r="AI41" s="102"/>
      <c r="AJ41" s="126"/>
      <c r="AK41" s="102"/>
      <c r="AL41" s="126"/>
      <c r="AM41" s="102"/>
      <c r="AN41" s="126"/>
      <c r="AO41" s="105" t="s">
        <v>319</v>
      </c>
      <c r="AP41" s="141"/>
      <c r="AQ41" s="122" t="s">
        <v>315</v>
      </c>
      <c r="AR41" s="150"/>
      <c r="AS41" s="122" t="s">
        <v>315</v>
      </c>
      <c r="AT41" s="150"/>
      <c r="AU41" s="102"/>
      <c r="AV41" s="126"/>
      <c r="AW41" s="102"/>
      <c r="AX41" s="126"/>
      <c r="AY41" s="102"/>
      <c r="AZ41" s="126"/>
      <c r="BA41" s="102"/>
      <c r="BB41" s="126"/>
      <c r="BC41" s="102"/>
      <c r="BD41" s="126"/>
      <c r="BE41" s="102"/>
      <c r="BF41" s="126"/>
      <c r="BG41" s="102"/>
      <c r="BH41" s="126"/>
      <c r="BI41" s="102"/>
      <c r="BJ41" s="126"/>
      <c r="BK41" s="163"/>
      <c r="BL41" s="148"/>
      <c r="BM41" s="154"/>
      <c r="BN41" s="102"/>
      <c r="BO41" s="126"/>
      <c r="BP41" s="102"/>
      <c r="BQ41" s="126"/>
      <c r="BR41" s="102"/>
      <c r="BS41" s="126"/>
      <c r="BT41" s="102"/>
      <c r="BU41" s="126"/>
      <c r="BV41" s="102"/>
      <c r="BW41" s="126"/>
      <c r="BX41" s="102"/>
      <c r="BY41" s="126"/>
      <c r="BZ41" s="102"/>
      <c r="CA41" s="126"/>
      <c r="CB41" s="102"/>
      <c r="CC41" s="126"/>
      <c r="CD41" s="102"/>
      <c r="CE41" s="126"/>
      <c r="CF41" s="102"/>
      <c r="CG41" s="126"/>
      <c r="CH41" s="102"/>
      <c r="CI41" s="126"/>
      <c r="CJ41" s="102"/>
      <c r="CK41" s="126"/>
      <c r="CL41" s="102"/>
      <c r="CM41" s="126"/>
      <c r="CN41" s="102"/>
      <c r="CO41" s="126"/>
      <c r="CP41" s="102"/>
      <c r="CQ41" s="126"/>
      <c r="CR41" s="102"/>
      <c r="CS41" s="126"/>
      <c r="CT41" s="163"/>
      <c r="CU41" s="148"/>
      <c r="CV41" s="154"/>
      <c r="CW41" s="102"/>
      <c r="CX41" s="126"/>
      <c r="CY41" s="102"/>
      <c r="CZ41" s="126"/>
      <c r="DA41" s="102"/>
      <c r="DB41" s="126"/>
      <c r="DC41" s="102"/>
      <c r="DD41" s="126"/>
      <c r="DE41" s="102"/>
      <c r="DF41" s="126"/>
      <c r="DG41" s="102"/>
      <c r="DH41" s="126"/>
      <c r="DI41" s="102"/>
      <c r="DJ41" s="126"/>
      <c r="DK41" s="102"/>
      <c r="DL41" s="126"/>
      <c r="DM41" s="102"/>
      <c r="DN41" s="126"/>
      <c r="DO41" s="102"/>
      <c r="DP41" s="126"/>
      <c r="DQ41" s="102"/>
      <c r="DR41" s="126"/>
      <c r="DS41" s="63"/>
      <c r="DT41" s="63"/>
      <c r="DU41" s="63"/>
      <c r="DV41" s="63"/>
      <c r="DW41" s="63"/>
      <c r="DX41" s="63"/>
    </row>
    <row r="42" spans="1:130" s="62" customFormat="1" ht="50.1" hidden="1" customHeight="1">
      <c r="A42" s="163"/>
      <c r="B42" s="147"/>
      <c r="C42" s="164"/>
      <c r="D42" s="103"/>
      <c r="E42" s="125"/>
      <c r="F42" s="103"/>
      <c r="G42" s="125"/>
      <c r="H42" s="103"/>
      <c r="I42" s="125"/>
      <c r="J42" s="103"/>
      <c r="K42" s="125"/>
      <c r="L42" s="103"/>
      <c r="M42" s="125"/>
      <c r="N42" s="103"/>
      <c r="O42" s="125"/>
      <c r="P42" s="103"/>
      <c r="Q42" s="125"/>
      <c r="R42" s="103"/>
      <c r="S42" s="125"/>
      <c r="T42" s="103"/>
      <c r="U42" s="125"/>
      <c r="V42" s="103"/>
      <c r="W42" s="125"/>
      <c r="X42" s="103"/>
      <c r="Y42" s="125"/>
      <c r="Z42" s="103"/>
      <c r="AA42" s="125"/>
      <c r="AB42" s="103"/>
      <c r="AC42" s="125"/>
      <c r="AD42" s="103"/>
      <c r="AE42" s="125"/>
      <c r="AF42" s="163"/>
      <c r="AG42" s="147"/>
      <c r="AH42" s="164"/>
      <c r="AI42" s="103"/>
      <c r="AJ42" s="125"/>
      <c r="AK42" s="103"/>
      <c r="AL42" s="125"/>
      <c r="AM42" s="103"/>
      <c r="AN42" s="125"/>
      <c r="AO42" s="103"/>
      <c r="AP42" s="125"/>
      <c r="AQ42" s="103"/>
      <c r="AR42" s="125"/>
      <c r="AS42" s="103"/>
      <c r="AT42" s="125"/>
      <c r="AU42" s="103"/>
      <c r="AV42" s="125"/>
      <c r="AW42" s="103"/>
      <c r="AX42" s="125"/>
      <c r="AY42" s="103"/>
      <c r="AZ42" s="125"/>
      <c r="BA42" s="103"/>
      <c r="BB42" s="125"/>
      <c r="BC42" s="103"/>
      <c r="BD42" s="125"/>
      <c r="BE42" s="103"/>
      <c r="BF42" s="125"/>
      <c r="BG42" s="103"/>
      <c r="BH42" s="125"/>
      <c r="BI42" s="103"/>
      <c r="BJ42" s="125"/>
      <c r="BK42" s="163"/>
      <c r="BL42" s="147"/>
      <c r="BM42" s="164"/>
      <c r="BN42" s="103"/>
      <c r="BO42" s="125"/>
      <c r="BP42" s="103"/>
      <c r="BQ42" s="125"/>
      <c r="BR42" s="103"/>
      <c r="BS42" s="125"/>
      <c r="BT42" s="103"/>
      <c r="BU42" s="125"/>
      <c r="BV42" s="103"/>
      <c r="BW42" s="125"/>
      <c r="BX42" s="103"/>
      <c r="BY42" s="125"/>
      <c r="BZ42" s="103"/>
      <c r="CA42" s="125"/>
      <c r="CB42" s="103"/>
      <c r="CC42" s="125"/>
      <c r="CD42" s="103"/>
      <c r="CE42" s="125"/>
      <c r="CF42" s="103"/>
      <c r="CG42" s="125"/>
      <c r="CH42" s="103"/>
      <c r="CI42" s="125"/>
      <c r="CJ42" s="103"/>
      <c r="CK42" s="125"/>
      <c r="CL42" s="103"/>
      <c r="CM42" s="125"/>
      <c r="CN42" s="103"/>
      <c r="CO42" s="125"/>
      <c r="CP42" s="103"/>
      <c r="CQ42" s="125"/>
      <c r="CR42" s="103"/>
      <c r="CS42" s="125"/>
      <c r="CT42" s="163"/>
      <c r="CU42" s="147"/>
      <c r="CV42" s="164"/>
      <c r="CW42" s="103"/>
      <c r="CX42" s="125"/>
      <c r="CY42" s="103"/>
      <c r="CZ42" s="125"/>
      <c r="DA42" s="103"/>
      <c r="DB42" s="125"/>
      <c r="DC42" s="103"/>
      <c r="DD42" s="125"/>
      <c r="DE42" s="103"/>
      <c r="DF42" s="125"/>
      <c r="DG42" s="103"/>
      <c r="DH42" s="125"/>
      <c r="DI42" s="103"/>
      <c r="DJ42" s="125"/>
      <c r="DK42" s="103"/>
      <c r="DL42" s="125"/>
      <c r="DM42" s="103"/>
      <c r="DN42" s="125"/>
      <c r="DO42" s="103"/>
      <c r="DP42" s="125"/>
      <c r="DQ42" s="103"/>
      <c r="DR42" s="125"/>
      <c r="DS42" s="63"/>
      <c r="DT42" s="63"/>
      <c r="DU42" s="63"/>
      <c r="DV42" s="63"/>
      <c r="DW42" s="63"/>
      <c r="DX42" s="63"/>
    </row>
    <row r="43" spans="1:130" s="62" customFormat="1" ht="50.1" hidden="1" customHeight="1">
      <c r="A43" s="163"/>
      <c r="B43" s="148"/>
      <c r="C43" s="154"/>
      <c r="D43" s="102"/>
      <c r="E43" s="126"/>
      <c r="F43" s="102"/>
      <c r="G43" s="126"/>
      <c r="H43" s="102"/>
      <c r="I43" s="126"/>
      <c r="J43" s="102"/>
      <c r="K43" s="126"/>
      <c r="L43" s="102"/>
      <c r="M43" s="126"/>
      <c r="N43" s="102"/>
      <c r="O43" s="126"/>
      <c r="P43" s="102"/>
      <c r="Q43" s="126"/>
      <c r="R43" s="102"/>
      <c r="S43" s="126"/>
      <c r="T43" s="102"/>
      <c r="U43" s="126"/>
      <c r="V43" s="102"/>
      <c r="W43" s="126"/>
      <c r="X43" s="102"/>
      <c r="Y43" s="126"/>
      <c r="Z43" s="102"/>
      <c r="AA43" s="126"/>
      <c r="AB43" s="102"/>
      <c r="AC43" s="126"/>
      <c r="AD43" s="102"/>
      <c r="AE43" s="126"/>
      <c r="AF43" s="163"/>
      <c r="AG43" s="148"/>
      <c r="AH43" s="154"/>
      <c r="AI43" s="102"/>
      <c r="AJ43" s="126"/>
      <c r="AK43" s="102"/>
      <c r="AL43" s="126"/>
      <c r="AM43" s="102"/>
      <c r="AN43" s="126"/>
      <c r="AO43" s="102"/>
      <c r="AP43" s="126"/>
      <c r="AQ43" s="102"/>
      <c r="AR43" s="126"/>
      <c r="AS43" s="102"/>
      <c r="AT43" s="126"/>
      <c r="AU43" s="102"/>
      <c r="AV43" s="126"/>
      <c r="AW43" s="102"/>
      <c r="AX43" s="126"/>
      <c r="AY43" s="102"/>
      <c r="AZ43" s="126"/>
      <c r="BA43" s="102"/>
      <c r="BB43" s="126"/>
      <c r="BC43" s="102"/>
      <c r="BD43" s="126"/>
      <c r="BE43" s="102"/>
      <c r="BF43" s="126"/>
      <c r="BG43" s="102"/>
      <c r="BH43" s="126"/>
      <c r="BI43" s="102"/>
      <c r="BJ43" s="126"/>
      <c r="BK43" s="163"/>
      <c r="BL43" s="148"/>
      <c r="BM43" s="154"/>
      <c r="BN43" s="102"/>
      <c r="BO43" s="126"/>
      <c r="BP43" s="102"/>
      <c r="BQ43" s="126"/>
      <c r="BR43" s="102"/>
      <c r="BS43" s="126"/>
      <c r="BT43" s="102"/>
      <c r="BU43" s="126"/>
      <c r="BV43" s="102"/>
      <c r="BW43" s="126"/>
      <c r="BX43" s="102"/>
      <c r="BY43" s="126"/>
      <c r="BZ43" s="102"/>
      <c r="CA43" s="126"/>
      <c r="CB43" s="102"/>
      <c r="CC43" s="126"/>
      <c r="CD43" s="102"/>
      <c r="CE43" s="126"/>
      <c r="CF43" s="102"/>
      <c r="CG43" s="126"/>
      <c r="CH43" s="102"/>
      <c r="CI43" s="126"/>
      <c r="CJ43" s="102"/>
      <c r="CK43" s="126"/>
      <c r="CL43" s="102"/>
      <c r="CM43" s="126"/>
      <c r="CN43" s="102"/>
      <c r="CO43" s="126"/>
      <c r="CP43" s="102"/>
      <c r="CQ43" s="126"/>
      <c r="CR43" s="102"/>
      <c r="CS43" s="126"/>
      <c r="CT43" s="163"/>
      <c r="CU43" s="148"/>
      <c r="CV43" s="154"/>
      <c r="CW43" s="102"/>
      <c r="CX43" s="126"/>
      <c r="CY43" s="102"/>
      <c r="CZ43" s="126"/>
      <c r="DA43" s="102"/>
      <c r="DB43" s="126"/>
      <c r="DC43" s="102"/>
      <c r="DD43" s="126"/>
      <c r="DE43" s="102"/>
      <c r="DF43" s="126"/>
      <c r="DG43" s="102"/>
      <c r="DH43" s="126"/>
      <c r="DI43" s="102"/>
      <c r="DJ43" s="126"/>
      <c r="DK43" s="102"/>
      <c r="DL43" s="126"/>
      <c r="DM43" s="102"/>
      <c r="DN43" s="126"/>
      <c r="DO43" s="102"/>
      <c r="DP43" s="126"/>
      <c r="DQ43" s="102"/>
      <c r="DR43" s="126"/>
      <c r="DS43" s="63"/>
      <c r="DT43" s="63"/>
      <c r="DU43" s="63"/>
      <c r="DV43" s="63"/>
      <c r="DW43" s="63"/>
      <c r="DX43" s="63"/>
    </row>
    <row r="44" spans="1:130" s="62" customFormat="1" ht="50.1" hidden="1" customHeight="1" thickBot="1">
      <c r="A44" s="163"/>
      <c r="B44" s="165"/>
      <c r="C44" s="156"/>
      <c r="D44" s="103"/>
      <c r="E44" s="125"/>
      <c r="F44" s="103"/>
      <c r="G44" s="125"/>
      <c r="H44" s="103"/>
      <c r="I44" s="125"/>
      <c r="J44" s="103"/>
      <c r="K44" s="125"/>
      <c r="L44" s="103"/>
      <c r="M44" s="125"/>
      <c r="N44" s="103"/>
      <c r="O44" s="125"/>
      <c r="P44" s="103"/>
      <c r="Q44" s="125"/>
      <c r="R44" s="103"/>
      <c r="S44" s="125"/>
      <c r="T44" s="103"/>
      <c r="U44" s="125"/>
      <c r="V44" s="103"/>
      <c r="W44" s="125"/>
      <c r="X44" s="103"/>
      <c r="Y44" s="125"/>
      <c r="Z44" s="103"/>
      <c r="AA44" s="125"/>
      <c r="AB44" s="103"/>
      <c r="AC44" s="125"/>
      <c r="AD44" s="103"/>
      <c r="AE44" s="125"/>
      <c r="AF44" s="163"/>
      <c r="AG44" s="165"/>
      <c r="AH44" s="156"/>
      <c r="AI44" s="103"/>
      <c r="AJ44" s="125"/>
      <c r="AK44" s="103"/>
      <c r="AL44" s="125"/>
      <c r="AM44" s="103"/>
      <c r="AN44" s="125"/>
      <c r="AO44" s="103"/>
      <c r="AP44" s="125"/>
      <c r="AQ44" s="103"/>
      <c r="AR44" s="125"/>
      <c r="AS44" s="103"/>
      <c r="AT44" s="125"/>
      <c r="AU44" s="103"/>
      <c r="AV44" s="125"/>
      <c r="AW44" s="103"/>
      <c r="AX44" s="125"/>
      <c r="AY44" s="103"/>
      <c r="AZ44" s="125"/>
      <c r="BA44" s="103"/>
      <c r="BB44" s="125"/>
      <c r="BC44" s="103"/>
      <c r="BD44" s="125"/>
      <c r="BE44" s="103"/>
      <c r="BF44" s="125"/>
      <c r="BG44" s="103"/>
      <c r="BH44" s="125"/>
      <c r="BI44" s="103"/>
      <c r="BJ44" s="125"/>
      <c r="BK44" s="163"/>
      <c r="BL44" s="165"/>
      <c r="BM44" s="156"/>
      <c r="BN44" s="103"/>
      <c r="BO44" s="125"/>
      <c r="BP44" s="103"/>
      <c r="BQ44" s="125"/>
      <c r="BR44" s="103"/>
      <c r="BS44" s="125"/>
      <c r="BT44" s="103"/>
      <c r="BU44" s="125"/>
      <c r="BV44" s="103"/>
      <c r="BW44" s="125"/>
      <c r="BX44" s="103"/>
      <c r="BY44" s="125"/>
      <c r="BZ44" s="103"/>
      <c r="CA44" s="125"/>
      <c r="CB44" s="103"/>
      <c r="CC44" s="125"/>
      <c r="CD44" s="103"/>
      <c r="CE44" s="125"/>
      <c r="CF44" s="103"/>
      <c r="CG44" s="125"/>
      <c r="CH44" s="103"/>
      <c r="CI44" s="125"/>
      <c r="CJ44" s="103"/>
      <c r="CK44" s="125"/>
      <c r="CL44" s="103"/>
      <c r="CM44" s="125"/>
      <c r="CN44" s="103"/>
      <c r="CO44" s="125"/>
      <c r="CP44" s="103"/>
      <c r="CQ44" s="125"/>
      <c r="CR44" s="103"/>
      <c r="CS44" s="125"/>
      <c r="CT44" s="163"/>
      <c r="CU44" s="165"/>
      <c r="CV44" s="156"/>
      <c r="CW44" s="103"/>
      <c r="CX44" s="125"/>
      <c r="CY44" s="103"/>
      <c r="CZ44" s="125"/>
      <c r="DA44" s="103"/>
      <c r="DB44" s="125"/>
      <c r="DC44" s="103"/>
      <c r="DD44" s="125"/>
      <c r="DE44" s="103"/>
      <c r="DF44" s="125"/>
      <c r="DG44" s="103"/>
      <c r="DH44" s="125"/>
      <c r="DI44" s="103"/>
      <c r="DJ44" s="125"/>
      <c r="DK44" s="103"/>
      <c r="DL44" s="125"/>
      <c r="DM44" s="103"/>
      <c r="DN44" s="125"/>
      <c r="DO44" s="103"/>
      <c r="DP44" s="125"/>
      <c r="DQ44" s="103"/>
      <c r="DR44" s="125"/>
      <c r="DU44" s="63"/>
      <c r="DV44" s="63"/>
      <c r="DW44" s="63"/>
      <c r="DX44" s="63"/>
    </row>
    <row r="45" spans="1:130" s="62" customFormat="1" ht="49.5" hidden="1" customHeight="1" thickBot="1">
      <c r="A45" s="157"/>
      <c r="B45" s="166"/>
      <c r="C45" s="157"/>
      <c r="D45" s="66"/>
      <c r="E45" s="126"/>
      <c r="F45" s="66"/>
      <c r="G45" s="126"/>
      <c r="H45" s="66"/>
      <c r="I45" s="126"/>
      <c r="J45" s="66"/>
      <c r="K45" s="126"/>
      <c r="L45" s="66"/>
      <c r="M45" s="126"/>
      <c r="N45" s="66"/>
      <c r="O45" s="126"/>
      <c r="P45" s="66"/>
      <c r="Q45" s="126"/>
      <c r="R45" s="66"/>
      <c r="S45" s="126"/>
      <c r="T45" s="66"/>
      <c r="U45" s="126"/>
      <c r="V45" s="66"/>
      <c r="W45" s="126"/>
      <c r="X45" s="66"/>
      <c r="Y45" s="126"/>
      <c r="Z45" s="66"/>
      <c r="AA45" s="126"/>
      <c r="AB45" s="66"/>
      <c r="AC45" s="126"/>
      <c r="AD45" s="66"/>
      <c r="AE45" s="126"/>
      <c r="AF45" s="157"/>
      <c r="AG45" s="166"/>
      <c r="AH45" s="157"/>
      <c r="AI45" s="66"/>
      <c r="AJ45" s="126"/>
      <c r="AK45" s="66"/>
      <c r="AL45" s="126"/>
      <c r="AM45" s="66"/>
      <c r="AN45" s="126"/>
      <c r="AO45" s="66"/>
      <c r="AP45" s="126"/>
      <c r="AQ45" s="66"/>
      <c r="AR45" s="126"/>
      <c r="AS45" s="66"/>
      <c r="AT45" s="126"/>
      <c r="AU45" s="66"/>
      <c r="AV45" s="126"/>
      <c r="AW45" s="66"/>
      <c r="AX45" s="126"/>
      <c r="AY45" s="66"/>
      <c r="AZ45" s="126"/>
      <c r="BA45" s="66"/>
      <c r="BB45" s="126"/>
      <c r="BC45" s="66"/>
      <c r="BD45" s="126"/>
      <c r="BE45" s="66"/>
      <c r="BF45" s="126"/>
      <c r="BG45" s="66"/>
      <c r="BH45" s="126"/>
      <c r="BI45" s="66"/>
      <c r="BJ45" s="126"/>
      <c r="BK45" s="157"/>
      <c r="BL45" s="166"/>
      <c r="BM45" s="157"/>
      <c r="BN45" s="66"/>
      <c r="BO45" s="126"/>
      <c r="BP45" s="66"/>
      <c r="BQ45" s="126"/>
      <c r="BR45" s="66"/>
      <c r="BS45" s="126"/>
      <c r="BT45" s="66"/>
      <c r="BU45" s="126"/>
      <c r="BV45" s="66"/>
      <c r="BW45" s="126"/>
      <c r="BX45" s="66"/>
      <c r="BY45" s="126"/>
      <c r="BZ45" s="66"/>
      <c r="CA45" s="126"/>
      <c r="CB45" s="66"/>
      <c r="CC45" s="126"/>
      <c r="CD45" s="66"/>
      <c r="CE45" s="126"/>
      <c r="CF45" s="66"/>
      <c r="CG45" s="126"/>
      <c r="CH45" s="66"/>
      <c r="CI45" s="126"/>
      <c r="CJ45" s="66"/>
      <c r="CK45" s="126"/>
      <c r="CL45" s="66"/>
      <c r="CM45" s="126"/>
      <c r="CN45" s="66"/>
      <c r="CO45" s="126"/>
      <c r="CP45" s="66"/>
      <c r="CQ45" s="126"/>
      <c r="CR45" s="66"/>
      <c r="CS45" s="126"/>
      <c r="CT45" s="157"/>
      <c r="CU45" s="166"/>
      <c r="CV45" s="157"/>
      <c r="CW45" s="66"/>
      <c r="CX45" s="126"/>
      <c r="CY45" s="66"/>
      <c r="CZ45" s="126"/>
      <c r="DA45" s="66"/>
      <c r="DB45" s="126"/>
      <c r="DC45" s="66"/>
      <c r="DD45" s="126"/>
      <c r="DE45" s="66"/>
      <c r="DF45" s="126"/>
      <c r="DG45" s="66"/>
      <c r="DH45" s="126"/>
      <c r="DI45" s="66"/>
      <c r="DJ45" s="126"/>
      <c r="DK45" s="66"/>
      <c r="DL45" s="126"/>
      <c r="DM45" s="66"/>
      <c r="DN45" s="126"/>
      <c r="DO45" s="66"/>
      <c r="DP45" s="126"/>
      <c r="DQ45" s="66"/>
      <c r="DR45" s="126"/>
      <c r="DS45" s="63"/>
      <c r="DT45" s="63"/>
      <c r="DU45" s="63"/>
      <c r="DV45" s="63"/>
      <c r="DW45" s="63"/>
      <c r="DX45" s="63"/>
      <c r="DY45" s="63"/>
      <c r="DZ45" s="63"/>
    </row>
    <row r="46" spans="1:130" s="62" customFormat="1" ht="50.1" customHeight="1" thickBot="1">
      <c r="A46" s="162" t="s">
        <v>345</v>
      </c>
      <c r="B46" s="161">
        <v>1</v>
      </c>
      <c r="C46" s="158" t="s">
        <v>182</v>
      </c>
      <c r="D46" s="104"/>
      <c r="E46" s="155"/>
      <c r="F46" s="68" t="s">
        <v>303</v>
      </c>
      <c r="G46" s="143" t="s">
        <v>117</v>
      </c>
      <c r="H46" s="104"/>
      <c r="I46" s="155"/>
      <c r="J46" s="104"/>
      <c r="K46" s="155"/>
      <c r="L46" s="104"/>
      <c r="M46" s="155"/>
      <c r="N46" s="68" t="s">
        <v>232</v>
      </c>
      <c r="O46" s="143" t="s">
        <v>143</v>
      </c>
      <c r="P46" s="68" t="s">
        <v>164</v>
      </c>
      <c r="Q46" s="143">
        <v>327</v>
      </c>
      <c r="R46" s="68" t="s">
        <v>232</v>
      </c>
      <c r="S46" s="143" t="s">
        <v>143</v>
      </c>
      <c r="T46" s="68" t="s">
        <v>236</v>
      </c>
      <c r="U46" s="143">
        <v>321</v>
      </c>
      <c r="V46" s="104"/>
      <c r="W46" s="155"/>
      <c r="X46" s="68" t="s">
        <v>321</v>
      </c>
      <c r="Y46" s="143">
        <v>109</v>
      </c>
      <c r="Z46" s="104"/>
      <c r="AA46" s="155"/>
      <c r="AB46" s="104"/>
      <c r="AC46" s="155"/>
      <c r="AD46" s="104"/>
      <c r="AE46" s="155"/>
      <c r="AF46" s="162" t="s">
        <v>345</v>
      </c>
      <c r="AG46" s="161">
        <v>1</v>
      </c>
      <c r="AH46" s="158" t="s">
        <v>182</v>
      </c>
      <c r="AI46" s="124" t="s">
        <v>330</v>
      </c>
      <c r="AJ46" s="146">
        <v>325</v>
      </c>
      <c r="AK46" s="68" t="s">
        <v>133</v>
      </c>
      <c r="AL46" s="143">
        <v>240</v>
      </c>
      <c r="AM46" s="104"/>
      <c r="AN46" s="155"/>
      <c r="AO46" s="104"/>
      <c r="AP46" s="155"/>
      <c r="AQ46" s="104"/>
      <c r="AR46" s="155"/>
      <c r="AS46" s="104"/>
      <c r="AT46" s="155"/>
      <c r="AU46" s="68" t="s">
        <v>346</v>
      </c>
      <c r="AV46" s="143">
        <v>331</v>
      </c>
      <c r="AW46" s="104"/>
      <c r="AX46" s="155"/>
      <c r="AY46" s="68" t="s">
        <v>305</v>
      </c>
      <c r="AZ46" s="143" t="s">
        <v>135</v>
      </c>
      <c r="BA46" s="137" t="s">
        <v>322</v>
      </c>
      <c r="BB46" s="143">
        <v>111</v>
      </c>
      <c r="BC46" s="131" t="s">
        <v>316</v>
      </c>
      <c r="BD46" s="132"/>
      <c r="BE46" s="104"/>
      <c r="BF46" s="155"/>
      <c r="BG46" s="131" t="s">
        <v>335</v>
      </c>
      <c r="BH46" s="132"/>
      <c r="BI46" s="131" t="s">
        <v>335</v>
      </c>
      <c r="BJ46" s="132"/>
      <c r="BK46" s="162" t="s">
        <v>345</v>
      </c>
      <c r="BL46" s="161">
        <v>1</v>
      </c>
      <c r="BM46" s="158" t="s">
        <v>182</v>
      </c>
      <c r="BN46" s="131" t="s">
        <v>316</v>
      </c>
      <c r="BO46" s="132"/>
      <c r="BP46" s="131" t="s">
        <v>335</v>
      </c>
      <c r="BQ46" s="132"/>
      <c r="BR46" s="131" t="s">
        <v>335</v>
      </c>
      <c r="BS46" s="132"/>
      <c r="BT46" s="131" t="s">
        <v>335</v>
      </c>
      <c r="BU46" s="132"/>
      <c r="BV46" s="131" t="s">
        <v>335</v>
      </c>
      <c r="BW46" s="132"/>
      <c r="BX46" s="104"/>
      <c r="BY46" s="155"/>
      <c r="BZ46" s="124" t="s">
        <v>330</v>
      </c>
      <c r="CA46" s="146">
        <v>329</v>
      </c>
      <c r="CB46" s="131" t="s">
        <v>335</v>
      </c>
      <c r="CC46" s="132"/>
      <c r="CD46" s="131" t="s">
        <v>335</v>
      </c>
      <c r="CE46" s="132"/>
      <c r="CF46" s="127" t="s">
        <v>256</v>
      </c>
      <c r="CG46" s="128"/>
      <c r="CH46" s="131" t="s">
        <v>324</v>
      </c>
      <c r="CI46" s="132"/>
      <c r="CJ46" s="127" t="s">
        <v>256</v>
      </c>
      <c r="CK46" s="128"/>
      <c r="CL46" s="127" t="s">
        <v>256</v>
      </c>
      <c r="CM46" s="128"/>
      <c r="CN46" s="131" t="s">
        <v>324</v>
      </c>
      <c r="CO46" s="132"/>
      <c r="CP46" s="127" t="s">
        <v>256</v>
      </c>
      <c r="CQ46" s="128"/>
      <c r="CR46" s="104"/>
      <c r="CS46" s="155"/>
      <c r="CT46" s="162" t="s">
        <v>345</v>
      </c>
      <c r="CU46" s="161">
        <v>1</v>
      </c>
      <c r="CV46" s="158" t="s">
        <v>182</v>
      </c>
      <c r="CW46" s="131" t="s">
        <v>324</v>
      </c>
      <c r="CX46" s="132"/>
      <c r="CY46" s="127" t="s">
        <v>256</v>
      </c>
      <c r="CZ46" s="128"/>
      <c r="DA46" s="127" t="s">
        <v>256</v>
      </c>
      <c r="DB46" s="128"/>
      <c r="DC46" s="127" t="s">
        <v>256</v>
      </c>
      <c r="DD46" s="128"/>
      <c r="DE46" s="127" t="s">
        <v>256</v>
      </c>
      <c r="DF46" s="128"/>
      <c r="DG46" s="127" t="s">
        <v>256</v>
      </c>
      <c r="DH46" s="128"/>
      <c r="DI46" s="127" t="s">
        <v>256</v>
      </c>
      <c r="DJ46" s="128"/>
      <c r="DK46" s="127" t="s">
        <v>256</v>
      </c>
      <c r="DL46" s="128"/>
      <c r="DM46" s="127" t="s">
        <v>256</v>
      </c>
      <c r="DN46" s="128"/>
      <c r="DO46" s="127" t="s">
        <v>256</v>
      </c>
      <c r="DP46" s="128"/>
      <c r="DQ46" s="104"/>
      <c r="DR46" s="155"/>
    </row>
    <row r="47" spans="1:130" s="62" customFormat="1" ht="50.1" customHeight="1">
      <c r="A47" s="163"/>
      <c r="B47" s="148"/>
      <c r="C47" s="154"/>
      <c r="D47" s="102"/>
      <c r="E47" s="126"/>
      <c r="F47" s="105" t="s">
        <v>121</v>
      </c>
      <c r="G47" s="141"/>
      <c r="H47" s="102"/>
      <c r="I47" s="126"/>
      <c r="J47" s="102"/>
      <c r="K47" s="126"/>
      <c r="L47" s="102"/>
      <c r="M47" s="126"/>
      <c r="N47" s="105" t="s">
        <v>294</v>
      </c>
      <c r="O47" s="141"/>
      <c r="P47" s="105" t="s">
        <v>270</v>
      </c>
      <c r="Q47" s="141"/>
      <c r="R47" s="105" t="s">
        <v>294</v>
      </c>
      <c r="S47" s="141"/>
      <c r="T47" s="105" t="s">
        <v>240</v>
      </c>
      <c r="U47" s="141"/>
      <c r="V47" s="102"/>
      <c r="W47" s="126"/>
      <c r="X47" s="105" t="s">
        <v>262</v>
      </c>
      <c r="Y47" s="141"/>
      <c r="Z47" s="102"/>
      <c r="AA47" s="126"/>
      <c r="AB47" s="102"/>
      <c r="AC47" s="126"/>
      <c r="AD47" s="102"/>
      <c r="AE47" s="126"/>
      <c r="AF47" s="163"/>
      <c r="AG47" s="148"/>
      <c r="AH47" s="154"/>
      <c r="AI47" s="115" t="s">
        <v>206</v>
      </c>
      <c r="AJ47" s="145"/>
      <c r="AK47" s="105" t="s">
        <v>328</v>
      </c>
      <c r="AL47" s="141"/>
      <c r="AM47" s="102"/>
      <c r="AN47" s="126"/>
      <c r="AO47" s="102"/>
      <c r="AP47" s="126"/>
      <c r="AQ47" s="102"/>
      <c r="AR47" s="126"/>
      <c r="AS47" s="102"/>
      <c r="AT47" s="126"/>
      <c r="AU47" s="105" t="s">
        <v>129</v>
      </c>
      <c r="AV47" s="141"/>
      <c r="AW47" s="102"/>
      <c r="AX47" s="126"/>
      <c r="AY47" s="105" t="s">
        <v>296</v>
      </c>
      <c r="AZ47" s="141"/>
      <c r="BA47" s="138"/>
      <c r="BB47" s="141"/>
      <c r="BC47" s="133"/>
      <c r="BD47" s="134"/>
      <c r="BE47" s="102"/>
      <c r="BF47" s="126"/>
      <c r="BG47" s="133"/>
      <c r="BH47" s="134"/>
      <c r="BI47" s="133"/>
      <c r="BJ47" s="134"/>
      <c r="BK47" s="163"/>
      <c r="BL47" s="148"/>
      <c r="BM47" s="154"/>
      <c r="BN47" s="133"/>
      <c r="BO47" s="134"/>
      <c r="BP47" s="133"/>
      <c r="BQ47" s="134"/>
      <c r="BR47" s="133"/>
      <c r="BS47" s="134"/>
      <c r="BT47" s="133"/>
      <c r="BU47" s="134"/>
      <c r="BV47" s="133"/>
      <c r="BW47" s="134"/>
      <c r="BX47" s="102"/>
      <c r="BY47" s="126"/>
      <c r="BZ47" s="115" t="s">
        <v>284</v>
      </c>
      <c r="CA47" s="145"/>
      <c r="CB47" s="133"/>
      <c r="CC47" s="134"/>
      <c r="CD47" s="133"/>
      <c r="CE47" s="134"/>
      <c r="CF47" s="129"/>
      <c r="CG47" s="130"/>
      <c r="CH47" s="133"/>
      <c r="CI47" s="134"/>
      <c r="CJ47" s="129"/>
      <c r="CK47" s="130"/>
      <c r="CL47" s="129"/>
      <c r="CM47" s="130"/>
      <c r="CN47" s="133"/>
      <c r="CO47" s="134"/>
      <c r="CP47" s="129"/>
      <c r="CQ47" s="130"/>
      <c r="CR47" s="102"/>
      <c r="CS47" s="126"/>
      <c r="CT47" s="163"/>
      <c r="CU47" s="148"/>
      <c r="CV47" s="154"/>
      <c r="CW47" s="133"/>
      <c r="CX47" s="134"/>
      <c r="CY47" s="129"/>
      <c r="CZ47" s="130"/>
      <c r="DA47" s="129"/>
      <c r="DB47" s="130"/>
      <c r="DC47" s="129"/>
      <c r="DD47" s="130"/>
      <c r="DE47" s="129"/>
      <c r="DF47" s="130"/>
      <c r="DG47" s="129"/>
      <c r="DH47" s="130"/>
      <c r="DI47" s="129"/>
      <c r="DJ47" s="130"/>
      <c r="DK47" s="129"/>
      <c r="DL47" s="130"/>
      <c r="DM47" s="129"/>
      <c r="DN47" s="130"/>
      <c r="DO47" s="129"/>
      <c r="DP47" s="130"/>
      <c r="DQ47" s="102"/>
      <c r="DR47" s="126"/>
    </row>
    <row r="48" spans="1:130" s="62" customFormat="1" ht="50.1" customHeight="1">
      <c r="A48" s="163"/>
      <c r="B48" s="147">
        <v>2</v>
      </c>
      <c r="C48" s="153" t="s">
        <v>183</v>
      </c>
      <c r="D48" s="106" t="s">
        <v>312</v>
      </c>
      <c r="E48" s="140" t="s">
        <v>143</v>
      </c>
      <c r="F48" s="121" t="s">
        <v>265</v>
      </c>
      <c r="G48" s="149" t="s">
        <v>117</v>
      </c>
      <c r="H48" s="106" t="s">
        <v>220</v>
      </c>
      <c r="I48" s="140">
        <v>329</v>
      </c>
      <c r="J48" s="103"/>
      <c r="K48" s="125"/>
      <c r="L48" s="106" t="s">
        <v>263</v>
      </c>
      <c r="M48" s="140" t="s">
        <v>264</v>
      </c>
      <c r="N48" s="106" t="s">
        <v>164</v>
      </c>
      <c r="O48" s="140">
        <v>327</v>
      </c>
      <c r="P48" s="106" t="s">
        <v>236</v>
      </c>
      <c r="Q48" s="140">
        <v>321</v>
      </c>
      <c r="R48" s="106" t="s">
        <v>263</v>
      </c>
      <c r="S48" s="140" t="s">
        <v>264</v>
      </c>
      <c r="T48" s="106" t="s">
        <v>265</v>
      </c>
      <c r="U48" s="140">
        <v>306</v>
      </c>
      <c r="V48" s="106" t="s">
        <v>232</v>
      </c>
      <c r="W48" s="140" t="s">
        <v>143</v>
      </c>
      <c r="X48" s="106" t="s">
        <v>261</v>
      </c>
      <c r="Y48" s="140">
        <v>109</v>
      </c>
      <c r="Z48" s="103"/>
      <c r="AA48" s="125"/>
      <c r="AB48" s="106" t="s">
        <v>338</v>
      </c>
      <c r="AC48" s="140">
        <v>228</v>
      </c>
      <c r="AD48" s="106" t="s">
        <v>212</v>
      </c>
      <c r="AE48" s="140">
        <v>240</v>
      </c>
      <c r="AF48" s="163"/>
      <c r="AG48" s="147">
        <v>2</v>
      </c>
      <c r="AH48" s="153" t="s">
        <v>183</v>
      </c>
      <c r="AI48" s="106" t="s">
        <v>127</v>
      </c>
      <c r="AJ48" s="140">
        <v>240</v>
      </c>
      <c r="AK48" s="106" t="s">
        <v>360</v>
      </c>
      <c r="AL48" s="140">
        <v>111</v>
      </c>
      <c r="AM48" s="103"/>
      <c r="AN48" s="125"/>
      <c r="AO48" s="103"/>
      <c r="AP48" s="125"/>
      <c r="AQ48" s="106" t="s">
        <v>260</v>
      </c>
      <c r="AR48" s="140">
        <v>210</v>
      </c>
      <c r="AS48" s="103"/>
      <c r="AT48" s="125"/>
      <c r="AU48" s="106" t="s">
        <v>346</v>
      </c>
      <c r="AV48" s="140">
        <v>331</v>
      </c>
      <c r="AW48" s="103"/>
      <c r="AX48" s="125"/>
      <c r="AY48" s="106" t="s">
        <v>305</v>
      </c>
      <c r="AZ48" s="140" t="s">
        <v>135</v>
      </c>
      <c r="BA48" s="138"/>
      <c r="BB48" s="140">
        <v>111</v>
      </c>
      <c r="BC48" s="133"/>
      <c r="BD48" s="134"/>
      <c r="BE48" s="103"/>
      <c r="BF48" s="125"/>
      <c r="BG48" s="133"/>
      <c r="BH48" s="134"/>
      <c r="BI48" s="133"/>
      <c r="BJ48" s="134"/>
      <c r="BK48" s="163"/>
      <c r="BL48" s="147">
        <v>2</v>
      </c>
      <c r="BM48" s="153" t="s">
        <v>183</v>
      </c>
      <c r="BN48" s="133"/>
      <c r="BO48" s="134"/>
      <c r="BP48" s="133"/>
      <c r="BQ48" s="134"/>
      <c r="BR48" s="133"/>
      <c r="BS48" s="134"/>
      <c r="BT48" s="133"/>
      <c r="BU48" s="134"/>
      <c r="BV48" s="133"/>
      <c r="BW48" s="134"/>
      <c r="BX48" s="103"/>
      <c r="BY48" s="125"/>
      <c r="BZ48" s="106" t="s">
        <v>347</v>
      </c>
      <c r="CA48" s="140">
        <v>325</v>
      </c>
      <c r="CB48" s="133"/>
      <c r="CC48" s="134"/>
      <c r="CD48" s="133"/>
      <c r="CE48" s="134"/>
      <c r="CF48" s="103"/>
      <c r="CG48" s="125"/>
      <c r="CH48" s="133"/>
      <c r="CI48" s="134"/>
      <c r="CJ48" s="103"/>
      <c r="CK48" s="125"/>
      <c r="CL48" s="103"/>
      <c r="CM48" s="125"/>
      <c r="CN48" s="133"/>
      <c r="CO48" s="134"/>
      <c r="CP48" s="103"/>
      <c r="CQ48" s="125"/>
      <c r="CR48" s="103"/>
      <c r="CS48" s="125"/>
      <c r="CT48" s="163"/>
      <c r="CU48" s="147">
        <v>2</v>
      </c>
      <c r="CV48" s="153" t="s">
        <v>183</v>
      </c>
      <c r="CW48" s="133"/>
      <c r="CX48" s="134"/>
      <c r="CY48" s="103"/>
      <c r="CZ48" s="125"/>
      <c r="DA48" s="103"/>
      <c r="DB48" s="125"/>
      <c r="DC48" s="103"/>
      <c r="DD48" s="125"/>
      <c r="DE48" s="103"/>
      <c r="DF48" s="125"/>
      <c r="DG48" s="103"/>
      <c r="DH48" s="125"/>
      <c r="DI48" s="103"/>
      <c r="DJ48" s="125"/>
      <c r="DK48" s="103"/>
      <c r="DL48" s="125"/>
      <c r="DM48" s="103"/>
      <c r="DN48" s="125"/>
      <c r="DO48" s="103"/>
      <c r="DP48" s="125"/>
      <c r="DQ48" s="103"/>
      <c r="DR48" s="125"/>
    </row>
    <row r="49" spans="1:130" s="62" customFormat="1" ht="49.5" customHeight="1">
      <c r="A49" s="163"/>
      <c r="B49" s="148"/>
      <c r="C49" s="154"/>
      <c r="D49" s="105" t="s">
        <v>294</v>
      </c>
      <c r="E49" s="141"/>
      <c r="F49" s="122" t="s">
        <v>121</v>
      </c>
      <c r="G49" s="150"/>
      <c r="H49" s="105" t="s">
        <v>122</v>
      </c>
      <c r="I49" s="141"/>
      <c r="J49" s="102"/>
      <c r="K49" s="126"/>
      <c r="L49" s="105" t="s">
        <v>208</v>
      </c>
      <c r="M49" s="141"/>
      <c r="N49" s="105" t="s">
        <v>270</v>
      </c>
      <c r="O49" s="141"/>
      <c r="P49" s="105" t="s">
        <v>240</v>
      </c>
      <c r="Q49" s="141"/>
      <c r="R49" s="105" t="s">
        <v>208</v>
      </c>
      <c r="S49" s="141"/>
      <c r="T49" s="105" t="s">
        <v>119</v>
      </c>
      <c r="U49" s="141"/>
      <c r="V49" s="105" t="s">
        <v>294</v>
      </c>
      <c r="W49" s="141"/>
      <c r="X49" s="105" t="s">
        <v>262</v>
      </c>
      <c r="Y49" s="141"/>
      <c r="Z49" s="102"/>
      <c r="AA49" s="126"/>
      <c r="AB49" s="105" t="s">
        <v>124</v>
      </c>
      <c r="AC49" s="141"/>
      <c r="AD49" s="105" t="s">
        <v>328</v>
      </c>
      <c r="AE49" s="141"/>
      <c r="AF49" s="163"/>
      <c r="AG49" s="148"/>
      <c r="AH49" s="154"/>
      <c r="AI49" s="105" t="s">
        <v>320</v>
      </c>
      <c r="AJ49" s="141"/>
      <c r="AK49" s="105" t="s">
        <v>120</v>
      </c>
      <c r="AL49" s="141"/>
      <c r="AM49" s="102"/>
      <c r="AN49" s="126"/>
      <c r="AO49" s="102"/>
      <c r="AP49" s="126"/>
      <c r="AQ49" s="105" t="s">
        <v>174</v>
      </c>
      <c r="AR49" s="141"/>
      <c r="AS49" s="102"/>
      <c r="AT49" s="126"/>
      <c r="AU49" s="105" t="s">
        <v>129</v>
      </c>
      <c r="AV49" s="141"/>
      <c r="AW49" s="102"/>
      <c r="AX49" s="126"/>
      <c r="AY49" s="105" t="s">
        <v>296</v>
      </c>
      <c r="AZ49" s="141"/>
      <c r="BA49" s="138"/>
      <c r="BB49" s="141"/>
      <c r="BC49" s="133"/>
      <c r="BD49" s="134"/>
      <c r="BE49" s="102"/>
      <c r="BF49" s="126"/>
      <c r="BG49" s="133"/>
      <c r="BH49" s="134"/>
      <c r="BI49" s="133"/>
      <c r="BJ49" s="134"/>
      <c r="BK49" s="163"/>
      <c r="BL49" s="148"/>
      <c r="BM49" s="154"/>
      <c r="BN49" s="133"/>
      <c r="BO49" s="134"/>
      <c r="BP49" s="133"/>
      <c r="BQ49" s="134"/>
      <c r="BR49" s="133"/>
      <c r="BS49" s="134"/>
      <c r="BT49" s="133"/>
      <c r="BU49" s="134"/>
      <c r="BV49" s="133"/>
      <c r="BW49" s="134"/>
      <c r="BX49" s="102"/>
      <c r="BY49" s="126"/>
      <c r="BZ49" s="105" t="s">
        <v>206</v>
      </c>
      <c r="CA49" s="141"/>
      <c r="CB49" s="133"/>
      <c r="CC49" s="134"/>
      <c r="CD49" s="133"/>
      <c r="CE49" s="134"/>
      <c r="CF49" s="102"/>
      <c r="CG49" s="126"/>
      <c r="CH49" s="133"/>
      <c r="CI49" s="134"/>
      <c r="CJ49" s="102"/>
      <c r="CK49" s="126"/>
      <c r="CL49" s="102"/>
      <c r="CM49" s="126"/>
      <c r="CN49" s="133"/>
      <c r="CO49" s="134"/>
      <c r="CP49" s="102"/>
      <c r="CQ49" s="126"/>
      <c r="CR49" s="102"/>
      <c r="CS49" s="126"/>
      <c r="CT49" s="163"/>
      <c r="CU49" s="148"/>
      <c r="CV49" s="154"/>
      <c r="CW49" s="133"/>
      <c r="CX49" s="134"/>
      <c r="CY49" s="102"/>
      <c r="CZ49" s="126"/>
      <c r="DA49" s="102"/>
      <c r="DB49" s="126"/>
      <c r="DC49" s="102"/>
      <c r="DD49" s="126"/>
      <c r="DE49" s="102"/>
      <c r="DF49" s="126"/>
      <c r="DG49" s="102"/>
      <c r="DH49" s="126"/>
      <c r="DI49" s="102"/>
      <c r="DJ49" s="126"/>
      <c r="DK49" s="102"/>
      <c r="DL49" s="126"/>
      <c r="DM49" s="102"/>
      <c r="DN49" s="126"/>
      <c r="DO49" s="102"/>
      <c r="DP49" s="126"/>
      <c r="DQ49" s="102"/>
      <c r="DR49" s="126"/>
    </row>
    <row r="50" spans="1:130" s="62" customFormat="1" ht="50.1" customHeight="1">
      <c r="A50" s="163"/>
      <c r="B50" s="147">
        <v>3</v>
      </c>
      <c r="C50" s="153" t="s">
        <v>184</v>
      </c>
      <c r="D50" s="106" t="s">
        <v>312</v>
      </c>
      <c r="E50" s="140" t="s">
        <v>143</v>
      </c>
      <c r="F50" s="103"/>
      <c r="G50" s="125"/>
      <c r="H50" s="106" t="s">
        <v>265</v>
      </c>
      <c r="I50" s="140" t="s">
        <v>117</v>
      </c>
      <c r="J50" s="106" t="s">
        <v>232</v>
      </c>
      <c r="K50" s="140" t="s">
        <v>143</v>
      </c>
      <c r="L50" s="106" t="s">
        <v>265</v>
      </c>
      <c r="M50" s="140">
        <v>306</v>
      </c>
      <c r="N50" s="121" t="s">
        <v>333</v>
      </c>
      <c r="O50" s="149">
        <v>329</v>
      </c>
      <c r="P50" s="106" t="s">
        <v>232</v>
      </c>
      <c r="Q50" s="140" t="s">
        <v>143</v>
      </c>
      <c r="R50" s="106" t="s">
        <v>164</v>
      </c>
      <c r="S50" s="140">
        <v>327</v>
      </c>
      <c r="T50" s="121" t="s">
        <v>263</v>
      </c>
      <c r="U50" s="149" t="s">
        <v>264</v>
      </c>
      <c r="V50" s="106" t="s">
        <v>232</v>
      </c>
      <c r="W50" s="140" t="s">
        <v>143</v>
      </c>
      <c r="X50" s="106" t="s">
        <v>241</v>
      </c>
      <c r="Y50" s="140">
        <v>321</v>
      </c>
      <c r="Z50" s="103"/>
      <c r="AA50" s="125"/>
      <c r="AB50" s="106" t="s">
        <v>305</v>
      </c>
      <c r="AC50" s="140" t="s">
        <v>135</v>
      </c>
      <c r="AD50" s="106" t="s">
        <v>346</v>
      </c>
      <c r="AE50" s="140">
        <v>331</v>
      </c>
      <c r="AF50" s="163"/>
      <c r="AG50" s="147">
        <v>3</v>
      </c>
      <c r="AH50" s="153" t="s">
        <v>184</v>
      </c>
      <c r="AI50" s="106" t="s">
        <v>127</v>
      </c>
      <c r="AJ50" s="140">
        <v>240</v>
      </c>
      <c r="AK50" s="103"/>
      <c r="AL50" s="125"/>
      <c r="AM50" s="106" t="s">
        <v>261</v>
      </c>
      <c r="AN50" s="140">
        <v>109</v>
      </c>
      <c r="AO50" s="103"/>
      <c r="AP50" s="125"/>
      <c r="AQ50" s="121" t="s">
        <v>271</v>
      </c>
      <c r="AR50" s="149">
        <v>228</v>
      </c>
      <c r="AS50" s="106" t="s">
        <v>260</v>
      </c>
      <c r="AT50" s="140">
        <v>210</v>
      </c>
      <c r="AU50" s="103"/>
      <c r="AV50" s="125"/>
      <c r="AW50" s="116" t="s">
        <v>363</v>
      </c>
      <c r="AX50" s="144">
        <v>325</v>
      </c>
      <c r="AY50" s="116" t="s">
        <v>330</v>
      </c>
      <c r="AZ50" s="144">
        <v>325</v>
      </c>
      <c r="BA50" s="139"/>
      <c r="BB50" s="140">
        <v>111</v>
      </c>
      <c r="BC50" s="133"/>
      <c r="BD50" s="134"/>
      <c r="BE50" s="103"/>
      <c r="BF50" s="125"/>
      <c r="BG50" s="133"/>
      <c r="BH50" s="134"/>
      <c r="BI50" s="133"/>
      <c r="BJ50" s="134"/>
      <c r="BK50" s="163"/>
      <c r="BL50" s="147">
        <v>3</v>
      </c>
      <c r="BM50" s="153" t="s">
        <v>184</v>
      </c>
      <c r="BN50" s="133"/>
      <c r="BO50" s="134"/>
      <c r="BP50" s="133"/>
      <c r="BQ50" s="134"/>
      <c r="BR50" s="133"/>
      <c r="BS50" s="134"/>
      <c r="BT50" s="133"/>
      <c r="BU50" s="134"/>
      <c r="BV50" s="133"/>
      <c r="BW50" s="134"/>
      <c r="BX50" s="103"/>
      <c r="BY50" s="125"/>
      <c r="BZ50" s="103"/>
      <c r="CA50" s="125"/>
      <c r="CB50" s="133"/>
      <c r="CC50" s="134"/>
      <c r="CD50" s="133"/>
      <c r="CE50" s="134"/>
      <c r="CF50" s="103"/>
      <c r="CG50" s="125"/>
      <c r="CH50" s="133"/>
      <c r="CI50" s="134"/>
      <c r="CJ50" s="103"/>
      <c r="CK50" s="125"/>
      <c r="CL50" s="103"/>
      <c r="CM50" s="125"/>
      <c r="CN50" s="133"/>
      <c r="CO50" s="134"/>
      <c r="CP50" s="103"/>
      <c r="CQ50" s="125"/>
      <c r="CR50" s="106" t="s">
        <v>251</v>
      </c>
      <c r="CS50" s="140" t="s">
        <v>143</v>
      </c>
      <c r="CT50" s="163"/>
      <c r="CU50" s="147">
        <v>3</v>
      </c>
      <c r="CV50" s="153" t="s">
        <v>184</v>
      </c>
      <c r="CW50" s="133"/>
      <c r="CX50" s="134"/>
      <c r="CY50" s="103"/>
      <c r="CZ50" s="125"/>
      <c r="DA50" s="103"/>
      <c r="DB50" s="125"/>
      <c r="DC50" s="103"/>
      <c r="DD50" s="125"/>
      <c r="DE50" s="103"/>
      <c r="DF50" s="125"/>
      <c r="DG50" s="103"/>
      <c r="DH50" s="125"/>
      <c r="DI50" s="103"/>
      <c r="DJ50" s="125"/>
      <c r="DK50" s="103"/>
      <c r="DL50" s="125"/>
      <c r="DM50" s="103"/>
      <c r="DN50" s="125"/>
      <c r="DO50" s="103"/>
      <c r="DP50" s="125"/>
      <c r="DQ50" s="103"/>
      <c r="DR50" s="125"/>
    </row>
    <row r="51" spans="1:130" s="62" customFormat="1" ht="50.1" customHeight="1" thickBot="1">
      <c r="A51" s="163"/>
      <c r="B51" s="148"/>
      <c r="C51" s="154"/>
      <c r="D51" s="105" t="s">
        <v>294</v>
      </c>
      <c r="E51" s="141"/>
      <c r="F51" s="102"/>
      <c r="G51" s="126"/>
      <c r="H51" s="105" t="s">
        <v>121</v>
      </c>
      <c r="I51" s="141"/>
      <c r="J51" s="105" t="s">
        <v>294</v>
      </c>
      <c r="K51" s="141"/>
      <c r="L51" s="105" t="s">
        <v>119</v>
      </c>
      <c r="M51" s="141"/>
      <c r="N51" s="122" t="s">
        <v>122</v>
      </c>
      <c r="O51" s="150"/>
      <c r="P51" s="105" t="s">
        <v>294</v>
      </c>
      <c r="Q51" s="141"/>
      <c r="R51" s="105" t="s">
        <v>270</v>
      </c>
      <c r="S51" s="141"/>
      <c r="T51" s="122" t="s">
        <v>208</v>
      </c>
      <c r="U51" s="150"/>
      <c r="V51" s="105" t="s">
        <v>294</v>
      </c>
      <c r="W51" s="141"/>
      <c r="X51" s="105" t="s">
        <v>240</v>
      </c>
      <c r="Y51" s="141"/>
      <c r="Z51" s="102"/>
      <c r="AA51" s="126"/>
      <c r="AB51" s="105" t="s">
        <v>296</v>
      </c>
      <c r="AC51" s="141"/>
      <c r="AD51" s="105" t="s">
        <v>129</v>
      </c>
      <c r="AE51" s="141"/>
      <c r="AF51" s="163"/>
      <c r="AG51" s="148"/>
      <c r="AH51" s="154"/>
      <c r="AI51" s="105" t="s">
        <v>320</v>
      </c>
      <c r="AJ51" s="141"/>
      <c r="AK51" s="102"/>
      <c r="AL51" s="126"/>
      <c r="AM51" s="105" t="s">
        <v>262</v>
      </c>
      <c r="AN51" s="141"/>
      <c r="AO51" s="102"/>
      <c r="AP51" s="126"/>
      <c r="AQ51" s="122" t="s">
        <v>124</v>
      </c>
      <c r="AR51" s="150"/>
      <c r="AS51" s="105" t="s">
        <v>174</v>
      </c>
      <c r="AT51" s="141"/>
      <c r="AU51" s="102"/>
      <c r="AV51" s="126"/>
      <c r="AW51" s="115" t="s">
        <v>126</v>
      </c>
      <c r="AX51" s="145"/>
      <c r="AY51" s="115" t="s">
        <v>126</v>
      </c>
      <c r="AZ51" s="145"/>
      <c r="BA51" s="105" t="s">
        <v>120</v>
      </c>
      <c r="BB51" s="141"/>
      <c r="BC51" s="135"/>
      <c r="BD51" s="136"/>
      <c r="BE51" s="102"/>
      <c r="BF51" s="126"/>
      <c r="BG51" s="135"/>
      <c r="BH51" s="136"/>
      <c r="BI51" s="135"/>
      <c r="BJ51" s="136"/>
      <c r="BK51" s="163"/>
      <c r="BL51" s="148"/>
      <c r="BM51" s="154"/>
      <c r="BN51" s="135"/>
      <c r="BO51" s="136"/>
      <c r="BP51" s="135"/>
      <c r="BQ51" s="136"/>
      <c r="BR51" s="135"/>
      <c r="BS51" s="136"/>
      <c r="BT51" s="135"/>
      <c r="BU51" s="136"/>
      <c r="BV51" s="135"/>
      <c r="BW51" s="136"/>
      <c r="BX51" s="102"/>
      <c r="BY51" s="126"/>
      <c r="BZ51" s="102"/>
      <c r="CA51" s="126"/>
      <c r="CB51" s="135"/>
      <c r="CC51" s="136"/>
      <c r="CD51" s="135"/>
      <c r="CE51" s="136"/>
      <c r="CF51" s="102"/>
      <c r="CG51" s="126"/>
      <c r="CH51" s="135"/>
      <c r="CI51" s="136"/>
      <c r="CJ51" s="102"/>
      <c r="CK51" s="126"/>
      <c r="CL51" s="102"/>
      <c r="CM51" s="126"/>
      <c r="CN51" s="135"/>
      <c r="CO51" s="136"/>
      <c r="CP51" s="102"/>
      <c r="CQ51" s="126"/>
      <c r="CR51" s="105" t="s">
        <v>248</v>
      </c>
      <c r="CS51" s="141"/>
      <c r="CT51" s="163"/>
      <c r="CU51" s="148"/>
      <c r="CV51" s="154"/>
      <c r="CW51" s="135"/>
      <c r="CX51" s="136"/>
      <c r="CY51" s="102"/>
      <c r="CZ51" s="126"/>
      <c r="DA51" s="102"/>
      <c r="DB51" s="126"/>
      <c r="DC51" s="102"/>
      <c r="DD51" s="126"/>
      <c r="DE51" s="102"/>
      <c r="DF51" s="126"/>
      <c r="DG51" s="102"/>
      <c r="DH51" s="126"/>
      <c r="DI51" s="102"/>
      <c r="DJ51" s="126"/>
      <c r="DK51" s="102"/>
      <c r="DL51" s="126"/>
      <c r="DM51" s="102"/>
      <c r="DN51" s="126"/>
      <c r="DO51" s="102"/>
      <c r="DP51" s="126"/>
      <c r="DQ51" s="102"/>
      <c r="DR51" s="126"/>
    </row>
    <row r="52" spans="1:130" s="62" customFormat="1" ht="50.1" customHeight="1">
      <c r="A52" s="163"/>
      <c r="B52" s="147">
        <v>4</v>
      </c>
      <c r="C52" s="153" t="s">
        <v>185</v>
      </c>
      <c r="D52" s="106" t="s">
        <v>334</v>
      </c>
      <c r="E52" s="140">
        <v>329</v>
      </c>
      <c r="F52" s="103"/>
      <c r="G52" s="125"/>
      <c r="H52" s="106" t="s">
        <v>303</v>
      </c>
      <c r="I52" s="140" t="s">
        <v>117</v>
      </c>
      <c r="J52" s="106" t="s">
        <v>263</v>
      </c>
      <c r="K52" s="140" t="s">
        <v>264</v>
      </c>
      <c r="L52" s="103"/>
      <c r="M52" s="125"/>
      <c r="N52" s="103"/>
      <c r="O52" s="125"/>
      <c r="P52" s="103"/>
      <c r="Q52" s="125"/>
      <c r="R52" s="103"/>
      <c r="S52" s="125"/>
      <c r="T52" s="103"/>
      <c r="U52" s="125"/>
      <c r="V52" s="106" t="s">
        <v>265</v>
      </c>
      <c r="W52" s="140">
        <v>306</v>
      </c>
      <c r="X52" s="103"/>
      <c r="Y52" s="125"/>
      <c r="Z52" s="137" t="s">
        <v>242</v>
      </c>
      <c r="AA52" s="140">
        <v>102</v>
      </c>
      <c r="AB52" s="106" t="s">
        <v>305</v>
      </c>
      <c r="AC52" s="140" t="s">
        <v>135</v>
      </c>
      <c r="AD52" s="106" t="s">
        <v>346</v>
      </c>
      <c r="AE52" s="140">
        <v>331</v>
      </c>
      <c r="AF52" s="163"/>
      <c r="AG52" s="147">
        <v>4</v>
      </c>
      <c r="AH52" s="153" t="s">
        <v>185</v>
      </c>
      <c r="AI52" s="106" t="s">
        <v>276</v>
      </c>
      <c r="AJ52" s="140">
        <v>239</v>
      </c>
      <c r="AK52" s="103"/>
      <c r="AL52" s="125"/>
      <c r="AM52" s="106" t="s">
        <v>261</v>
      </c>
      <c r="AN52" s="140">
        <v>109</v>
      </c>
      <c r="AO52" s="103"/>
      <c r="AP52" s="125"/>
      <c r="AQ52" s="103"/>
      <c r="AR52" s="125"/>
      <c r="AS52" s="106" t="s">
        <v>260</v>
      </c>
      <c r="AT52" s="140">
        <v>210</v>
      </c>
      <c r="AU52" s="103"/>
      <c r="AV52" s="125"/>
      <c r="AW52" s="106" t="s">
        <v>305</v>
      </c>
      <c r="AX52" s="140" t="s">
        <v>135</v>
      </c>
      <c r="AY52" s="103"/>
      <c r="AZ52" s="125"/>
      <c r="BA52" s="103"/>
      <c r="BB52" s="125"/>
      <c r="BC52" s="103"/>
      <c r="BD52" s="125"/>
      <c r="BE52" s="142" t="s">
        <v>342</v>
      </c>
      <c r="BF52" s="140">
        <v>111</v>
      </c>
      <c r="BG52" s="103"/>
      <c r="BH52" s="125"/>
      <c r="BI52" s="103"/>
      <c r="BJ52" s="125"/>
      <c r="BK52" s="163"/>
      <c r="BL52" s="147">
        <v>4</v>
      </c>
      <c r="BM52" s="153" t="s">
        <v>185</v>
      </c>
      <c r="BN52" s="103"/>
      <c r="BO52" s="125"/>
      <c r="BP52" s="103"/>
      <c r="BQ52" s="125"/>
      <c r="BR52" s="103"/>
      <c r="BS52" s="125"/>
      <c r="BT52" s="103"/>
      <c r="BU52" s="125"/>
      <c r="BV52" s="103"/>
      <c r="BW52" s="125"/>
      <c r="BX52" s="106" t="s">
        <v>343</v>
      </c>
      <c r="BY52" s="140">
        <v>237</v>
      </c>
      <c r="BZ52" s="103"/>
      <c r="CA52" s="125"/>
      <c r="CB52" s="103"/>
      <c r="CC52" s="125"/>
      <c r="CD52" s="103"/>
      <c r="CE52" s="125"/>
      <c r="CF52" s="103"/>
      <c r="CG52" s="125"/>
      <c r="CH52" s="103"/>
      <c r="CI52" s="125"/>
      <c r="CJ52" s="103"/>
      <c r="CK52" s="125"/>
      <c r="CL52" s="103"/>
      <c r="CM52" s="125"/>
      <c r="CN52" s="103"/>
      <c r="CO52" s="125"/>
      <c r="CP52" s="103"/>
      <c r="CQ52" s="125"/>
      <c r="CR52" s="106" t="s">
        <v>278</v>
      </c>
      <c r="CS52" s="140" t="s">
        <v>143</v>
      </c>
      <c r="CT52" s="163"/>
      <c r="CU52" s="147">
        <v>4</v>
      </c>
      <c r="CV52" s="153" t="s">
        <v>185</v>
      </c>
      <c r="CW52" s="103"/>
      <c r="CX52" s="125"/>
      <c r="CY52" s="103"/>
      <c r="CZ52" s="125"/>
      <c r="DA52" s="103"/>
      <c r="DB52" s="125"/>
      <c r="DC52" s="103"/>
      <c r="DD52" s="125"/>
      <c r="DE52" s="103"/>
      <c r="DF52" s="125"/>
      <c r="DG52" s="103"/>
      <c r="DH52" s="125"/>
      <c r="DI52" s="103"/>
      <c r="DJ52" s="125"/>
      <c r="DK52" s="103"/>
      <c r="DL52" s="125"/>
      <c r="DM52" s="103"/>
      <c r="DN52" s="125"/>
      <c r="DO52" s="103"/>
      <c r="DP52" s="125"/>
      <c r="DQ52" s="103"/>
      <c r="DR52" s="125"/>
    </row>
    <row r="53" spans="1:130" s="62" customFormat="1" ht="50.1" customHeight="1">
      <c r="A53" s="163"/>
      <c r="B53" s="148"/>
      <c r="C53" s="154"/>
      <c r="D53" s="105" t="s">
        <v>122</v>
      </c>
      <c r="E53" s="141"/>
      <c r="F53" s="102"/>
      <c r="G53" s="126"/>
      <c r="H53" s="105" t="s">
        <v>121</v>
      </c>
      <c r="I53" s="141"/>
      <c r="J53" s="105" t="s">
        <v>208</v>
      </c>
      <c r="K53" s="141"/>
      <c r="L53" s="102"/>
      <c r="M53" s="126"/>
      <c r="N53" s="102"/>
      <c r="O53" s="126"/>
      <c r="P53" s="102"/>
      <c r="Q53" s="126"/>
      <c r="R53" s="102"/>
      <c r="S53" s="126"/>
      <c r="T53" s="102"/>
      <c r="U53" s="126"/>
      <c r="V53" s="105" t="s">
        <v>119</v>
      </c>
      <c r="W53" s="141"/>
      <c r="X53" s="102"/>
      <c r="Y53" s="126"/>
      <c r="Z53" s="138"/>
      <c r="AA53" s="141"/>
      <c r="AB53" s="105" t="s">
        <v>296</v>
      </c>
      <c r="AC53" s="141"/>
      <c r="AD53" s="105" t="s">
        <v>129</v>
      </c>
      <c r="AE53" s="141"/>
      <c r="AF53" s="163"/>
      <c r="AG53" s="148"/>
      <c r="AH53" s="154"/>
      <c r="AI53" s="105" t="s">
        <v>272</v>
      </c>
      <c r="AJ53" s="141"/>
      <c r="AK53" s="102"/>
      <c r="AL53" s="126"/>
      <c r="AM53" s="105" t="s">
        <v>262</v>
      </c>
      <c r="AN53" s="141"/>
      <c r="AO53" s="102"/>
      <c r="AP53" s="126"/>
      <c r="AQ53" s="102"/>
      <c r="AR53" s="126"/>
      <c r="AS53" s="105" t="s">
        <v>174</v>
      </c>
      <c r="AT53" s="141"/>
      <c r="AU53" s="102"/>
      <c r="AV53" s="126"/>
      <c r="AW53" s="105" t="s">
        <v>296</v>
      </c>
      <c r="AX53" s="141"/>
      <c r="AY53" s="102"/>
      <c r="AZ53" s="126"/>
      <c r="BA53" s="102"/>
      <c r="BB53" s="126"/>
      <c r="BC53" s="102"/>
      <c r="BD53" s="126"/>
      <c r="BE53" s="138"/>
      <c r="BF53" s="141"/>
      <c r="BG53" s="102"/>
      <c r="BH53" s="126"/>
      <c r="BI53" s="102"/>
      <c r="BJ53" s="126"/>
      <c r="BK53" s="163"/>
      <c r="BL53" s="148"/>
      <c r="BM53" s="154"/>
      <c r="BN53" s="102"/>
      <c r="BO53" s="126"/>
      <c r="BP53" s="102"/>
      <c r="BQ53" s="126"/>
      <c r="BR53" s="102"/>
      <c r="BS53" s="126"/>
      <c r="BT53" s="102"/>
      <c r="BU53" s="126"/>
      <c r="BV53" s="102"/>
      <c r="BW53" s="126"/>
      <c r="BX53" s="105" t="s">
        <v>131</v>
      </c>
      <c r="BY53" s="141"/>
      <c r="BZ53" s="102"/>
      <c r="CA53" s="126"/>
      <c r="CB53" s="102"/>
      <c r="CC53" s="126"/>
      <c r="CD53" s="102"/>
      <c r="CE53" s="126"/>
      <c r="CF53" s="102"/>
      <c r="CG53" s="126"/>
      <c r="CH53" s="102"/>
      <c r="CI53" s="126"/>
      <c r="CJ53" s="102"/>
      <c r="CK53" s="126"/>
      <c r="CL53" s="102"/>
      <c r="CM53" s="126"/>
      <c r="CN53" s="102"/>
      <c r="CO53" s="126"/>
      <c r="CP53" s="102"/>
      <c r="CQ53" s="126"/>
      <c r="CR53" s="105" t="s">
        <v>204</v>
      </c>
      <c r="CS53" s="141"/>
      <c r="CT53" s="163"/>
      <c r="CU53" s="148"/>
      <c r="CV53" s="154"/>
      <c r="CW53" s="102"/>
      <c r="CX53" s="126"/>
      <c r="CY53" s="102"/>
      <c r="CZ53" s="126"/>
      <c r="DA53" s="102"/>
      <c r="DB53" s="126"/>
      <c r="DC53" s="102"/>
      <c r="DD53" s="126"/>
      <c r="DE53" s="102"/>
      <c r="DF53" s="126"/>
      <c r="DG53" s="102"/>
      <c r="DH53" s="126"/>
      <c r="DI53" s="102"/>
      <c r="DJ53" s="126"/>
      <c r="DK53" s="102"/>
      <c r="DL53" s="126"/>
      <c r="DM53" s="102"/>
      <c r="DN53" s="126"/>
      <c r="DO53" s="102"/>
      <c r="DP53" s="126"/>
      <c r="DQ53" s="102"/>
      <c r="DR53" s="126"/>
    </row>
    <row r="54" spans="1:130" s="62" customFormat="1" ht="50.1" customHeight="1">
      <c r="A54" s="163"/>
      <c r="B54" s="147">
        <v>5</v>
      </c>
      <c r="C54" s="153" t="s">
        <v>186</v>
      </c>
      <c r="D54" s="106" t="s">
        <v>334</v>
      </c>
      <c r="E54" s="140">
        <v>329</v>
      </c>
      <c r="F54" s="103"/>
      <c r="G54" s="125"/>
      <c r="H54" s="103"/>
      <c r="I54" s="125"/>
      <c r="J54" s="106" t="s">
        <v>333</v>
      </c>
      <c r="K54" s="140">
        <v>329</v>
      </c>
      <c r="L54" s="103"/>
      <c r="M54" s="125"/>
      <c r="N54" s="103"/>
      <c r="O54" s="125"/>
      <c r="P54" s="103"/>
      <c r="Q54" s="125"/>
      <c r="R54" s="103"/>
      <c r="S54" s="125"/>
      <c r="T54" s="103"/>
      <c r="U54" s="125"/>
      <c r="V54" s="121" t="s">
        <v>303</v>
      </c>
      <c r="W54" s="149">
        <v>306</v>
      </c>
      <c r="X54" s="103"/>
      <c r="Y54" s="125"/>
      <c r="Z54" s="138"/>
      <c r="AA54" s="140">
        <v>102</v>
      </c>
      <c r="AB54" s="103"/>
      <c r="AC54" s="125"/>
      <c r="AD54" s="103"/>
      <c r="AE54" s="125"/>
      <c r="AF54" s="163"/>
      <c r="AG54" s="147">
        <v>5</v>
      </c>
      <c r="AH54" s="153" t="s">
        <v>186</v>
      </c>
      <c r="AI54" s="103"/>
      <c r="AJ54" s="125"/>
      <c r="AK54" s="103"/>
      <c r="AL54" s="125"/>
      <c r="AM54" s="103"/>
      <c r="AN54" s="125"/>
      <c r="AO54" s="106" t="s">
        <v>314</v>
      </c>
      <c r="AP54" s="140">
        <v>102</v>
      </c>
      <c r="AQ54" s="103"/>
      <c r="AR54" s="125"/>
      <c r="AS54" s="103"/>
      <c r="AT54" s="125"/>
      <c r="AU54" s="103"/>
      <c r="AV54" s="125"/>
      <c r="AW54" s="106" t="s">
        <v>305</v>
      </c>
      <c r="AX54" s="140" t="s">
        <v>135</v>
      </c>
      <c r="AY54" s="103"/>
      <c r="AZ54" s="125"/>
      <c r="BA54" s="103"/>
      <c r="BB54" s="125"/>
      <c r="BC54" s="103"/>
      <c r="BD54" s="125"/>
      <c r="BE54" s="138"/>
      <c r="BF54" s="140">
        <v>111</v>
      </c>
      <c r="BG54" s="103"/>
      <c r="BH54" s="125"/>
      <c r="BI54" s="103"/>
      <c r="BJ54" s="125"/>
      <c r="BK54" s="163"/>
      <c r="BL54" s="147">
        <v>5</v>
      </c>
      <c r="BM54" s="153" t="s">
        <v>186</v>
      </c>
      <c r="BN54" s="103"/>
      <c r="BO54" s="125"/>
      <c r="BP54" s="103"/>
      <c r="BQ54" s="125"/>
      <c r="BR54" s="103"/>
      <c r="BS54" s="125"/>
      <c r="BT54" s="103"/>
      <c r="BU54" s="125"/>
      <c r="BV54" s="103"/>
      <c r="BW54" s="125"/>
      <c r="BX54" s="106" t="s">
        <v>343</v>
      </c>
      <c r="BY54" s="140">
        <v>237</v>
      </c>
      <c r="BZ54" s="103"/>
      <c r="CA54" s="125"/>
      <c r="CB54" s="103"/>
      <c r="CC54" s="125"/>
      <c r="CD54" s="103"/>
      <c r="CE54" s="125"/>
      <c r="CF54" s="103"/>
      <c r="CG54" s="125"/>
      <c r="CH54" s="103"/>
      <c r="CI54" s="125"/>
      <c r="CJ54" s="103"/>
      <c r="CK54" s="125"/>
      <c r="CL54" s="103"/>
      <c r="CM54" s="125"/>
      <c r="CN54" s="103"/>
      <c r="CO54" s="125"/>
      <c r="CP54" s="103"/>
      <c r="CQ54" s="125"/>
      <c r="CR54" s="106" t="s">
        <v>278</v>
      </c>
      <c r="CS54" s="140" t="s">
        <v>143</v>
      </c>
      <c r="CT54" s="163"/>
      <c r="CU54" s="147">
        <v>5</v>
      </c>
      <c r="CV54" s="153" t="s">
        <v>186</v>
      </c>
      <c r="CW54" s="103"/>
      <c r="CX54" s="125"/>
      <c r="CY54" s="103"/>
      <c r="CZ54" s="125"/>
      <c r="DA54" s="103"/>
      <c r="DB54" s="125"/>
      <c r="DC54" s="103"/>
      <c r="DD54" s="125"/>
      <c r="DE54" s="103"/>
      <c r="DF54" s="125"/>
      <c r="DG54" s="103"/>
      <c r="DH54" s="125"/>
      <c r="DI54" s="103"/>
      <c r="DJ54" s="125"/>
      <c r="DK54" s="103"/>
      <c r="DL54" s="125"/>
      <c r="DM54" s="103"/>
      <c r="DN54" s="125"/>
      <c r="DO54" s="103"/>
      <c r="DP54" s="125"/>
      <c r="DQ54" s="103"/>
      <c r="DR54" s="125"/>
    </row>
    <row r="55" spans="1:130" s="62" customFormat="1" ht="50.1" customHeight="1">
      <c r="A55" s="163"/>
      <c r="B55" s="148"/>
      <c r="C55" s="154"/>
      <c r="D55" s="105" t="s">
        <v>122</v>
      </c>
      <c r="E55" s="141"/>
      <c r="F55" s="102"/>
      <c r="G55" s="126"/>
      <c r="H55" s="102"/>
      <c r="I55" s="126"/>
      <c r="J55" s="105" t="s">
        <v>122</v>
      </c>
      <c r="K55" s="141"/>
      <c r="L55" s="102"/>
      <c r="M55" s="126"/>
      <c r="N55" s="102"/>
      <c r="O55" s="126"/>
      <c r="P55" s="102"/>
      <c r="Q55" s="126"/>
      <c r="R55" s="102"/>
      <c r="S55" s="126"/>
      <c r="T55" s="102"/>
      <c r="U55" s="126"/>
      <c r="V55" s="122" t="s">
        <v>119</v>
      </c>
      <c r="W55" s="150"/>
      <c r="X55" s="102"/>
      <c r="Y55" s="126"/>
      <c r="Z55" s="138"/>
      <c r="AA55" s="141"/>
      <c r="AB55" s="102"/>
      <c r="AC55" s="126"/>
      <c r="AD55" s="102"/>
      <c r="AE55" s="126"/>
      <c r="AF55" s="163"/>
      <c r="AG55" s="148"/>
      <c r="AH55" s="154"/>
      <c r="AI55" s="102"/>
      <c r="AJ55" s="126"/>
      <c r="AK55" s="102"/>
      <c r="AL55" s="126"/>
      <c r="AM55" s="102"/>
      <c r="AN55" s="126"/>
      <c r="AO55" s="105" t="s">
        <v>315</v>
      </c>
      <c r="AP55" s="141"/>
      <c r="AQ55" s="102"/>
      <c r="AR55" s="126"/>
      <c r="AS55" s="102"/>
      <c r="AT55" s="126"/>
      <c r="AU55" s="102"/>
      <c r="AV55" s="126"/>
      <c r="AW55" s="105" t="s">
        <v>296</v>
      </c>
      <c r="AX55" s="141"/>
      <c r="AY55" s="102"/>
      <c r="AZ55" s="126"/>
      <c r="BA55" s="102"/>
      <c r="BB55" s="126"/>
      <c r="BC55" s="102"/>
      <c r="BD55" s="126"/>
      <c r="BE55" s="138"/>
      <c r="BF55" s="141"/>
      <c r="BG55" s="102"/>
      <c r="BH55" s="126"/>
      <c r="BI55" s="102"/>
      <c r="BJ55" s="126"/>
      <c r="BK55" s="163"/>
      <c r="BL55" s="148"/>
      <c r="BM55" s="154"/>
      <c r="BN55" s="102"/>
      <c r="BO55" s="126"/>
      <c r="BP55" s="102"/>
      <c r="BQ55" s="126"/>
      <c r="BR55" s="102"/>
      <c r="BS55" s="126"/>
      <c r="BT55" s="102"/>
      <c r="BU55" s="126"/>
      <c r="BV55" s="102"/>
      <c r="BW55" s="126"/>
      <c r="BX55" s="105" t="s">
        <v>131</v>
      </c>
      <c r="BY55" s="141"/>
      <c r="BZ55" s="102"/>
      <c r="CA55" s="126"/>
      <c r="CB55" s="102"/>
      <c r="CC55" s="126"/>
      <c r="CD55" s="102"/>
      <c r="CE55" s="126"/>
      <c r="CF55" s="102"/>
      <c r="CG55" s="126"/>
      <c r="CH55" s="102"/>
      <c r="CI55" s="126"/>
      <c r="CJ55" s="102"/>
      <c r="CK55" s="126"/>
      <c r="CL55" s="102"/>
      <c r="CM55" s="126"/>
      <c r="CN55" s="102"/>
      <c r="CO55" s="126"/>
      <c r="CP55" s="102"/>
      <c r="CQ55" s="126"/>
      <c r="CR55" s="105" t="s">
        <v>204</v>
      </c>
      <c r="CS55" s="141"/>
      <c r="CT55" s="163"/>
      <c r="CU55" s="148"/>
      <c r="CV55" s="154"/>
      <c r="CW55" s="102"/>
      <c r="CX55" s="126"/>
      <c r="CY55" s="102"/>
      <c r="CZ55" s="126"/>
      <c r="DA55" s="102"/>
      <c r="DB55" s="126"/>
      <c r="DC55" s="102"/>
      <c r="DD55" s="126"/>
      <c r="DE55" s="102"/>
      <c r="DF55" s="126"/>
      <c r="DG55" s="102"/>
      <c r="DH55" s="126"/>
      <c r="DI55" s="102"/>
      <c r="DJ55" s="126"/>
      <c r="DK55" s="102"/>
      <c r="DL55" s="126"/>
      <c r="DM55" s="102"/>
      <c r="DN55" s="126"/>
      <c r="DO55" s="102"/>
      <c r="DP55" s="126"/>
      <c r="DQ55" s="102"/>
      <c r="DR55" s="126"/>
    </row>
    <row r="56" spans="1:130" s="62" customFormat="1" ht="50.1" customHeight="1">
      <c r="A56" s="163"/>
      <c r="B56" s="147">
        <v>6</v>
      </c>
      <c r="C56" s="153" t="s">
        <v>187</v>
      </c>
      <c r="D56" s="103"/>
      <c r="E56" s="125"/>
      <c r="F56" s="103"/>
      <c r="G56" s="125"/>
      <c r="H56" s="103"/>
      <c r="I56" s="125"/>
      <c r="J56" s="103"/>
      <c r="K56" s="125"/>
      <c r="L56" s="103"/>
      <c r="M56" s="125"/>
      <c r="N56" s="103"/>
      <c r="O56" s="125"/>
      <c r="P56" s="103"/>
      <c r="Q56" s="125"/>
      <c r="R56" s="103"/>
      <c r="S56" s="125"/>
      <c r="T56" s="103"/>
      <c r="U56" s="125"/>
      <c r="V56" s="103"/>
      <c r="W56" s="125"/>
      <c r="X56" s="103"/>
      <c r="Y56" s="125"/>
      <c r="Z56" s="139"/>
      <c r="AA56" s="140">
        <v>102</v>
      </c>
      <c r="AB56" s="103"/>
      <c r="AC56" s="125"/>
      <c r="AD56" s="103"/>
      <c r="AE56" s="125"/>
      <c r="AF56" s="163"/>
      <c r="AG56" s="147">
        <v>6</v>
      </c>
      <c r="AH56" s="153" t="s">
        <v>187</v>
      </c>
      <c r="AI56" s="103"/>
      <c r="AJ56" s="125"/>
      <c r="AK56" s="103"/>
      <c r="AL56" s="125"/>
      <c r="AM56" s="103"/>
      <c r="AN56" s="125"/>
      <c r="AO56" s="106" t="s">
        <v>314</v>
      </c>
      <c r="AP56" s="140">
        <v>102</v>
      </c>
      <c r="AQ56" s="103"/>
      <c r="AR56" s="125"/>
      <c r="AS56" s="103"/>
      <c r="AT56" s="125"/>
      <c r="AU56" s="103"/>
      <c r="AV56" s="125"/>
      <c r="AW56" s="103"/>
      <c r="AX56" s="125"/>
      <c r="AY56" s="103"/>
      <c r="AZ56" s="125"/>
      <c r="BA56" s="103"/>
      <c r="BB56" s="125"/>
      <c r="BC56" s="103"/>
      <c r="BD56" s="125"/>
      <c r="BE56" s="139"/>
      <c r="BF56" s="140">
        <v>111</v>
      </c>
      <c r="BG56" s="103"/>
      <c r="BH56" s="125"/>
      <c r="BI56" s="103"/>
      <c r="BJ56" s="125"/>
      <c r="BK56" s="163"/>
      <c r="BL56" s="147">
        <v>6</v>
      </c>
      <c r="BM56" s="153" t="s">
        <v>187</v>
      </c>
      <c r="BN56" s="103"/>
      <c r="BO56" s="125"/>
      <c r="BP56" s="103"/>
      <c r="BQ56" s="125"/>
      <c r="BR56" s="103"/>
      <c r="BS56" s="125"/>
      <c r="BT56" s="103"/>
      <c r="BU56" s="125"/>
      <c r="BV56" s="103"/>
      <c r="BW56" s="125"/>
      <c r="BX56" s="103"/>
      <c r="BY56" s="125"/>
      <c r="BZ56" s="103"/>
      <c r="CA56" s="125"/>
      <c r="CB56" s="103"/>
      <c r="CC56" s="125"/>
      <c r="CD56" s="103"/>
      <c r="CE56" s="125"/>
      <c r="CF56" s="103"/>
      <c r="CG56" s="125"/>
      <c r="CH56" s="103"/>
      <c r="CI56" s="125"/>
      <c r="CJ56" s="103"/>
      <c r="CK56" s="125"/>
      <c r="CL56" s="103"/>
      <c r="CM56" s="125"/>
      <c r="CN56" s="103"/>
      <c r="CO56" s="125"/>
      <c r="CP56" s="103"/>
      <c r="CQ56" s="125"/>
      <c r="CR56" s="103"/>
      <c r="CS56" s="125"/>
      <c r="CT56" s="163"/>
      <c r="CU56" s="147">
        <v>6</v>
      </c>
      <c r="CV56" s="153" t="s">
        <v>187</v>
      </c>
      <c r="CW56" s="103"/>
      <c r="CX56" s="125"/>
      <c r="CY56" s="103"/>
      <c r="CZ56" s="125"/>
      <c r="DA56" s="103"/>
      <c r="DB56" s="125"/>
      <c r="DC56" s="103"/>
      <c r="DD56" s="125"/>
      <c r="DE56" s="103"/>
      <c r="DF56" s="125"/>
      <c r="DG56" s="103"/>
      <c r="DH56" s="125"/>
      <c r="DI56" s="103"/>
      <c r="DJ56" s="125"/>
      <c r="DK56" s="103"/>
      <c r="DL56" s="125"/>
      <c r="DM56" s="103"/>
      <c r="DN56" s="125"/>
      <c r="DO56" s="103"/>
      <c r="DP56" s="125"/>
      <c r="DQ56" s="103"/>
      <c r="DR56" s="125"/>
    </row>
    <row r="57" spans="1:130" s="62" customFormat="1" ht="50.1" customHeight="1">
      <c r="A57" s="163"/>
      <c r="B57" s="148"/>
      <c r="C57" s="154"/>
      <c r="D57" s="102"/>
      <c r="E57" s="126"/>
      <c r="F57" s="102"/>
      <c r="G57" s="126"/>
      <c r="H57" s="102"/>
      <c r="I57" s="126"/>
      <c r="J57" s="102"/>
      <c r="K57" s="126"/>
      <c r="L57" s="102"/>
      <c r="M57" s="126"/>
      <c r="N57" s="102"/>
      <c r="O57" s="126"/>
      <c r="P57" s="102"/>
      <c r="Q57" s="126"/>
      <c r="R57" s="102"/>
      <c r="S57" s="126"/>
      <c r="T57" s="102"/>
      <c r="U57" s="126"/>
      <c r="V57" s="102"/>
      <c r="W57" s="126"/>
      <c r="X57" s="102"/>
      <c r="Y57" s="126"/>
      <c r="Z57" s="105" t="s">
        <v>262</v>
      </c>
      <c r="AA57" s="141"/>
      <c r="AB57" s="102"/>
      <c r="AC57" s="126"/>
      <c r="AD57" s="102"/>
      <c r="AE57" s="126"/>
      <c r="AF57" s="163"/>
      <c r="AG57" s="148"/>
      <c r="AH57" s="154"/>
      <c r="AI57" s="102"/>
      <c r="AJ57" s="126"/>
      <c r="AK57" s="102"/>
      <c r="AL57" s="126"/>
      <c r="AM57" s="102"/>
      <c r="AN57" s="126"/>
      <c r="AO57" s="105" t="s">
        <v>315</v>
      </c>
      <c r="AP57" s="141"/>
      <c r="AQ57" s="102"/>
      <c r="AR57" s="126"/>
      <c r="AS57" s="102"/>
      <c r="AT57" s="126"/>
      <c r="AU57" s="102"/>
      <c r="AV57" s="126"/>
      <c r="AW57" s="102"/>
      <c r="AX57" s="126"/>
      <c r="AY57" s="102"/>
      <c r="AZ57" s="126"/>
      <c r="BA57" s="102"/>
      <c r="BB57" s="126"/>
      <c r="BC57" s="102"/>
      <c r="BD57" s="126"/>
      <c r="BE57" s="105" t="s">
        <v>120</v>
      </c>
      <c r="BF57" s="141"/>
      <c r="BG57" s="102"/>
      <c r="BH57" s="126"/>
      <c r="BI57" s="102"/>
      <c r="BJ57" s="126"/>
      <c r="BK57" s="163"/>
      <c r="BL57" s="148"/>
      <c r="BM57" s="154"/>
      <c r="BN57" s="102"/>
      <c r="BO57" s="126"/>
      <c r="BP57" s="102"/>
      <c r="BQ57" s="126"/>
      <c r="BR57" s="102"/>
      <c r="BS57" s="126"/>
      <c r="BT57" s="102"/>
      <c r="BU57" s="126"/>
      <c r="BV57" s="102"/>
      <c r="BW57" s="126"/>
      <c r="BX57" s="102"/>
      <c r="BY57" s="126"/>
      <c r="BZ57" s="102"/>
      <c r="CA57" s="126"/>
      <c r="CB57" s="102"/>
      <c r="CC57" s="126"/>
      <c r="CD57" s="102"/>
      <c r="CE57" s="126"/>
      <c r="CF57" s="102"/>
      <c r="CG57" s="126"/>
      <c r="CH57" s="102"/>
      <c r="CI57" s="126"/>
      <c r="CJ57" s="102"/>
      <c r="CK57" s="126"/>
      <c r="CL57" s="102"/>
      <c r="CM57" s="126"/>
      <c r="CN57" s="102"/>
      <c r="CO57" s="126"/>
      <c r="CP57" s="102"/>
      <c r="CQ57" s="126"/>
      <c r="CR57" s="102"/>
      <c r="CS57" s="126"/>
      <c r="CT57" s="163"/>
      <c r="CU57" s="148"/>
      <c r="CV57" s="154"/>
      <c r="CW57" s="102"/>
      <c r="CX57" s="126"/>
      <c r="CY57" s="102"/>
      <c r="CZ57" s="126"/>
      <c r="DA57" s="102"/>
      <c r="DB57" s="126"/>
      <c r="DC57" s="102"/>
      <c r="DD57" s="126"/>
      <c r="DE57" s="102"/>
      <c r="DF57" s="126"/>
      <c r="DG57" s="102"/>
      <c r="DH57" s="126"/>
      <c r="DI57" s="102"/>
      <c r="DJ57" s="126"/>
      <c r="DK57" s="102"/>
      <c r="DL57" s="126"/>
      <c r="DM57" s="102"/>
      <c r="DN57" s="126"/>
      <c r="DO57" s="102"/>
      <c r="DP57" s="126"/>
      <c r="DQ57" s="102"/>
      <c r="DR57" s="126"/>
    </row>
    <row r="58" spans="1:130" s="62" customFormat="1" ht="50.1" customHeight="1">
      <c r="A58" s="163"/>
      <c r="B58" s="147">
        <v>7</v>
      </c>
      <c r="C58" s="153" t="s">
        <v>115</v>
      </c>
      <c r="D58" s="103"/>
      <c r="E58" s="125"/>
      <c r="F58" s="103"/>
      <c r="G58" s="125"/>
      <c r="H58" s="103"/>
      <c r="I58" s="125"/>
      <c r="J58" s="103"/>
      <c r="K58" s="125"/>
      <c r="L58" s="103"/>
      <c r="M58" s="125"/>
      <c r="N58" s="103"/>
      <c r="O58" s="125"/>
      <c r="P58" s="103"/>
      <c r="Q58" s="125"/>
      <c r="R58" s="103"/>
      <c r="S58" s="125"/>
      <c r="T58" s="103"/>
      <c r="U58" s="125"/>
      <c r="V58" s="103"/>
      <c r="W58" s="125"/>
      <c r="X58" s="103"/>
      <c r="Y58" s="125"/>
      <c r="Z58" s="103"/>
      <c r="AA58" s="125"/>
      <c r="AB58" s="103"/>
      <c r="AC58" s="125"/>
      <c r="AD58" s="103"/>
      <c r="AE58" s="125"/>
      <c r="AF58" s="163"/>
      <c r="AG58" s="147">
        <v>7</v>
      </c>
      <c r="AH58" s="153" t="s">
        <v>115</v>
      </c>
      <c r="AI58" s="103"/>
      <c r="AJ58" s="125"/>
      <c r="AK58" s="103"/>
      <c r="AL58" s="125"/>
      <c r="AM58" s="103"/>
      <c r="AN58" s="125"/>
      <c r="AO58" s="106" t="s">
        <v>314</v>
      </c>
      <c r="AP58" s="140">
        <v>102</v>
      </c>
      <c r="AQ58" s="103"/>
      <c r="AR58" s="125"/>
      <c r="AS58" s="103"/>
      <c r="AT58" s="125"/>
      <c r="AU58" s="103"/>
      <c r="AV58" s="125"/>
      <c r="AW58" s="103"/>
      <c r="AX58" s="125"/>
      <c r="AY58" s="103"/>
      <c r="AZ58" s="125"/>
      <c r="BA58" s="103"/>
      <c r="BB58" s="125"/>
      <c r="BC58" s="103"/>
      <c r="BD58" s="125"/>
      <c r="BE58" s="103"/>
      <c r="BF58" s="125"/>
      <c r="BG58" s="103"/>
      <c r="BH58" s="125"/>
      <c r="BI58" s="103"/>
      <c r="BJ58" s="125"/>
      <c r="BK58" s="163"/>
      <c r="BL58" s="147">
        <v>7</v>
      </c>
      <c r="BM58" s="153" t="s">
        <v>115</v>
      </c>
      <c r="BN58" s="103"/>
      <c r="BO58" s="125"/>
      <c r="BP58" s="103"/>
      <c r="BQ58" s="125"/>
      <c r="BR58" s="103"/>
      <c r="BS58" s="125"/>
      <c r="BT58" s="103"/>
      <c r="BU58" s="125"/>
      <c r="BV58" s="103"/>
      <c r="BW58" s="125"/>
      <c r="BX58" s="103"/>
      <c r="BY58" s="125"/>
      <c r="BZ58" s="103"/>
      <c r="CA58" s="125"/>
      <c r="CB58" s="103"/>
      <c r="CC58" s="125"/>
      <c r="CD58" s="103"/>
      <c r="CE58" s="125"/>
      <c r="CF58" s="103"/>
      <c r="CG58" s="125"/>
      <c r="CH58" s="103"/>
      <c r="CI58" s="125"/>
      <c r="CJ58" s="103"/>
      <c r="CK58" s="125"/>
      <c r="CL58" s="103"/>
      <c r="CM58" s="125"/>
      <c r="CN58" s="103"/>
      <c r="CO58" s="125"/>
      <c r="CP58" s="103"/>
      <c r="CQ58" s="125"/>
      <c r="CR58" s="103"/>
      <c r="CS58" s="125"/>
      <c r="CT58" s="163"/>
      <c r="CU58" s="147">
        <v>7</v>
      </c>
      <c r="CV58" s="153" t="s">
        <v>115</v>
      </c>
      <c r="CW58" s="103"/>
      <c r="CX58" s="125"/>
      <c r="CY58" s="103"/>
      <c r="CZ58" s="125"/>
      <c r="DA58" s="103"/>
      <c r="DB58" s="125"/>
      <c r="DC58" s="103"/>
      <c r="DD58" s="125"/>
      <c r="DE58" s="103"/>
      <c r="DF58" s="125"/>
      <c r="DG58" s="103"/>
      <c r="DH58" s="125"/>
      <c r="DI58" s="103"/>
      <c r="DJ58" s="125"/>
      <c r="DK58" s="103"/>
      <c r="DL58" s="125"/>
      <c r="DM58" s="103"/>
      <c r="DN58" s="125"/>
      <c r="DO58" s="103"/>
      <c r="DP58" s="125"/>
      <c r="DQ58" s="103"/>
      <c r="DR58" s="125"/>
    </row>
    <row r="59" spans="1:130" s="62" customFormat="1" ht="50.1" customHeight="1" thickBot="1">
      <c r="A59" s="163"/>
      <c r="B59" s="148"/>
      <c r="C59" s="154"/>
      <c r="D59" s="102"/>
      <c r="E59" s="126"/>
      <c r="F59" s="102"/>
      <c r="G59" s="126"/>
      <c r="H59" s="102"/>
      <c r="I59" s="126"/>
      <c r="J59" s="102"/>
      <c r="K59" s="126"/>
      <c r="L59" s="102"/>
      <c r="M59" s="126"/>
      <c r="N59" s="102"/>
      <c r="O59" s="126"/>
      <c r="P59" s="102"/>
      <c r="Q59" s="126"/>
      <c r="R59" s="102"/>
      <c r="S59" s="126"/>
      <c r="T59" s="102"/>
      <c r="U59" s="126"/>
      <c r="V59" s="102"/>
      <c r="W59" s="126"/>
      <c r="X59" s="102"/>
      <c r="Y59" s="126"/>
      <c r="Z59" s="102"/>
      <c r="AA59" s="126"/>
      <c r="AB59" s="102"/>
      <c r="AC59" s="126"/>
      <c r="AD59" s="102"/>
      <c r="AE59" s="126"/>
      <c r="AF59" s="163"/>
      <c r="AG59" s="148"/>
      <c r="AH59" s="154"/>
      <c r="AI59" s="102"/>
      <c r="AJ59" s="126"/>
      <c r="AK59" s="102"/>
      <c r="AL59" s="126"/>
      <c r="AM59" s="102"/>
      <c r="AN59" s="126"/>
      <c r="AO59" s="105" t="s">
        <v>315</v>
      </c>
      <c r="AP59" s="141"/>
      <c r="AQ59" s="102"/>
      <c r="AR59" s="126"/>
      <c r="AS59" s="102"/>
      <c r="AT59" s="126"/>
      <c r="AU59" s="102"/>
      <c r="AV59" s="126"/>
      <c r="AW59" s="102"/>
      <c r="AX59" s="126"/>
      <c r="AY59" s="102"/>
      <c r="AZ59" s="126"/>
      <c r="BA59" s="102"/>
      <c r="BB59" s="126"/>
      <c r="BC59" s="102"/>
      <c r="BD59" s="126"/>
      <c r="BE59" s="102"/>
      <c r="BF59" s="126"/>
      <c r="BG59" s="102"/>
      <c r="BH59" s="126"/>
      <c r="BI59" s="102"/>
      <c r="BJ59" s="126"/>
      <c r="BK59" s="163"/>
      <c r="BL59" s="148"/>
      <c r="BM59" s="154"/>
      <c r="BN59" s="102"/>
      <c r="BO59" s="126"/>
      <c r="BP59" s="102"/>
      <c r="BQ59" s="126"/>
      <c r="BR59" s="102"/>
      <c r="BS59" s="126"/>
      <c r="BT59" s="102"/>
      <c r="BU59" s="126"/>
      <c r="BV59" s="102"/>
      <c r="BW59" s="126"/>
      <c r="BX59" s="102"/>
      <c r="BY59" s="126"/>
      <c r="BZ59" s="102"/>
      <c r="CA59" s="126"/>
      <c r="CB59" s="102"/>
      <c r="CC59" s="126"/>
      <c r="CD59" s="102"/>
      <c r="CE59" s="126"/>
      <c r="CF59" s="102"/>
      <c r="CG59" s="126"/>
      <c r="CH59" s="102"/>
      <c r="CI59" s="126"/>
      <c r="CJ59" s="102"/>
      <c r="CK59" s="126"/>
      <c r="CL59" s="102"/>
      <c r="CM59" s="126"/>
      <c r="CN59" s="102"/>
      <c r="CO59" s="126"/>
      <c r="CP59" s="102"/>
      <c r="CQ59" s="126"/>
      <c r="CR59" s="102"/>
      <c r="CS59" s="126"/>
      <c r="CT59" s="163"/>
      <c r="CU59" s="148"/>
      <c r="CV59" s="154"/>
      <c r="CW59" s="102"/>
      <c r="CX59" s="126"/>
      <c r="CY59" s="102"/>
      <c r="CZ59" s="126"/>
      <c r="DA59" s="102"/>
      <c r="DB59" s="126"/>
      <c r="DC59" s="102"/>
      <c r="DD59" s="126"/>
      <c r="DE59" s="102"/>
      <c r="DF59" s="126"/>
      <c r="DG59" s="102"/>
      <c r="DH59" s="126"/>
      <c r="DI59" s="102"/>
      <c r="DJ59" s="126"/>
      <c r="DK59" s="102"/>
      <c r="DL59" s="126"/>
      <c r="DM59" s="102"/>
      <c r="DN59" s="126"/>
      <c r="DO59" s="102"/>
      <c r="DP59" s="126"/>
      <c r="DQ59" s="102"/>
      <c r="DR59" s="126"/>
      <c r="DS59" s="63"/>
      <c r="DT59" s="63"/>
      <c r="DU59" s="63"/>
      <c r="DV59" s="63"/>
      <c r="DW59" s="63"/>
      <c r="DX59" s="63"/>
    </row>
    <row r="60" spans="1:130" s="62" customFormat="1" ht="50.1" hidden="1" customHeight="1">
      <c r="A60" s="163"/>
      <c r="B60" s="147"/>
      <c r="C60" s="159"/>
      <c r="D60" s="103"/>
      <c r="E60" s="125"/>
      <c r="F60" s="103"/>
      <c r="G60" s="125"/>
      <c r="H60" s="103"/>
      <c r="I60" s="125"/>
      <c r="J60" s="103"/>
      <c r="K60" s="125"/>
      <c r="L60" s="103"/>
      <c r="M60" s="125"/>
      <c r="N60" s="103"/>
      <c r="O60" s="125"/>
      <c r="P60" s="103"/>
      <c r="Q60" s="125"/>
      <c r="R60" s="103"/>
      <c r="S60" s="125"/>
      <c r="T60" s="103"/>
      <c r="U60" s="125"/>
      <c r="V60" s="103"/>
      <c r="W60" s="125"/>
      <c r="X60" s="103"/>
      <c r="Y60" s="125"/>
      <c r="Z60" s="103"/>
      <c r="AA60" s="125"/>
      <c r="AB60" s="103"/>
      <c r="AC60" s="125"/>
      <c r="AD60" s="103"/>
      <c r="AE60" s="125"/>
      <c r="AF60" s="163"/>
      <c r="AG60" s="147"/>
      <c r="AH60" s="159"/>
      <c r="AI60" s="103"/>
      <c r="AJ60" s="125"/>
      <c r="AK60" s="103"/>
      <c r="AL60" s="125"/>
      <c r="AM60" s="103"/>
      <c r="AN60" s="125"/>
      <c r="AO60" s="103"/>
      <c r="AP60" s="125"/>
      <c r="AQ60" s="103"/>
      <c r="AR60" s="125"/>
      <c r="AS60" s="103"/>
      <c r="AT60" s="125"/>
      <c r="AU60" s="103"/>
      <c r="AV60" s="125"/>
      <c r="AW60" s="103"/>
      <c r="AX60" s="125"/>
      <c r="AY60" s="103"/>
      <c r="AZ60" s="125"/>
      <c r="BA60" s="103"/>
      <c r="BB60" s="125"/>
      <c r="BC60" s="103"/>
      <c r="BD60" s="125"/>
      <c r="BE60" s="103"/>
      <c r="BF60" s="125"/>
      <c r="BG60" s="103"/>
      <c r="BH60" s="125"/>
      <c r="BI60" s="103"/>
      <c r="BJ60" s="125"/>
      <c r="BK60" s="163"/>
      <c r="BL60" s="147"/>
      <c r="BM60" s="159"/>
      <c r="BN60" s="103"/>
      <c r="BO60" s="125"/>
      <c r="BP60" s="103"/>
      <c r="BQ60" s="125"/>
      <c r="BR60" s="103"/>
      <c r="BS60" s="125"/>
      <c r="BT60" s="103"/>
      <c r="BU60" s="125"/>
      <c r="BV60" s="103"/>
      <c r="BW60" s="125"/>
      <c r="BX60" s="103"/>
      <c r="BY60" s="125"/>
      <c r="BZ60" s="103"/>
      <c r="CA60" s="125"/>
      <c r="CB60" s="103"/>
      <c r="CC60" s="125"/>
      <c r="CD60" s="103"/>
      <c r="CE60" s="125"/>
      <c r="CF60" s="103"/>
      <c r="CG60" s="125"/>
      <c r="CH60" s="103"/>
      <c r="CI60" s="125"/>
      <c r="CJ60" s="103"/>
      <c r="CK60" s="125"/>
      <c r="CL60" s="103"/>
      <c r="CM60" s="125"/>
      <c r="CN60" s="103"/>
      <c r="CO60" s="125"/>
      <c r="CP60" s="103"/>
      <c r="CQ60" s="125"/>
      <c r="CR60" s="103"/>
      <c r="CS60" s="125"/>
      <c r="CT60" s="163"/>
      <c r="CU60" s="147"/>
      <c r="CV60" s="159"/>
      <c r="CW60" s="103"/>
      <c r="CX60" s="125"/>
      <c r="CY60" s="103"/>
      <c r="CZ60" s="125"/>
      <c r="DA60" s="103"/>
      <c r="DB60" s="125"/>
      <c r="DC60" s="103"/>
      <c r="DD60" s="125"/>
      <c r="DE60" s="103"/>
      <c r="DF60" s="125"/>
      <c r="DG60" s="103"/>
      <c r="DH60" s="125"/>
      <c r="DI60" s="103"/>
      <c r="DJ60" s="125"/>
      <c r="DK60" s="103"/>
      <c r="DL60" s="125"/>
      <c r="DM60" s="103"/>
      <c r="DN60" s="125"/>
      <c r="DO60" s="103"/>
      <c r="DP60" s="125"/>
      <c r="DQ60" s="103"/>
      <c r="DR60" s="125"/>
      <c r="DS60" s="63"/>
      <c r="DT60" s="63"/>
      <c r="DU60" s="63"/>
      <c r="DV60" s="63"/>
      <c r="DW60" s="63"/>
      <c r="DX60" s="63"/>
    </row>
    <row r="61" spans="1:130" s="62" customFormat="1" ht="50.1" hidden="1" customHeight="1">
      <c r="A61" s="163"/>
      <c r="B61" s="148"/>
      <c r="C61" s="154"/>
      <c r="D61" s="102"/>
      <c r="E61" s="126"/>
      <c r="F61" s="102"/>
      <c r="G61" s="126"/>
      <c r="H61" s="102"/>
      <c r="I61" s="126"/>
      <c r="J61" s="102"/>
      <c r="K61" s="126"/>
      <c r="L61" s="102"/>
      <c r="M61" s="126"/>
      <c r="N61" s="102"/>
      <c r="O61" s="126"/>
      <c r="P61" s="102"/>
      <c r="Q61" s="126"/>
      <c r="R61" s="102"/>
      <c r="S61" s="126"/>
      <c r="T61" s="102"/>
      <c r="U61" s="126"/>
      <c r="V61" s="102"/>
      <c r="W61" s="126"/>
      <c r="X61" s="102"/>
      <c r="Y61" s="126"/>
      <c r="Z61" s="102"/>
      <c r="AA61" s="126"/>
      <c r="AB61" s="102"/>
      <c r="AC61" s="126"/>
      <c r="AD61" s="102"/>
      <c r="AE61" s="126"/>
      <c r="AF61" s="163"/>
      <c r="AG61" s="148"/>
      <c r="AH61" s="154"/>
      <c r="AI61" s="102"/>
      <c r="AJ61" s="126"/>
      <c r="AK61" s="102"/>
      <c r="AL61" s="126"/>
      <c r="AM61" s="102"/>
      <c r="AN61" s="126"/>
      <c r="AO61" s="102"/>
      <c r="AP61" s="126"/>
      <c r="AQ61" s="102"/>
      <c r="AR61" s="126"/>
      <c r="AS61" s="102"/>
      <c r="AT61" s="126"/>
      <c r="AU61" s="102"/>
      <c r="AV61" s="126"/>
      <c r="AW61" s="102"/>
      <c r="AX61" s="126"/>
      <c r="AY61" s="102"/>
      <c r="AZ61" s="126"/>
      <c r="BA61" s="102"/>
      <c r="BB61" s="126"/>
      <c r="BC61" s="102"/>
      <c r="BD61" s="126"/>
      <c r="BE61" s="102"/>
      <c r="BF61" s="126"/>
      <c r="BG61" s="102"/>
      <c r="BH61" s="126"/>
      <c r="BI61" s="102"/>
      <c r="BJ61" s="126"/>
      <c r="BK61" s="163"/>
      <c r="BL61" s="148"/>
      <c r="BM61" s="154"/>
      <c r="BN61" s="102"/>
      <c r="BO61" s="126"/>
      <c r="BP61" s="102"/>
      <c r="BQ61" s="126"/>
      <c r="BR61" s="102"/>
      <c r="BS61" s="126"/>
      <c r="BT61" s="102"/>
      <c r="BU61" s="126"/>
      <c r="BV61" s="102"/>
      <c r="BW61" s="126"/>
      <c r="BX61" s="102"/>
      <c r="BY61" s="126"/>
      <c r="BZ61" s="102"/>
      <c r="CA61" s="126"/>
      <c r="CB61" s="102"/>
      <c r="CC61" s="126"/>
      <c r="CD61" s="102"/>
      <c r="CE61" s="126"/>
      <c r="CF61" s="102"/>
      <c r="CG61" s="126"/>
      <c r="CH61" s="102"/>
      <c r="CI61" s="126"/>
      <c r="CJ61" s="102"/>
      <c r="CK61" s="126"/>
      <c r="CL61" s="102"/>
      <c r="CM61" s="126"/>
      <c r="CN61" s="102"/>
      <c r="CO61" s="126"/>
      <c r="CP61" s="102"/>
      <c r="CQ61" s="126"/>
      <c r="CR61" s="102"/>
      <c r="CS61" s="126"/>
      <c r="CT61" s="163"/>
      <c r="CU61" s="148"/>
      <c r="CV61" s="154"/>
      <c r="CW61" s="102"/>
      <c r="CX61" s="126"/>
      <c r="CY61" s="102"/>
      <c r="CZ61" s="126"/>
      <c r="DA61" s="102"/>
      <c r="DB61" s="126"/>
      <c r="DC61" s="102"/>
      <c r="DD61" s="126"/>
      <c r="DE61" s="102"/>
      <c r="DF61" s="126"/>
      <c r="DG61" s="102"/>
      <c r="DH61" s="126"/>
      <c r="DI61" s="102"/>
      <c r="DJ61" s="126"/>
      <c r="DK61" s="102"/>
      <c r="DL61" s="126"/>
      <c r="DM61" s="102"/>
      <c r="DN61" s="126"/>
      <c r="DO61" s="102"/>
      <c r="DP61" s="126"/>
      <c r="DQ61" s="102"/>
      <c r="DR61" s="126"/>
      <c r="DS61" s="63"/>
      <c r="DT61" s="63"/>
      <c r="DU61" s="63"/>
      <c r="DV61" s="63"/>
      <c r="DW61" s="63"/>
      <c r="DX61" s="63"/>
    </row>
    <row r="62" spans="1:130" s="62" customFormat="1" ht="50.1" hidden="1" customHeight="1" thickBot="1">
      <c r="A62" s="163"/>
      <c r="B62" s="165"/>
      <c r="C62" s="156"/>
      <c r="D62" s="103"/>
      <c r="E62" s="125"/>
      <c r="F62" s="103"/>
      <c r="G62" s="125"/>
      <c r="H62" s="103"/>
      <c r="I62" s="125"/>
      <c r="J62" s="103"/>
      <c r="K62" s="125"/>
      <c r="L62" s="103"/>
      <c r="M62" s="125"/>
      <c r="N62" s="103"/>
      <c r="O62" s="125"/>
      <c r="P62" s="103"/>
      <c r="Q62" s="125"/>
      <c r="R62" s="103"/>
      <c r="S62" s="125"/>
      <c r="T62" s="103"/>
      <c r="U62" s="125"/>
      <c r="V62" s="103"/>
      <c r="W62" s="125"/>
      <c r="X62" s="103"/>
      <c r="Y62" s="125"/>
      <c r="Z62" s="103"/>
      <c r="AA62" s="125"/>
      <c r="AB62" s="103"/>
      <c r="AC62" s="125"/>
      <c r="AD62" s="103"/>
      <c r="AE62" s="125"/>
      <c r="AF62" s="163"/>
      <c r="AG62" s="165"/>
      <c r="AH62" s="156"/>
      <c r="AI62" s="103"/>
      <c r="AJ62" s="125"/>
      <c r="AK62" s="103"/>
      <c r="AL62" s="125"/>
      <c r="AM62" s="103"/>
      <c r="AN62" s="125"/>
      <c r="AO62" s="103"/>
      <c r="AP62" s="125"/>
      <c r="AQ62" s="103"/>
      <c r="AR62" s="125"/>
      <c r="AS62" s="103"/>
      <c r="AT62" s="125"/>
      <c r="AU62" s="103"/>
      <c r="AV62" s="125"/>
      <c r="AW62" s="103"/>
      <c r="AX62" s="125"/>
      <c r="AY62" s="103"/>
      <c r="AZ62" s="125"/>
      <c r="BA62" s="103"/>
      <c r="BB62" s="125"/>
      <c r="BC62" s="103"/>
      <c r="BD62" s="125"/>
      <c r="BE62" s="103"/>
      <c r="BF62" s="125"/>
      <c r="BG62" s="103"/>
      <c r="BH62" s="125"/>
      <c r="BI62" s="103"/>
      <c r="BJ62" s="125"/>
      <c r="BK62" s="163"/>
      <c r="BL62" s="165"/>
      <c r="BM62" s="156"/>
      <c r="BN62" s="103"/>
      <c r="BO62" s="125"/>
      <c r="BP62" s="103"/>
      <c r="BQ62" s="125"/>
      <c r="BR62" s="103"/>
      <c r="BS62" s="125"/>
      <c r="BT62" s="103"/>
      <c r="BU62" s="125"/>
      <c r="BV62" s="103"/>
      <c r="BW62" s="125"/>
      <c r="BX62" s="103"/>
      <c r="BY62" s="125"/>
      <c r="BZ62" s="103"/>
      <c r="CA62" s="125"/>
      <c r="CB62" s="103"/>
      <c r="CC62" s="125"/>
      <c r="CD62" s="103"/>
      <c r="CE62" s="125"/>
      <c r="CF62" s="103"/>
      <c r="CG62" s="125"/>
      <c r="CH62" s="103"/>
      <c r="CI62" s="125"/>
      <c r="CJ62" s="103"/>
      <c r="CK62" s="125"/>
      <c r="CL62" s="103"/>
      <c r="CM62" s="125"/>
      <c r="CN62" s="103"/>
      <c r="CO62" s="125"/>
      <c r="CP62" s="103"/>
      <c r="CQ62" s="125"/>
      <c r="CR62" s="103"/>
      <c r="CS62" s="125"/>
      <c r="CT62" s="163"/>
      <c r="CU62" s="165"/>
      <c r="CV62" s="156"/>
      <c r="CW62" s="103"/>
      <c r="CX62" s="125"/>
      <c r="CY62" s="103"/>
      <c r="CZ62" s="125"/>
      <c r="DA62" s="103"/>
      <c r="DB62" s="125"/>
      <c r="DC62" s="103"/>
      <c r="DD62" s="125"/>
      <c r="DE62" s="103"/>
      <c r="DF62" s="125"/>
      <c r="DG62" s="103"/>
      <c r="DH62" s="125"/>
      <c r="DI62" s="103"/>
      <c r="DJ62" s="125"/>
      <c r="DK62" s="103"/>
      <c r="DL62" s="125"/>
      <c r="DM62" s="103"/>
      <c r="DN62" s="125"/>
      <c r="DO62" s="103"/>
      <c r="DP62" s="125"/>
      <c r="DQ62" s="103"/>
      <c r="DR62" s="125"/>
      <c r="DU62" s="63"/>
      <c r="DV62" s="63"/>
      <c r="DW62" s="63"/>
      <c r="DX62" s="63"/>
    </row>
    <row r="63" spans="1:130" s="62" customFormat="1" ht="49.5" hidden="1" customHeight="1" thickBot="1">
      <c r="A63" s="157"/>
      <c r="B63" s="166"/>
      <c r="C63" s="157"/>
      <c r="D63" s="66"/>
      <c r="E63" s="126"/>
      <c r="F63" s="66"/>
      <c r="G63" s="126"/>
      <c r="H63" s="66"/>
      <c r="I63" s="126"/>
      <c r="J63" s="66"/>
      <c r="K63" s="126"/>
      <c r="L63" s="66"/>
      <c r="M63" s="126"/>
      <c r="N63" s="66"/>
      <c r="O63" s="126"/>
      <c r="P63" s="66"/>
      <c r="Q63" s="126"/>
      <c r="R63" s="66"/>
      <c r="S63" s="126"/>
      <c r="T63" s="66"/>
      <c r="U63" s="126"/>
      <c r="V63" s="66"/>
      <c r="W63" s="126"/>
      <c r="X63" s="66"/>
      <c r="Y63" s="126"/>
      <c r="Z63" s="66"/>
      <c r="AA63" s="126"/>
      <c r="AB63" s="66"/>
      <c r="AC63" s="126"/>
      <c r="AD63" s="66"/>
      <c r="AE63" s="126"/>
      <c r="AF63" s="157"/>
      <c r="AG63" s="166"/>
      <c r="AH63" s="157"/>
      <c r="AI63" s="66"/>
      <c r="AJ63" s="126"/>
      <c r="AK63" s="66"/>
      <c r="AL63" s="126"/>
      <c r="AM63" s="66"/>
      <c r="AN63" s="126"/>
      <c r="AO63" s="66"/>
      <c r="AP63" s="126"/>
      <c r="AQ63" s="66"/>
      <c r="AR63" s="126"/>
      <c r="AS63" s="66"/>
      <c r="AT63" s="126"/>
      <c r="AU63" s="66"/>
      <c r="AV63" s="126"/>
      <c r="AW63" s="66"/>
      <c r="AX63" s="126"/>
      <c r="AY63" s="66"/>
      <c r="AZ63" s="126"/>
      <c r="BA63" s="66"/>
      <c r="BB63" s="126"/>
      <c r="BC63" s="66"/>
      <c r="BD63" s="126"/>
      <c r="BE63" s="66"/>
      <c r="BF63" s="126"/>
      <c r="BG63" s="66"/>
      <c r="BH63" s="126"/>
      <c r="BI63" s="66"/>
      <c r="BJ63" s="126"/>
      <c r="BK63" s="157"/>
      <c r="BL63" s="166"/>
      <c r="BM63" s="157"/>
      <c r="BN63" s="66"/>
      <c r="BO63" s="126"/>
      <c r="BP63" s="66"/>
      <c r="BQ63" s="126"/>
      <c r="BR63" s="66"/>
      <c r="BS63" s="126"/>
      <c r="BT63" s="66"/>
      <c r="BU63" s="126"/>
      <c r="BV63" s="66"/>
      <c r="BW63" s="126"/>
      <c r="BX63" s="66"/>
      <c r="BY63" s="126"/>
      <c r="BZ63" s="66"/>
      <c r="CA63" s="126"/>
      <c r="CB63" s="66"/>
      <c r="CC63" s="126"/>
      <c r="CD63" s="66"/>
      <c r="CE63" s="126"/>
      <c r="CF63" s="66"/>
      <c r="CG63" s="126"/>
      <c r="CH63" s="66"/>
      <c r="CI63" s="126"/>
      <c r="CJ63" s="66"/>
      <c r="CK63" s="126"/>
      <c r="CL63" s="66"/>
      <c r="CM63" s="126"/>
      <c r="CN63" s="66"/>
      <c r="CO63" s="126"/>
      <c r="CP63" s="66"/>
      <c r="CQ63" s="126"/>
      <c r="CR63" s="66"/>
      <c r="CS63" s="126"/>
      <c r="CT63" s="157"/>
      <c r="CU63" s="166"/>
      <c r="CV63" s="157"/>
      <c r="CW63" s="66"/>
      <c r="CX63" s="126"/>
      <c r="CY63" s="66"/>
      <c r="CZ63" s="126"/>
      <c r="DA63" s="66"/>
      <c r="DB63" s="126"/>
      <c r="DC63" s="66"/>
      <c r="DD63" s="126"/>
      <c r="DE63" s="66"/>
      <c r="DF63" s="126"/>
      <c r="DG63" s="66"/>
      <c r="DH63" s="126"/>
      <c r="DI63" s="66"/>
      <c r="DJ63" s="126"/>
      <c r="DK63" s="66"/>
      <c r="DL63" s="126"/>
      <c r="DM63" s="66"/>
      <c r="DN63" s="126"/>
      <c r="DO63" s="66"/>
      <c r="DP63" s="126"/>
      <c r="DQ63" s="66"/>
      <c r="DR63" s="126"/>
      <c r="DS63" s="63"/>
      <c r="DT63" s="63"/>
      <c r="DU63" s="63"/>
      <c r="DV63" s="63"/>
      <c r="DW63" s="63"/>
      <c r="DX63" s="63"/>
      <c r="DY63" s="63"/>
      <c r="DZ63" s="63"/>
    </row>
    <row r="64" spans="1:130" s="62" customFormat="1" ht="50.1" customHeight="1" thickBot="1">
      <c r="A64" s="162" t="s">
        <v>348</v>
      </c>
      <c r="B64" s="161">
        <v>1</v>
      </c>
      <c r="C64" s="158" t="s">
        <v>182</v>
      </c>
      <c r="D64" s="68" t="s">
        <v>306</v>
      </c>
      <c r="E64" s="143">
        <v>233</v>
      </c>
      <c r="F64" s="104"/>
      <c r="G64" s="155"/>
      <c r="H64" s="68" t="s">
        <v>265</v>
      </c>
      <c r="I64" s="143" t="s">
        <v>117</v>
      </c>
      <c r="J64" s="68" t="s">
        <v>232</v>
      </c>
      <c r="K64" s="143" t="s">
        <v>143</v>
      </c>
      <c r="L64" s="104"/>
      <c r="M64" s="155"/>
      <c r="N64" s="104"/>
      <c r="O64" s="155"/>
      <c r="P64" s="104"/>
      <c r="Q64" s="155"/>
      <c r="R64" s="104"/>
      <c r="S64" s="155"/>
      <c r="T64" s="68" t="s">
        <v>265</v>
      </c>
      <c r="U64" s="143">
        <v>306</v>
      </c>
      <c r="V64" s="68" t="s">
        <v>232</v>
      </c>
      <c r="W64" s="143" t="s">
        <v>143</v>
      </c>
      <c r="X64" s="68" t="s">
        <v>241</v>
      </c>
      <c r="Y64" s="143">
        <v>321</v>
      </c>
      <c r="Z64" s="142" t="s">
        <v>242</v>
      </c>
      <c r="AA64" s="143">
        <v>102</v>
      </c>
      <c r="AB64" s="68" t="s">
        <v>311</v>
      </c>
      <c r="AC64" s="143">
        <v>331</v>
      </c>
      <c r="AD64" s="68" t="s">
        <v>212</v>
      </c>
      <c r="AE64" s="143">
        <v>235</v>
      </c>
      <c r="AF64" s="162" t="s">
        <v>348</v>
      </c>
      <c r="AG64" s="161">
        <v>1</v>
      </c>
      <c r="AH64" s="158" t="s">
        <v>182</v>
      </c>
      <c r="AI64" s="68" t="s">
        <v>273</v>
      </c>
      <c r="AJ64" s="143">
        <v>327</v>
      </c>
      <c r="AK64" s="104"/>
      <c r="AL64" s="155"/>
      <c r="AM64" s="104"/>
      <c r="AN64" s="155"/>
      <c r="AO64" s="104"/>
      <c r="AP64" s="155"/>
      <c r="AQ64" s="142" t="s">
        <v>242</v>
      </c>
      <c r="AR64" s="143">
        <v>103</v>
      </c>
      <c r="AS64" s="104"/>
      <c r="AT64" s="155"/>
      <c r="AU64" s="68" t="s">
        <v>199</v>
      </c>
      <c r="AV64" s="143" t="s">
        <v>143</v>
      </c>
      <c r="AW64" s="68" t="s">
        <v>305</v>
      </c>
      <c r="AX64" s="143" t="s">
        <v>135</v>
      </c>
      <c r="AY64" s="68" t="s">
        <v>338</v>
      </c>
      <c r="AZ64" s="143">
        <v>228</v>
      </c>
      <c r="BA64" s="104"/>
      <c r="BB64" s="155"/>
      <c r="BC64" s="131" t="s">
        <v>316</v>
      </c>
      <c r="BD64" s="132"/>
      <c r="BE64" s="142" t="s">
        <v>342</v>
      </c>
      <c r="BF64" s="143" t="s">
        <v>143</v>
      </c>
      <c r="BG64" s="131" t="s">
        <v>335</v>
      </c>
      <c r="BH64" s="132"/>
      <c r="BI64" s="131" t="s">
        <v>335</v>
      </c>
      <c r="BJ64" s="132"/>
      <c r="BK64" s="162" t="s">
        <v>348</v>
      </c>
      <c r="BL64" s="161">
        <v>1</v>
      </c>
      <c r="BM64" s="158" t="s">
        <v>182</v>
      </c>
      <c r="BN64" s="131" t="s">
        <v>316</v>
      </c>
      <c r="BO64" s="132"/>
      <c r="BP64" s="131" t="s">
        <v>335</v>
      </c>
      <c r="BQ64" s="132"/>
      <c r="BR64" s="131" t="s">
        <v>335</v>
      </c>
      <c r="BS64" s="132"/>
      <c r="BT64" s="131" t="s">
        <v>335</v>
      </c>
      <c r="BU64" s="132"/>
      <c r="BV64" s="131" t="s">
        <v>335</v>
      </c>
      <c r="BW64" s="132"/>
      <c r="BX64" s="104"/>
      <c r="BY64" s="155"/>
      <c r="BZ64" s="104"/>
      <c r="CA64" s="155"/>
      <c r="CB64" s="131" t="s">
        <v>335</v>
      </c>
      <c r="CC64" s="132"/>
      <c r="CD64" s="131" t="s">
        <v>335</v>
      </c>
      <c r="CE64" s="132"/>
      <c r="CF64" s="127" t="s">
        <v>256</v>
      </c>
      <c r="CG64" s="128"/>
      <c r="CH64" s="131" t="s">
        <v>324</v>
      </c>
      <c r="CI64" s="132"/>
      <c r="CJ64" s="127" t="s">
        <v>256</v>
      </c>
      <c r="CK64" s="128"/>
      <c r="CL64" s="127" t="s">
        <v>256</v>
      </c>
      <c r="CM64" s="128"/>
      <c r="CN64" s="131" t="s">
        <v>324</v>
      </c>
      <c r="CO64" s="132"/>
      <c r="CP64" s="127" t="s">
        <v>256</v>
      </c>
      <c r="CQ64" s="128"/>
      <c r="CR64" s="104"/>
      <c r="CS64" s="155"/>
      <c r="CT64" s="162" t="s">
        <v>348</v>
      </c>
      <c r="CU64" s="161">
        <v>1</v>
      </c>
      <c r="CV64" s="158" t="s">
        <v>182</v>
      </c>
      <c r="CW64" s="131" t="s">
        <v>324</v>
      </c>
      <c r="CX64" s="132"/>
      <c r="CY64" s="127" t="s">
        <v>256</v>
      </c>
      <c r="CZ64" s="128"/>
      <c r="DA64" s="127" t="s">
        <v>256</v>
      </c>
      <c r="DB64" s="128"/>
      <c r="DC64" s="127" t="s">
        <v>256</v>
      </c>
      <c r="DD64" s="128"/>
      <c r="DE64" s="127" t="s">
        <v>256</v>
      </c>
      <c r="DF64" s="128"/>
      <c r="DG64" s="127" t="s">
        <v>256</v>
      </c>
      <c r="DH64" s="128"/>
      <c r="DI64" s="127" t="s">
        <v>256</v>
      </c>
      <c r="DJ64" s="128"/>
      <c r="DK64" s="127" t="s">
        <v>256</v>
      </c>
      <c r="DL64" s="128"/>
      <c r="DM64" s="127" t="s">
        <v>256</v>
      </c>
      <c r="DN64" s="128"/>
      <c r="DO64" s="127" t="s">
        <v>256</v>
      </c>
      <c r="DP64" s="128"/>
      <c r="DQ64" s="104"/>
      <c r="DR64" s="155"/>
    </row>
    <row r="65" spans="1:128" s="62" customFormat="1" ht="50.1" customHeight="1">
      <c r="A65" s="163"/>
      <c r="B65" s="148"/>
      <c r="C65" s="154"/>
      <c r="D65" s="105" t="s">
        <v>274</v>
      </c>
      <c r="E65" s="141"/>
      <c r="F65" s="102"/>
      <c r="G65" s="126"/>
      <c r="H65" s="105" t="s">
        <v>121</v>
      </c>
      <c r="I65" s="141"/>
      <c r="J65" s="105" t="s">
        <v>294</v>
      </c>
      <c r="K65" s="141"/>
      <c r="L65" s="102"/>
      <c r="M65" s="126"/>
      <c r="N65" s="102"/>
      <c r="O65" s="126"/>
      <c r="P65" s="102"/>
      <c r="Q65" s="126"/>
      <c r="R65" s="102"/>
      <c r="S65" s="126"/>
      <c r="T65" s="105" t="s">
        <v>119</v>
      </c>
      <c r="U65" s="141"/>
      <c r="V65" s="105" t="s">
        <v>294</v>
      </c>
      <c r="W65" s="141"/>
      <c r="X65" s="105" t="s">
        <v>240</v>
      </c>
      <c r="Y65" s="141"/>
      <c r="Z65" s="138"/>
      <c r="AA65" s="141"/>
      <c r="AB65" s="105" t="s">
        <v>126</v>
      </c>
      <c r="AC65" s="141"/>
      <c r="AD65" s="105" t="s">
        <v>328</v>
      </c>
      <c r="AE65" s="141"/>
      <c r="AF65" s="163"/>
      <c r="AG65" s="148"/>
      <c r="AH65" s="154"/>
      <c r="AI65" s="105" t="s">
        <v>192</v>
      </c>
      <c r="AJ65" s="141"/>
      <c r="AK65" s="102"/>
      <c r="AL65" s="126"/>
      <c r="AM65" s="102"/>
      <c r="AN65" s="126"/>
      <c r="AO65" s="102"/>
      <c r="AP65" s="126"/>
      <c r="AQ65" s="138"/>
      <c r="AR65" s="141"/>
      <c r="AS65" s="102"/>
      <c r="AT65" s="126"/>
      <c r="AU65" s="105" t="s">
        <v>194</v>
      </c>
      <c r="AV65" s="141"/>
      <c r="AW65" s="105" t="s">
        <v>296</v>
      </c>
      <c r="AX65" s="141"/>
      <c r="AY65" s="105" t="s">
        <v>124</v>
      </c>
      <c r="AZ65" s="141"/>
      <c r="BA65" s="102"/>
      <c r="BB65" s="126"/>
      <c r="BC65" s="133"/>
      <c r="BD65" s="134"/>
      <c r="BE65" s="138"/>
      <c r="BF65" s="141"/>
      <c r="BG65" s="133"/>
      <c r="BH65" s="134"/>
      <c r="BI65" s="133"/>
      <c r="BJ65" s="134"/>
      <c r="BK65" s="163"/>
      <c r="BL65" s="148"/>
      <c r="BM65" s="154"/>
      <c r="BN65" s="133"/>
      <c r="BO65" s="134"/>
      <c r="BP65" s="133"/>
      <c r="BQ65" s="134"/>
      <c r="BR65" s="133"/>
      <c r="BS65" s="134"/>
      <c r="BT65" s="133"/>
      <c r="BU65" s="134"/>
      <c r="BV65" s="133"/>
      <c r="BW65" s="134"/>
      <c r="BX65" s="102"/>
      <c r="BY65" s="126"/>
      <c r="BZ65" s="102"/>
      <c r="CA65" s="126"/>
      <c r="CB65" s="133"/>
      <c r="CC65" s="134"/>
      <c r="CD65" s="133"/>
      <c r="CE65" s="134"/>
      <c r="CF65" s="129"/>
      <c r="CG65" s="130"/>
      <c r="CH65" s="133"/>
      <c r="CI65" s="134"/>
      <c r="CJ65" s="129"/>
      <c r="CK65" s="130"/>
      <c r="CL65" s="129"/>
      <c r="CM65" s="130"/>
      <c r="CN65" s="133"/>
      <c r="CO65" s="134"/>
      <c r="CP65" s="129"/>
      <c r="CQ65" s="130"/>
      <c r="CR65" s="102"/>
      <c r="CS65" s="126"/>
      <c r="CT65" s="163"/>
      <c r="CU65" s="148"/>
      <c r="CV65" s="154"/>
      <c r="CW65" s="133"/>
      <c r="CX65" s="134"/>
      <c r="CY65" s="129"/>
      <c r="CZ65" s="130"/>
      <c r="DA65" s="129"/>
      <c r="DB65" s="130"/>
      <c r="DC65" s="129"/>
      <c r="DD65" s="130"/>
      <c r="DE65" s="129"/>
      <c r="DF65" s="130"/>
      <c r="DG65" s="129"/>
      <c r="DH65" s="130"/>
      <c r="DI65" s="129"/>
      <c r="DJ65" s="130"/>
      <c r="DK65" s="129"/>
      <c r="DL65" s="130"/>
      <c r="DM65" s="129"/>
      <c r="DN65" s="130"/>
      <c r="DO65" s="129"/>
      <c r="DP65" s="130"/>
      <c r="DQ65" s="102"/>
      <c r="DR65" s="126"/>
    </row>
    <row r="66" spans="1:128" s="62" customFormat="1" ht="50.1" customHeight="1">
      <c r="A66" s="163"/>
      <c r="B66" s="147">
        <v>2</v>
      </c>
      <c r="C66" s="153" t="s">
        <v>183</v>
      </c>
      <c r="D66" s="106" t="s">
        <v>329</v>
      </c>
      <c r="E66" s="140">
        <v>318</v>
      </c>
      <c r="F66" s="121" t="s">
        <v>303</v>
      </c>
      <c r="G66" s="149" t="s">
        <v>117</v>
      </c>
      <c r="H66" s="106" t="s">
        <v>214</v>
      </c>
      <c r="I66" s="140">
        <v>327</v>
      </c>
      <c r="J66" s="106" t="s">
        <v>265</v>
      </c>
      <c r="K66" s="140">
        <v>306</v>
      </c>
      <c r="L66" s="103"/>
      <c r="M66" s="125"/>
      <c r="N66" s="106" t="s">
        <v>181</v>
      </c>
      <c r="O66" s="140">
        <v>212</v>
      </c>
      <c r="P66" s="103"/>
      <c r="Q66" s="125"/>
      <c r="R66" s="103"/>
      <c r="S66" s="125"/>
      <c r="T66" s="106" t="s">
        <v>236</v>
      </c>
      <c r="U66" s="140">
        <v>321</v>
      </c>
      <c r="V66" s="106" t="s">
        <v>232</v>
      </c>
      <c r="W66" s="140" t="s">
        <v>143</v>
      </c>
      <c r="X66" s="106" t="s">
        <v>133</v>
      </c>
      <c r="Y66" s="140">
        <v>235</v>
      </c>
      <c r="Z66" s="138"/>
      <c r="AA66" s="140">
        <v>102</v>
      </c>
      <c r="AB66" s="106" t="s">
        <v>305</v>
      </c>
      <c r="AC66" s="140" t="s">
        <v>135</v>
      </c>
      <c r="AD66" s="106" t="s">
        <v>346</v>
      </c>
      <c r="AE66" s="140">
        <v>331</v>
      </c>
      <c r="AF66" s="163"/>
      <c r="AG66" s="147">
        <v>2</v>
      </c>
      <c r="AH66" s="153" t="s">
        <v>183</v>
      </c>
      <c r="AI66" s="121" t="s">
        <v>326</v>
      </c>
      <c r="AJ66" s="149">
        <v>325</v>
      </c>
      <c r="AK66" s="106" t="s">
        <v>199</v>
      </c>
      <c r="AL66" s="140" t="s">
        <v>143</v>
      </c>
      <c r="AM66" s="103"/>
      <c r="AN66" s="125"/>
      <c r="AO66" s="103"/>
      <c r="AP66" s="125"/>
      <c r="AQ66" s="138"/>
      <c r="AR66" s="140">
        <v>103</v>
      </c>
      <c r="AS66" s="103"/>
      <c r="AT66" s="125"/>
      <c r="AU66" s="106" t="s">
        <v>275</v>
      </c>
      <c r="AV66" s="140">
        <v>213</v>
      </c>
      <c r="AW66" s="121" t="s">
        <v>212</v>
      </c>
      <c r="AX66" s="149">
        <v>240</v>
      </c>
      <c r="AY66" s="106" t="s">
        <v>338</v>
      </c>
      <c r="AZ66" s="140">
        <v>228</v>
      </c>
      <c r="BA66" s="103"/>
      <c r="BB66" s="125"/>
      <c r="BC66" s="133"/>
      <c r="BD66" s="134"/>
      <c r="BE66" s="138"/>
      <c r="BF66" s="140" t="s">
        <v>143</v>
      </c>
      <c r="BG66" s="133"/>
      <c r="BH66" s="134"/>
      <c r="BI66" s="133"/>
      <c r="BJ66" s="134"/>
      <c r="BK66" s="163"/>
      <c r="BL66" s="147">
        <v>2</v>
      </c>
      <c r="BM66" s="153" t="s">
        <v>183</v>
      </c>
      <c r="BN66" s="133"/>
      <c r="BO66" s="134"/>
      <c r="BP66" s="133"/>
      <c r="BQ66" s="134"/>
      <c r="BR66" s="133"/>
      <c r="BS66" s="134"/>
      <c r="BT66" s="133"/>
      <c r="BU66" s="134"/>
      <c r="BV66" s="133"/>
      <c r="BW66" s="134"/>
      <c r="BX66" s="103"/>
      <c r="BY66" s="125"/>
      <c r="BZ66" s="103"/>
      <c r="CA66" s="125"/>
      <c r="CB66" s="133"/>
      <c r="CC66" s="134"/>
      <c r="CD66" s="133"/>
      <c r="CE66" s="134"/>
      <c r="CF66" s="103"/>
      <c r="CG66" s="125"/>
      <c r="CH66" s="133"/>
      <c r="CI66" s="134"/>
      <c r="CJ66" s="103"/>
      <c r="CK66" s="125"/>
      <c r="CL66" s="103"/>
      <c r="CM66" s="125"/>
      <c r="CN66" s="133"/>
      <c r="CO66" s="134"/>
      <c r="CP66" s="103"/>
      <c r="CQ66" s="125"/>
      <c r="CR66" s="106" t="s">
        <v>254</v>
      </c>
      <c r="CS66" s="140" t="s">
        <v>143</v>
      </c>
      <c r="CT66" s="163"/>
      <c r="CU66" s="147">
        <v>2</v>
      </c>
      <c r="CV66" s="153" t="s">
        <v>183</v>
      </c>
      <c r="CW66" s="133"/>
      <c r="CX66" s="134"/>
      <c r="CY66" s="103"/>
      <c r="CZ66" s="125"/>
      <c r="DA66" s="103"/>
      <c r="DB66" s="125"/>
      <c r="DC66" s="103"/>
      <c r="DD66" s="125"/>
      <c r="DE66" s="103"/>
      <c r="DF66" s="125"/>
      <c r="DG66" s="103"/>
      <c r="DH66" s="125"/>
      <c r="DI66" s="103"/>
      <c r="DJ66" s="125"/>
      <c r="DK66" s="103"/>
      <c r="DL66" s="125"/>
      <c r="DM66" s="103"/>
      <c r="DN66" s="125"/>
      <c r="DO66" s="103"/>
      <c r="DP66" s="125"/>
      <c r="DQ66" s="103"/>
      <c r="DR66" s="125"/>
    </row>
    <row r="67" spans="1:128" s="62" customFormat="1" ht="49.5" customHeight="1">
      <c r="A67" s="163"/>
      <c r="B67" s="148"/>
      <c r="C67" s="154"/>
      <c r="D67" s="105" t="s">
        <v>284</v>
      </c>
      <c r="E67" s="141"/>
      <c r="F67" s="122" t="s">
        <v>121</v>
      </c>
      <c r="G67" s="150"/>
      <c r="H67" s="105" t="s">
        <v>192</v>
      </c>
      <c r="I67" s="141"/>
      <c r="J67" s="105" t="s">
        <v>119</v>
      </c>
      <c r="K67" s="141"/>
      <c r="L67" s="102"/>
      <c r="M67" s="126"/>
      <c r="N67" s="105" t="s">
        <v>191</v>
      </c>
      <c r="O67" s="141"/>
      <c r="P67" s="102"/>
      <c r="Q67" s="126"/>
      <c r="R67" s="102"/>
      <c r="S67" s="126"/>
      <c r="T67" s="105" t="s">
        <v>240</v>
      </c>
      <c r="U67" s="141"/>
      <c r="V67" s="105" t="s">
        <v>294</v>
      </c>
      <c r="W67" s="141"/>
      <c r="X67" s="105" t="s">
        <v>328</v>
      </c>
      <c r="Y67" s="141"/>
      <c r="Z67" s="138"/>
      <c r="AA67" s="141"/>
      <c r="AB67" s="105" t="s">
        <v>296</v>
      </c>
      <c r="AC67" s="141"/>
      <c r="AD67" s="105" t="s">
        <v>129</v>
      </c>
      <c r="AE67" s="141"/>
      <c r="AF67" s="163"/>
      <c r="AG67" s="148"/>
      <c r="AH67" s="154"/>
      <c r="AI67" s="122" t="s">
        <v>327</v>
      </c>
      <c r="AJ67" s="150"/>
      <c r="AK67" s="105" t="s">
        <v>194</v>
      </c>
      <c r="AL67" s="141"/>
      <c r="AM67" s="102"/>
      <c r="AN67" s="126"/>
      <c r="AO67" s="102"/>
      <c r="AP67" s="126"/>
      <c r="AQ67" s="138"/>
      <c r="AR67" s="141"/>
      <c r="AS67" s="102"/>
      <c r="AT67" s="126"/>
      <c r="AU67" s="105" t="s">
        <v>274</v>
      </c>
      <c r="AV67" s="141"/>
      <c r="AW67" s="122" t="s">
        <v>317</v>
      </c>
      <c r="AX67" s="150"/>
      <c r="AY67" s="105" t="s">
        <v>124</v>
      </c>
      <c r="AZ67" s="141"/>
      <c r="BA67" s="102"/>
      <c r="BB67" s="126"/>
      <c r="BC67" s="133"/>
      <c r="BD67" s="134"/>
      <c r="BE67" s="138"/>
      <c r="BF67" s="141"/>
      <c r="BG67" s="133"/>
      <c r="BH67" s="134"/>
      <c r="BI67" s="133"/>
      <c r="BJ67" s="134"/>
      <c r="BK67" s="163"/>
      <c r="BL67" s="148"/>
      <c r="BM67" s="154"/>
      <c r="BN67" s="133"/>
      <c r="BO67" s="134"/>
      <c r="BP67" s="133"/>
      <c r="BQ67" s="134"/>
      <c r="BR67" s="133"/>
      <c r="BS67" s="134"/>
      <c r="BT67" s="133"/>
      <c r="BU67" s="134"/>
      <c r="BV67" s="133"/>
      <c r="BW67" s="134"/>
      <c r="BX67" s="102"/>
      <c r="BY67" s="126"/>
      <c r="BZ67" s="102"/>
      <c r="CA67" s="126"/>
      <c r="CB67" s="133"/>
      <c r="CC67" s="134"/>
      <c r="CD67" s="133"/>
      <c r="CE67" s="134"/>
      <c r="CF67" s="102"/>
      <c r="CG67" s="126"/>
      <c r="CH67" s="133"/>
      <c r="CI67" s="134"/>
      <c r="CJ67" s="102"/>
      <c r="CK67" s="126"/>
      <c r="CL67" s="102"/>
      <c r="CM67" s="126"/>
      <c r="CN67" s="133"/>
      <c r="CO67" s="134"/>
      <c r="CP67" s="102"/>
      <c r="CQ67" s="126"/>
      <c r="CR67" s="105" t="s">
        <v>209</v>
      </c>
      <c r="CS67" s="141"/>
      <c r="CT67" s="163"/>
      <c r="CU67" s="148"/>
      <c r="CV67" s="154"/>
      <c r="CW67" s="133"/>
      <c r="CX67" s="134"/>
      <c r="CY67" s="102"/>
      <c r="CZ67" s="126"/>
      <c r="DA67" s="102"/>
      <c r="DB67" s="126"/>
      <c r="DC67" s="102"/>
      <c r="DD67" s="126"/>
      <c r="DE67" s="102"/>
      <c r="DF67" s="126"/>
      <c r="DG67" s="102"/>
      <c r="DH67" s="126"/>
      <c r="DI67" s="102"/>
      <c r="DJ67" s="126"/>
      <c r="DK67" s="102"/>
      <c r="DL67" s="126"/>
      <c r="DM67" s="102"/>
      <c r="DN67" s="126"/>
      <c r="DO67" s="102"/>
      <c r="DP67" s="126"/>
      <c r="DQ67" s="102"/>
      <c r="DR67" s="126"/>
    </row>
    <row r="68" spans="1:128" s="62" customFormat="1" ht="50.1" customHeight="1">
      <c r="A68" s="163"/>
      <c r="B68" s="147">
        <v>3</v>
      </c>
      <c r="C68" s="153" t="s">
        <v>184</v>
      </c>
      <c r="D68" s="121" t="s">
        <v>336</v>
      </c>
      <c r="E68" s="149">
        <v>124</v>
      </c>
      <c r="F68" s="106" t="s">
        <v>164</v>
      </c>
      <c r="G68" s="140" t="s">
        <v>125</v>
      </c>
      <c r="H68" s="106" t="s">
        <v>164</v>
      </c>
      <c r="I68" s="140" t="s">
        <v>125</v>
      </c>
      <c r="J68" s="106" t="s">
        <v>265</v>
      </c>
      <c r="K68" s="140">
        <v>306</v>
      </c>
      <c r="L68" s="106" t="s">
        <v>232</v>
      </c>
      <c r="M68" s="140" t="s">
        <v>143</v>
      </c>
      <c r="N68" s="106" t="s">
        <v>249</v>
      </c>
      <c r="O68" s="140">
        <v>327</v>
      </c>
      <c r="P68" s="106" t="s">
        <v>232</v>
      </c>
      <c r="Q68" s="140" t="s">
        <v>143</v>
      </c>
      <c r="R68" s="106" t="s">
        <v>232</v>
      </c>
      <c r="S68" s="140" t="s">
        <v>143</v>
      </c>
      <c r="T68" s="106" t="s">
        <v>164</v>
      </c>
      <c r="U68" s="140">
        <v>318</v>
      </c>
      <c r="V68" s="106" t="s">
        <v>236</v>
      </c>
      <c r="W68" s="140">
        <v>321</v>
      </c>
      <c r="X68" s="103"/>
      <c r="Y68" s="125"/>
      <c r="Z68" s="139"/>
      <c r="AA68" s="140">
        <v>102</v>
      </c>
      <c r="AB68" s="106" t="s">
        <v>215</v>
      </c>
      <c r="AC68" s="140" t="s">
        <v>313</v>
      </c>
      <c r="AD68" s="106" t="s">
        <v>346</v>
      </c>
      <c r="AE68" s="140">
        <v>331</v>
      </c>
      <c r="AF68" s="163"/>
      <c r="AG68" s="147">
        <v>3</v>
      </c>
      <c r="AH68" s="153" t="s">
        <v>184</v>
      </c>
      <c r="AI68" s="103"/>
      <c r="AJ68" s="125"/>
      <c r="AK68" s="106" t="s">
        <v>199</v>
      </c>
      <c r="AL68" s="140" t="s">
        <v>143</v>
      </c>
      <c r="AM68" s="103"/>
      <c r="AN68" s="125"/>
      <c r="AO68" s="103"/>
      <c r="AP68" s="125"/>
      <c r="AQ68" s="139"/>
      <c r="AR68" s="140">
        <v>103</v>
      </c>
      <c r="AS68" s="103"/>
      <c r="AT68" s="125"/>
      <c r="AU68" s="121" t="s">
        <v>349</v>
      </c>
      <c r="AV68" s="149">
        <v>240</v>
      </c>
      <c r="AW68" s="106" t="s">
        <v>338</v>
      </c>
      <c r="AX68" s="140">
        <v>228</v>
      </c>
      <c r="AY68" s="106" t="s">
        <v>305</v>
      </c>
      <c r="AZ68" s="140" t="s">
        <v>135</v>
      </c>
      <c r="BA68" s="103"/>
      <c r="BB68" s="125"/>
      <c r="BC68" s="133"/>
      <c r="BD68" s="134"/>
      <c r="BE68" s="139"/>
      <c r="BF68" s="140" t="s">
        <v>143</v>
      </c>
      <c r="BG68" s="133"/>
      <c r="BH68" s="134"/>
      <c r="BI68" s="133"/>
      <c r="BJ68" s="134"/>
      <c r="BK68" s="163"/>
      <c r="BL68" s="147">
        <v>3</v>
      </c>
      <c r="BM68" s="153" t="s">
        <v>184</v>
      </c>
      <c r="BN68" s="133"/>
      <c r="BO68" s="134"/>
      <c r="BP68" s="133"/>
      <c r="BQ68" s="134"/>
      <c r="BR68" s="133"/>
      <c r="BS68" s="134"/>
      <c r="BT68" s="133"/>
      <c r="BU68" s="134"/>
      <c r="BV68" s="133"/>
      <c r="BW68" s="134"/>
      <c r="BX68" s="103"/>
      <c r="BY68" s="125"/>
      <c r="BZ68" s="103"/>
      <c r="CA68" s="125"/>
      <c r="CB68" s="133"/>
      <c r="CC68" s="134"/>
      <c r="CD68" s="133"/>
      <c r="CE68" s="134"/>
      <c r="CF68" s="103"/>
      <c r="CG68" s="125"/>
      <c r="CH68" s="133"/>
      <c r="CI68" s="134"/>
      <c r="CJ68" s="103"/>
      <c r="CK68" s="125"/>
      <c r="CL68" s="103"/>
      <c r="CM68" s="125"/>
      <c r="CN68" s="133"/>
      <c r="CO68" s="134"/>
      <c r="CP68" s="103"/>
      <c r="CQ68" s="125"/>
      <c r="CR68" s="106" t="s">
        <v>254</v>
      </c>
      <c r="CS68" s="140" t="s">
        <v>143</v>
      </c>
      <c r="CT68" s="163"/>
      <c r="CU68" s="147">
        <v>3</v>
      </c>
      <c r="CV68" s="153" t="s">
        <v>184</v>
      </c>
      <c r="CW68" s="133"/>
      <c r="CX68" s="134"/>
      <c r="CY68" s="103"/>
      <c r="CZ68" s="125"/>
      <c r="DA68" s="103"/>
      <c r="DB68" s="125"/>
      <c r="DC68" s="103"/>
      <c r="DD68" s="125"/>
      <c r="DE68" s="103"/>
      <c r="DF68" s="125"/>
      <c r="DG68" s="103"/>
      <c r="DH68" s="125"/>
      <c r="DI68" s="103"/>
      <c r="DJ68" s="125"/>
      <c r="DK68" s="103"/>
      <c r="DL68" s="125"/>
      <c r="DM68" s="103"/>
      <c r="DN68" s="125"/>
      <c r="DO68" s="103"/>
      <c r="DP68" s="125"/>
      <c r="DQ68" s="103"/>
      <c r="DR68" s="125"/>
    </row>
    <row r="69" spans="1:128" s="62" customFormat="1" ht="50.1" customHeight="1">
      <c r="A69" s="163"/>
      <c r="B69" s="148"/>
      <c r="C69" s="154"/>
      <c r="D69" s="122" t="s">
        <v>178</v>
      </c>
      <c r="E69" s="150"/>
      <c r="F69" s="105" t="s">
        <v>189</v>
      </c>
      <c r="G69" s="141"/>
      <c r="H69" s="105" t="s">
        <v>189</v>
      </c>
      <c r="I69" s="141"/>
      <c r="J69" s="105" t="s">
        <v>119</v>
      </c>
      <c r="K69" s="141"/>
      <c r="L69" s="105" t="s">
        <v>294</v>
      </c>
      <c r="M69" s="141"/>
      <c r="N69" s="105" t="s">
        <v>192</v>
      </c>
      <c r="O69" s="141"/>
      <c r="P69" s="105" t="s">
        <v>294</v>
      </c>
      <c r="Q69" s="141"/>
      <c r="R69" s="105" t="s">
        <v>294</v>
      </c>
      <c r="S69" s="141"/>
      <c r="T69" s="105" t="s">
        <v>284</v>
      </c>
      <c r="U69" s="141"/>
      <c r="V69" s="105" t="s">
        <v>240</v>
      </c>
      <c r="W69" s="141"/>
      <c r="X69" s="102"/>
      <c r="Y69" s="126"/>
      <c r="Z69" s="105" t="s">
        <v>262</v>
      </c>
      <c r="AA69" s="141"/>
      <c r="AB69" s="105" t="s">
        <v>195</v>
      </c>
      <c r="AC69" s="141"/>
      <c r="AD69" s="105" t="s">
        <v>129</v>
      </c>
      <c r="AE69" s="141"/>
      <c r="AF69" s="163"/>
      <c r="AG69" s="148"/>
      <c r="AH69" s="154"/>
      <c r="AI69" s="102"/>
      <c r="AJ69" s="126"/>
      <c r="AK69" s="105" t="s">
        <v>194</v>
      </c>
      <c r="AL69" s="141"/>
      <c r="AM69" s="102"/>
      <c r="AN69" s="126"/>
      <c r="AO69" s="102"/>
      <c r="AP69" s="126"/>
      <c r="AQ69" s="105" t="s">
        <v>203</v>
      </c>
      <c r="AR69" s="141"/>
      <c r="AS69" s="102"/>
      <c r="AT69" s="126"/>
      <c r="AU69" s="122" t="s">
        <v>317</v>
      </c>
      <c r="AV69" s="150"/>
      <c r="AW69" s="105" t="s">
        <v>124</v>
      </c>
      <c r="AX69" s="141"/>
      <c r="AY69" s="105" t="s">
        <v>296</v>
      </c>
      <c r="AZ69" s="141"/>
      <c r="BA69" s="102"/>
      <c r="BB69" s="126"/>
      <c r="BC69" s="135"/>
      <c r="BD69" s="136"/>
      <c r="BE69" s="105" t="s">
        <v>120</v>
      </c>
      <c r="BF69" s="141"/>
      <c r="BG69" s="135"/>
      <c r="BH69" s="136"/>
      <c r="BI69" s="135"/>
      <c r="BJ69" s="136"/>
      <c r="BK69" s="163"/>
      <c r="BL69" s="148"/>
      <c r="BM69" s="154"/>
      <c r="BN69" s="135"/>
      <c r="BO69" s="136"/>
      <c r="BP69" s="135"/>
      <c r="BQ69" s="136"/>
      <c r="BR69" s="135"/>
      <c r="BS69" s="136"/>
      <c r="BT69" s="135"/>
      <c r="BU69" s="136"/>
      <c r="BV69" s="135"/>
      <c r="BW69" s="136"/>
      <c r="BX69" s="102"/>
      <c r="BY69" s="126"/>
      <c r="BZ69" s="102"/>
      <c r="CA69" s="126"/>
      <c r="CB69" s="135"/>
      <c r="CC69" s="136"/>
      <c r="CD69" s="135"/>
      <c r="CE69" s="136"/>
      <c r="CF69" s="102"/>
      <c r="CG69" s="126"/>
      <c r="CH69" s="135"/>
      <c r="CI69" s="136"/>
      <c r="CJ69" s="102"/>
      <c r="CK69" s="126"/>
      <c r="CL69" s="102"/>
      <c r="CM69" s="126"/>
      <c r="CN69" s="135"/>
      <c r="CO69" s="136"/>
      <c r="CP69" s="102"/>
      <c r="CQ69" s="126"/>
      <c r="CR69" s="105" t="s">
        <v>209</v>
      </c>
      <c r="CS69" s="141"/>
      <c r="CT69" s="163"/>
      <c r="CU69" s="148"/>
      <c r="CV69" s="154"/>
      <c r="CW69" s="135"/>
      <c r="CX69" s="136"/>
      <c r="CY69" s="102"/>
      <c r="CZ69" s="126"/>
      <c r="DA69" s="102"/>
      <c r="DB69" s="126"/>
      <c r="DC69" s="102"/>
      <c r="DD69" s="126"/>
      <c r="DE69" s="102"/>
      <c r="DF69" s="126"/>
      <c r="DG69" s="102"/>
      <c r="DH69" s="126"/>
      <c r="DI69" s="102"/>
      <c r="DJ69" s="126"/>
      <c r="DK69" s="102"/>
      <c r="DL69" s="126"/>
      <c r="DM69" s="102"/>
      <c r="DN69" s="126"/>
      <c r="DO69" s="102"/>
      <c r="DP69" s="126"/>
      <c r="DQ69" s="102"/>
      <c r="DR69" s="126"/>
    </row>
    <row r="70" spans="1:128" s="62" customFormat="1" ht="50.1" customHeight="1">
      <c r="A70" s="163"/>
      <c r="B70" s="147">
        <v>4</v>
      </c>
      <c r="C70" s="153" t="s">
        <v>185</v>
      </c>
      <c r="D70" s="103"/>
      <c r="E70" s="125"/>
      <c r="F70" s="106" t="s">
        <v>164</v>
      </c>
      <c r="G70" s="140" t="s">
        <v>125</v>
      </c>
      <c r="H70" s="106" t="s">
        <v>164</v>
      </c>
      <c r="I70" s="140" t="s">
        <v>125</v>
      </c>
      <c r="J70" s="103"/>
      <c r="K70" s="125"/>
      <c r="L70" s="106" t="s">
        <v>177</v>
      </c>
      <c r="M70" s="140">
        <v>124</v>
      </c>
      <c r="N70" s="103"/>
      <c r="O70" s="125"/>
      <c r="P70" s="106" t="s">
        <v>232</v>
      </c>
      <c r="Q70" s="140" t="s">
        <v>143</v>
      </c>
      <c r="R70" s="106" t="s">
        <v>164</v>
      </c>
      <c r="S70" s="140">
        <v>323</v>
      </c>
      <c r="T70" s="103"/>
      <c r="U70" s="125"/>
      <c r="V70" s="106" t="s">
        <v>361</v>
      </c>
      <c r="W70" s="140">
        <v>327</v>
      </c>
      <c r="X70" s="103"/>
      <c r="Y70" s="125"/>
      <c r="Z70" s="103"/>
      <c r="AA70" s="125"/>
      <c r="AB70" s="103"/>
      <c r="AC70" s="125"/>
      <c r="AD70" s="103"/>
      <c r="AE70" s="125"/>
      <c r="AF70" s="163"/>
      <c r="AG70" s="147">
        <v>4</v>
      </c>
      <c r="AH70" s="153" t="s">
        <v>185</v>
      </c>
      <c r="AI70" s="103"/>
      <c r="AJ70" s="125"/>
      <c r="AK70" s="103"/>
      <c r="AL70" s="125"/>
      <c r="AM70" s="106" t="s">
        <v>277</v>
      </c>
      <c r="AN70" s="140" t="s">
        <v>143</v>
      </c>
      <c r="AO70" s="103"/>
      <c r="AP70" s="125"/>
      <c r="AQ70" s="103"/>
      <c r="AR70" s="125"/>
      <c r="AS70" s="103"/>
      <c r="AT70" s="125"/>
      <c r="AU70" s="103"/>
      <c r="AV70" s="125"/>
      <c r="AW70" s="103"/>
      <c r="AX70" s="125"/>
      <c r="AY70" s="106" t="s">
        <v>362</v>
      </c>
      <c r="AZ70" s="140" t="s">
        <v>135</v>
      </c>
      <c r="BA70" s="137" t="s">
        <v>322</v>
      </c>
      <c r="BB70" s="140" t="s">
        <v>143</v>
      </c>
      <c r="BC70" s="103"/>
      <c r="BD70" s="125"/>
      <c r="BE70" s="103"/>
      <c r="BF70" s="125"/>
      <c r="BG70" s="103"/>
      <c r="BH70" s="125"/>
      <c r="BI70" s="103"/>
      <c r="BJ70" s="125"/>
      <c r="BK70" s="163"/>
      <c r="BL70" s="147">
        <v>4</v>
      </c>
      <c r="BM70" s="153" t="s">
        <v>185</v>
      </c>
      <c r="BN70" s="103"/>
      <c r="BO70" s="125"/>
      <c r="BP70" s="103"/>
      <c r="BQ70" s="125"/>
      <c r="BR70" s="103"/>
      <c r="BS70" s="125"/>
      <c r="BT70" s="103"/>
      <c r="BU70" s="125"/>
      <c r="BV70" s="103"/>
      <c r="BW70" s="125"/>
      <c r="BX70" s="106" t="s">
        <v>340</v>
      </c>
      <c r="BY70" s="140">
        <v>239</v>
      </c>
      <c r="BZ70" s="106" t="s">
        <v>340</v>
      </c>
      <c r="CA70" s="140">
        <v>239</v>
      </c>
      <c r="CB70" s="103"/>
      <c r="CC70" s="125"/>
      <c r="CD70" s="103"/>
      <c r="CE70" s="125"/>
      <c r="CF70" s="103"/>
      <c r="CG70" s="125"/>
      <c r="CH70" s="103"/>
      <c r="CI70" s="125"/>
      <c r="CJ70" s="103"/>
      <c r="CK70" s="125"/>
      <c r="CL70" s="103"/>
      <c r="CM70" s="125"/>
      <c r="CN70" s="103"/>
      <c r="CO70" s="125"/>
      <c r="CP70" s="103"/>
      <c r="CQ70" s="125"/>
      <c r="CR70" s="106" t="s">
        <v>254</v>
      </c>
      <c r="CS70" s="140" t="s">
        <v>143</v>
      </c>
      <c r="CT70" s="163"/>
      <c r="CU70" s="147">
        <v>4</v>
      </c>
      <c r="CV70" s="153" t="s">
        <v>185</v>
      </c>
      <c r="CW70" s="103"/>
      <c r="CX70" s="125"/>
      <c r="CY70" s="103"/>
      <c r="CZ70" s="125"/>
      <c r="DA70" s="103"/>
      <c r="DB70" s="125"/>
      <c r="DC70" s="103"/>
      <c r="DD70" s="125"/>
      <c r="DE70" s="103"/>
      <c r="DF70" s="125"/>
      <c r="DG70" s="103"/>
      <c r="DH70" s="125"/>
      <c r="DI70" s="103"/>
      <c r="DJ70" s="125"/>
      <c r="DK70" s="103"/>
      <c r="DL70" s="125"/>
      <c r="DM70" s="103"/>
      <c r="DN70" s="125"/>
      <c r="DO70" s="103"/>
      <c r="DP70" s="125"/>
      <c r="DQ70" s="103"/>
      <c r="DR70" s="125"/>
    </row>
    <row r="71" spans="1:128" s="62" customFormat="1" ht="50.1" customHeight="1">
      <c r="A71" s="163"/>
      <c r="B71" s="148"/>
      <c r="C71" s="154"/>
      <c r="D71" s="102"/>
      <c r="E71" s="126"/>
      <c r="F71" s="105" t="s">
        <v>189</v>
      </c>
      <c r="G71" s="141"/>
      <c r="H71" s="105" t="s">
        <v>189</v>
      </c>
      <c r="I71" s="141"/>
      <c r="J71" s="102"/>
      <c r="K71" s="126"/>
      <c r="L71" s="105" t="s">
        <v>178</v>
      </c>
      <c r="M71" s="141"/>
      <c r="N71" s="102"/>
      <c r="O71" s="126"/>
      <c r="P71" s="105" t="s">
        <v>294</v>
      </c>
      <c r="Q71" s="141"/>
      <c r="R71" s="105" t="s">
        <v>270</v>
      </c>
      <c r="S71" s="141"/>
      <c r="T71" s="102"/>
      <c r="U71" s="126"/>
      <c r="V71" s="105" t="s">
        <v>192</v>
      </c>
      <c r="W71" s="141"/>
      <c r="X71" s="102"/>
      <c r="Y71" s="126"/>
      <c r="Z71" s="102"/>
      <c r="AA71" s="126"/>
      <c r="AB71" s="102"/>
      <c r="AC71" s="126"/>
      <c r="AD71" s="102"/>
      <c r="AE71" s="126"/>
      <c r="AF71" s="163"/>
      <c r="AG71" s="148"/>
      <c r="AH71" s="154"/>
      <c r="AI71" s="102"/>
      <c r="AJ71" s="126"/>
      <c r="AK71" s="102"/>
      <c r="AL71" s="126"/>
      <c r="AM71" s="105" t="s">
        <v>120</v>
      </c>
      <c r="AN71" s="141"/>
      <c r="AO71" s="102"/>
      <c r="AP71" s="126"/>
      <c r="AQ71" s="102"/>
      <c r="AR71" s="126"/>
      <c r="AS71" s="102"/>
      <c r="AT71" s="126"/>
      <c r="AU71" s="102"/>
      <c r="AV71" s="126"/>
      <c r="AW71" s="102"/>
      <c r="AX71" s="126"/>
      <c r="AY71" s="105" t="s">
        <v>296</v>
      </c>
      <c r="AZ71" s="141"/>
      <c r="BA71" s="138"/>
      <c r="BB71" s="141"/>
      <c r="BC71" s="102"/>
      <c r="BD71" s="126"/>
      <c r="BE71" s="102"/>
      <c r="BF71" s="126"/>
      <c r="BG71" s="102"/>
      <c r="BH71" s="126"/>
      <c r="BI71" s="102"/>
      <c r="BJ71" s="126"/>
      <c r="BK71" s="163"/>
      <c r="BL71" s="148"/>
      <c r="BM71" s="154"/>
      <c r="BN71" s="102"/>
      <c r="BO71" s="126"/>
      <c r="BP71" s="102"/>
      <c r="BQ71" s="126"/>
      <c r="BR71" s="102"/>
      <c r="BS71" s="126"/>
      <c r="BT71" s="102"/>
      <c r="BU71" s="126"/>
      <c r="BV71" s="102"/>
      <c r="BW71" s="126"/>
      <c r="BX71" s="105" t="s">
        <v>258</v>
      </c>
      <c r="BY71" s="141"/>
      <c r="BZ71" s="105" t="s">
        <v>258</v>
      </c>
      <c r="CA71" s="141"/>
      <c r="CB71" s="102"/>
      <c r="CC71" s="126"/>
      <c r="CD71" s="102"/>
      <c r="CE71" s="126"/>
      <c r="CF71" s="102"/>
      <c r="CG71" s="126"/>
      <c r="CH71" s="102"/>
      <c r="CI71" s="126"/>
      <c r="CJ71" s="102"/>
      <c r="CK71" s="126"/>
      <c r="CL71" s="102"/>
      <c r="CM71" s="126"/>
      <c r="CN71" s="102"/>
      <c r="CO71" s="126"/>
      <c r="CP71" s="102"/>
      <c r="CQ71" s="126"/>
      <c r="CR71" s="105" t="s">
        <v>209</v>
      </c>
      <c r="CS71" s="141"/>
      <c r="CT71" s="163"/>
      <c r="CU71" s="148"/>
      <c r="CV71" s="154"/>
      <c r="CW71" s="102"/>
      <c r="CX71" s="126"/>
      <c r="CY71" s="102"/>
      <c r="CZ71" s="126"/>
      <c r="DA71" s="102"/>
      <c r="DB71" s="126"/>
      <c r="DC71" s="102"/>
      <c r="DD71" s="126"/>
      <c r="DE71" s="102"/>
      <c r="DF71" s="126"/>
      <c r="DG71" s="102"/>
      <c r="DH71" s="126"/>
      <c r="DI71" s="102"/>
      <c r="DJ71" s="126"/>
      <c r="DK71" s="102"/>
      <c r="DL71" s="126"/>
      <c r="DM71" s="102"/>
      <c r="DN71" s="126"/>
      <c r="DO71" s="102"/>
      <c r="DP71" s="126"/>
      <c r="DQ71" s="102"/>
      <c r="DR71" s="126"/>
    </row>
    <row r="72" spans="1:128" s="62" customFormat="1" ht="50.1" customHeight="1">
      <c r="A72" s="163"/>
      <c r="B72" s="147">
        <v>5</v>
      </c>
      <c r="C72" s="153" t="s">
        <v>186</v>
      </c>
      <c r="D72" s="103"/>
      <c r="E72" s="125"/>
      <c r="F72" s="106" t="s">
        <v>214</v>
      </c>
      <c r="G72" s="140">
        <v>327</v>
      </c>
      <c r="H72" s="103"/>
      <c r="I72" s="125"/>
      <c r="J72" s="103"/>
      <c r="K72" s="125"/>
      <c r="L72" s="106" t="s">
        <v>263</v>
      </c>
      <c r="M72" s="140" t="s">
        <v>264</v>
      </c>
      <c r="N72" s="103"/>
      <c r="O72" s="125"/>
      <c r="P72" s="106" t="s">
        <v>164</v>
      </c>
      <c r="Q72" s="140">
        <v>323</v>
      </c>
      <c r="R72" s="106" t="s">
        <v>220</v>
      </c>
      <c r="S72" s="140">
        <v>329</v>
      </c>
      <c r="T72" s="103"/>
      <c r="U72" s="125"/>
      <c r="V72" s="103"/>
      <c r="W72" s="125"/>
      <c r="X72" s="103"/>
      <c r="Y72" s="125"/>
      <c r="Z72" s="103"/>
      <c r="AA72" s="125"/>
      <c r="AB72" s="103"/>
      <c r="AC72" s="125"/>
      <c r="AD72" s="103"/>
      <c r="AE72" s="125"/>
      <c r="AF72" s="163"/>
      <c r="AG72" s="147">
        <v>5</v>
      </c>
      <c r="AH72" s="153" t="s">
        <v>186</v>
      </c>
      <c r="AI72" s="103"/>
      <c r="AJ72" s="125"/>
      <c r="AK72" s="103"/>
      <c r="AL72" s="125"/>
      <c r="AM72" s="106" t="s">
        <v>277</v>
      </c>
      <c r="AN72" s="140" t="s">
        <v>143</v>
      </c>
      <c r="AO72" s="106" t="s">
        <v>314</v>
      </c>
      <c r="AP72" s="140">
        <v>102</v>
      </c>
      <c r="AQ72" s="103"/>
      <c r="AR72" s="125"/>
      <c r="AS72" s="106" t="s">
        <v>318</v>
      </c>
      <c r="AT72" s="140" t="s">
        <v>125</v>
      </c>
      <c r="AU72" s="103"/>
      <c r="AV72" s="125"/>
      <c r="AW72" s="103"/>
      <c r="AX72" s="125"/>
      <c r="AY72" s="103"/>
      <c r="AZ72" s="125"/>
      <c r="BA72" s="138"/>
      <c r="BB72" s="140" t="s">
        <v>143</v>
      </c>
      <c r="BC72" s="103"/>
      <c r="BD72" s="125"/>
      <c r="BE72" s="103"/>
      <c r="BF72" s="125"/>
      <c r="BG72" s="103"/>
      <c r="BH72" s="125"/>
      <c r="BI72" s="103"/>
      <c r="BJ72" s="125"/>
      <c r="BK72" s="163"/>
      <c r="BL72" s="147">
        <v>5</v>
      </c>
      <c r="BM72" s="153" t="s">
        <v>186</v>
      </c>
      <c r="BN72" s="103"/>
      <c r="BO72" s="125"/>
      <c r="BP72" s="103"/>
      <c r="BQ72" s="125"/>
      <c r="BR72" s="103"/>
      <c r="BS72" s="125"/>
      <c r="BT72" s="103"/>
      <c r="BU72" s="125"/>
      <c r="BV72" s="103"/>
      <c r="BW72" s="125"/>
      <c r="BX72" s="106" t="s">
        <v>340</v>
      </c>
      <c r="BY72" s="140">
        <v>239</v>
      </c>
      <c r="BZ72" s="106" t="s">
        <v>340</v>
      </c>
      <c r="CA72" s="140">
        <v>239</v>
      </c>
      <c r="CB72" s="103"/>
      <c r="CC72" s="125"/>
      <c r="CD72" s="103"/>
      <c r="CE72" s="125"/>
      <c r="CF72" s="103"/>
      <c r="CG72" s="125"/>
      <c r="CH72" s="103"/>
      <c r="CI72" s="125"/>
      <c r="CJ72" s="103"/>
      <c r="CK72" s="125"/>
      <c r="CL72" s="103"/>
      <c r="CM72" s="125"/>
      <c r="CN72" s="103"/>
      <c r="CO72" s="125"/>
      <c r="CP72" s="103"/>
      <c r="CQ72" s="125"/>
      <c r="CR72" s="103"/>
      <c r="CS72" s="125"/>
      <c r="CT72" s="163"/>
      <c r="CU72" s="147">
        <v>5</v>
      </c>
      <c r="CV72" s="153" t="s">
        <v>186</v>
      </c>
      <c r="CW72" s="103"/>
      <c r="CX72" s="125"/>
      <c r="CY72" s="103"/>
      <c r="CZ72" s="125"/>
      <c r="DA72" s="103"/>
      <c r="DB72" s="125"/>
      <c r="DC72" s="103"/>
      <c r="DD72" s="125"/>
      <c r="DE72" s="103"/>
      <c r="DF72" s="125"/>
      <c r="DG72" s="103"/>
      <c r="DH72" s="125"/>
      <c r="DI72" s="103"/>
      <c r="DJ72" s="125"/>
      <c r="DK72" s="103"/>
      <c r="DL72" s="125"/>
      <c r="DM72" s="103"/>
      <c r="DN72" s="125"/>
      <c r="DO72" s="103"/>
      <c r="DP72" s="125"/>
      <c r="DQ72" s="103"/>
      <c r="DR72" s="125"/>
    </row>
    <row r="73" spans="1:128" s="62" customFormat="1" ht="50.1" customHeight="1">
      <c r="A73" s="163"/>
      <c r="B73" s="148"/>
      <c r="C73" s="154"/>
      <c r="D73" s="102"/>
      <c r="E73" s="126"/>
      <c r="F73" s="105" t="s">
        <v>192</v>
      </c>
      <c r="G73" s="141"/>
      <c r="H73" s="102"/>
      <c r="I73" s="126"/>
      <c r="J73" s="102"/>
      <c r="K73" s="126"/>
      <c r="L73" s="105" t="s">
        <v>208</v>
      </c>
      <c r="M73" s="141"/>
      <c r="N73" s="102"/>
      <c r="O73" s="126"/>
      <c r="P73" s="105" t="s">
        <v>270</v>
      </c>
      <c r="Q73" s="141"/>
      <c r="R73" s="105" t="s">
        <v>122</v>
      </c>
      <c r="S73" s="141"/>
      <c r="T73" s="102"/>
      <c r="U73" s="126"/>
      <c r="V73" s="102"/>
      <c r="W73" s="126"/>
      <c r="X73" s="102"/>
      <c r="Y73" s="126"/>
      <c r="Z73" s="102"/>
      <c r="AA73" s="126"/>
      <c r="AB73" s="102"/>
      <c r="AC73" s="126"/>
      <c r="AD73" s="102"/>
      <c r="AE73" s="126"/>
      <c r="AF73" s="163"/>
      <c r="AG73" s="148"/>
      <c r="AH73" s="154"/>
      <c r="AI73" s="102"/>
      <c r="AJ73" s="126"/>
      <c r="AK73" s="102"/>
      <c r="AL73" s="126"/>
      <c r="AM73" s="105" t="s">
        <v>120</v>
      </c>
      <c r="AN73" s="141"/>
      <c r="AO73" s="105" t="s">
        <v>315</v>
      </c>
      <c r="AP73" s="141"/>
      <c r="AQ73" s="102"/>
      <c r="AR73" s="126"/>
      <c r="AS73" s="105" t="s">
        <v>319</v>
      </c>
      <c r="AT73" s="141"/>
      <c r="AU73" s="102"/>
      <c r="AV73" s="126"/>
      <c r="AW73" s="102"/>
      <c r="AX73" s="126"/>
      <c r="AY73" s="102"/>
      <c r="AZ73" s="126"/>
      <c r="BA73" s="138"/>
      <c r="BB73" s="141"/>
      <c r="BC73" s="102"/>
      <c r="BD73" s="126"/>
      <c r="BE73" s="102"/>
      <c r="BF73" s="126"/>
      <c r="BG73" s="102"/>
      <c r="BH73" s="126"/>
      <c r="BI73" s="102"/>
      <c r="BJ73" s="126"/>
      <c r="BK73" s="163"/>
      <c r="BL73" s="148"/>
      <c r="BM73" s="154"/>
      <c r="BN73" s="102"/>
      <c r="BO73" s="126"/>
      <c r="BP73" s="102"/>
      <c r="BQ73" s="126"/>
      <c r="BR73" s="102"/>
      <c r="BS73" s="126"/>
      <c r="BT73" s="102"/>
      <c r="BU73" s="126"/>
      <c r="BV73" s="102"/>
      <c r="BW73" s="126"/>
      <c r="BX73" s="105" t="s">
        <v>258</v>
      </c>
      <c r="BY73" s="141"/>
      <c r="BZ73" s="105" t="s">
        <v>258</v>
      </c>
      <c r="CA73" s="141"/>
      <c r="CB73" s="102"/>
      <c r="CC73" s="126"/>
      <c r="CD73" s="102"/>
      <c r="CE73" s="126"/>
      <c r="CF73" s="102"/>
      <c r="CG73" s="126"/>
      <c r="CH73" s="102"/>
      <c r="CI73" s="126"/>
      <c r="CJ73" s="102"/>
      <c r="CK73" s="126"/>
      <c r="CL73" s="102"/>
      <c r="CM73" s="126"/>
      <c r="CN73" s="102"/>
      <c r="CO73" s="126"/>
      <c r="CP73" s="102"/>
      <c r="CQ73" s="126"/>
      <c r="CR73" s="102"/>
      <c r="CS73" s="126"/>
      <c r="CT73" s="163"/>
      <c r="CU73" s="148"/>
      <c r="CV73" s="154"/>
      <c r="CW73" s="102"/>
      <c r="CX73" s="126"/>
      <c r="CY73" s="102"/>
      <c r="CZ73" s="126"/>
      <c r="DA73" s="102"/>
      <c r="DB73" s="126"/>
      <c r="DC73" s="102"/>
      <c r="DD73" s="126"/>
      <c r="DE73" s="102"/>
      <c r="DF73" s="126"/>
      <c r="DG73" s="102"/>
      <c r="DH73" s="126"/>
      <c r="DI73" s="102"/>
      <c r="DJ73" s="126"/>
      <c r="DK73" s="102"/>
      <c r="DL73" s="126"/>
      <c r="DM73" s="102"/>
      <c r="DN73" s="126"/>
      <c r="DO73" s="102"/>
      <c r="DP73" s="126"/>
      <c r="DQ73" s="102"/>
      <c r="DR73" s="126"/>
      <c r="DS73" s="63"/>
      <c r="DT73" s="63"/>
      <c r="DU73" s="63"/>
      <c r="DV73" s="63"/>
      <c r="DW73" s="63"/>
      <c r="DX73" s="63"/>
    </row>
    <row r="74" spans="1:128" s="62" customFormat="1" ht="50.1" customHeight="1">
      <c r="A74" s="163"/>
      <c r="B74" s="147">
        <v>6</v>
      </c>
      <c r="C74" s="153" t="s">
        <v>187</v>
      </c>
      <c r="D74" s="103"/>
      <c r="E74" s="125"/>
      <c r="F74" s="103"/>
      <c r="G74" s="125"/>
      <c r="H74" s="103"/>
      <c r="I74" s="125"/>
      <c r="J74" s="103"/>
      <c r="K74" s="125"/>
      <c r="L74" s="103"/>
      <c r="M74" s="125"/>
      <c r="N74" s="103"/>
      <c r="O74" s="125"/>
      <c r="P74" s="106" t="s">
        <v>220</v>
      </c>
      <c r="Q74" s="140">
        <v>329</v>
      </c>
      <c r="R74" s="103"/>
      <c r="S74" s="125"/>
      <c r="T74" s="103"/>
      <c r="U74" s="125"/>
      <c r="V74" s="103"/>
      <c r="W74" s="125"/>
      <c r="X74" s="103"/>
      <c r="Y74" s="125"/>
      <c r="Z74" s="103"/>
      <c r="AA74" s="125"/>
      <c r="AB74" s="103"/>
      <c r="AC74" s="125"/>
      <c r="AD74" s="103"/>
      <c r="AE74" s="125"/>
      <c r="AF74" s="163"/>
      <c r="AG74" s="147">
        <v>6</v>
      </c>
      <c r="AH74" s="153" t="s">
        <v>187</v>
      </c>
      <c r="AI74" s="103"/>
      <c r="AJ74" s="125"/>
      <c r="AK74" s="103"/>
      <c r="AL74" s="125"/>
      <c r="AM74" s="103"/>
      <c r="AN74" s="125"/>
      <c r="AO74" s="106" t="s">
        <v>314</v>
      </c>
      <c r="AP74" s="140">
        <v>102</v>
      </c>
      <c r="AQ74" s="103"/>
      <c r="AR74" s="125"/>
      <c r="AS74" s="106" t="s">
        <v>318</v>
      </c>
      <c r="AT74" s="140" t="s">
        <v>125</v>
      </c>
      <c r="AU74" s="103"/>
      <c r="AV74" s="125"/>
      <c r="AW74" s="103"/>
      <c r="AX74" s="125"/>
      <c r="AY74" s="103"/>
      <c r="AZ74" s="125"/>
      <c r="BA74" s="139"/>
      <c r="BB74" s="140" t="s">
        <v>143</v>
      </c>
      <c r="BC74" s="103"/>
      <c r="BD74" s="125"/>
      <c r="BE74" s="103"/>
      <c r="BF74" s="125"/>
      <c r="BG74" s="103"/>
      <c r="BH74" s="125"/>
      <c r="BI74" s="103"/>
      <c r="BJ74" s="125"/>
      <c r="BK74" s="163"/>
      <c r="BL74" s="147">
        <v>6</v>
      </c>
      <c r="BM74" s="153" t="s">
        <v>187</v>
      </c>
      <c r="BN74" s="103"/>
      <c r="BO74" s="125"/>
      <c r="BP74" s="103"/>
      <c r="BQ74" s="125"/>
      <c r="BR74" s="103"/>
      <c r="BS74" s="125"/>
      <c r="BT74" s="103"/>
      <c r="BU74" s="125"/>
      <c r="BV74" s="103"/>
      <c r="BW74" s="125"/>
      <c r="BX74" s="106" t="s">
        <v>340</v>
      </c>
      <c r="BY74" s="140">
        <v>239</v>
      </c>
      <c r="BZ74" s="106" t="s">
        <v>340</v>
      </c>
      <c r="CA74" s="140">
        <v>239</v>
      </c>
      <c r="CB74" s="103"/>
      <c r="CC74" s="125"/>
      <c r="CD74" s="103"/>
      <c r="CE74" s="125"/>
      <c r="CF74" s="103"/>
      <c r="CG74" s="125"/>
      <c r="CH74" s="103"/>
      <c r="CI74" s="125"/>
      <c r="CJ74" s="103"/>
      <c r="CK74" s="125"/>
      <c r="CL74" s="103"/>
      <c r="CM74" s="125"/>
      <c r="CN74" s="103"/>
      <c r="CO74" s="125"/>
      <c r="CP74" s="103"/>
      <c r="CQ74" s="125"/>
      <c r="CR74" s="103"/>
      <c r="CS74" s="125"/>
      <c r="CT74" s="163"/>
      <c r="CU74" s="147">
        <v>6</v>
      </c>
      <c r="CV74" s="153" t="s">
        <v>187</v>
      </c>
      <c r="CW74" s="103"/>
      <c r="CX74" s="125"/>
      <c r="CY74" s="103"/>
      <c r="CZ74" s="125"/>
      <c r="DA74" s="103"/>
      <c r="DB74" s="125"/>
      <c r="DC74" s="103"/>
      <c r="DD74" s="125"/>
      <c r="DE74" s="103"/>
      <c r="DF74" s="125"/>
      <c r="DG74" s="103"/>
      <c r="DH74" s="125"/>
      <c r="DI74" s="103"/>
      <c r="DJ74" s="125"/>
      <c r="DK74" s="103"/>
      <c r="DL74" s="125"/>
      <c r="DM74" s="103"/>
      <c r="DN74" s="125"/>
      <c r="DO74" s="103"/>
      <c r="DP74" s="125"/>
      <c r="DQ74" s="103"/>
      <c r="DR74" s="125"/>
    </row>
    <row r="75" spans="1:128" s="62" customFormat="1" ht="50.1" customHeight="1">
      <c r="A75" s="163"/>
      <c r="B75" s="148"/>
      <c r="C75" s="154"/>
      <c r="D75" s="102"/>
      <c r="E75" s="126"/>
      <c r="F75" s="102"/>
      <c r="G75" s="126"/>
      <c r="H75" s="102"/>
      <c r="I75" s="126"/>
      <c r="J75" s="102"/>
      <c r="K75" s="126"/>
      <c r="L75" s="102"/>
      <c r="M75" s="126"/>
      <c r="N75" s="102"/>
      <c r="O75" s="126"/>
      <c r="P75" s="105" t="s">
        <v>122</v>
      </c>
      <c r="Q75" s="141"/>
      <c r="R75" s="102"/>
      <c r="S75" s="126"/>
      <c r="T75" s="102"/>
      <c r="U75" s="126"/>
      <c r="V75" s="102"/>
      <c r="W75" s="126"/>
      <c r="X75" s="102"/>
      <c r="Y75" s="126"/>
      <c r="Z75" s="102"/>
      <c r="AA75" s="126"/>
      <c r="AB75" s="102"/>
      <c r="AC75" s="126"/>
      <c r="AD75" s="102"/>
      <c r="AE75" s="126"/>
      <c r="AF75" s="163"/>
      <c r="AG75" s="148"/>
      <c r="AH75" s="154"/>
      <c r="AI75" s="102"/>
      <c r="AJ75" s="126"/>
      <c r="AK75" s="102"/>
      <c r="AL75" s="126"/>
      <c r="AM75" s="102"/>
      <c r="AN75" s="126"/>
      <c r="AO75" s="105" t="s">
        <v>315</v>
      </c>
      <c r="AP75" s="141"/>
      <c r="AQ75" s="102"/>
      <c r="AR75" s="126"/>
      <c r="AS75" s="105" t="s">
        <v>319</v>
      </c>
      <c r="AT75" s="141"/>
      <c r="AU75" s="102"/>
      <c r="AV75" s="126"/>
      <c r="AW75" s="102"/>
      <c r="AX75" s="126"/>
      <c r="AY75" s="102"/>
      <c r="AZ75" s="126"/>
      <c r="BA75" s="105" t="s">
        <v>120</v>
      </c>
      <c r="BB75" s="141"/>
      <c r="BC75" s="102"/>
      <c r="BD75" s="126"/>
      <c r="BE75" s="102"/>
      <c r="BF75" s="126"/>
      <c r="BG75" s="102"/>
      <c r="BH75" s="126"/>
      <c r="BI75" s="102"/>
      <c r="BJ75" s="126"/>
      <c r="BK75" s="163"/>
      <c r="BL75" s="148"/>
      <c r="BM75" s="154"/>
      <c r="BN75" s="102"/>
      <c r="BO75" s="126"/>
      <c r="BP75" s="102"/>
      <c r="BQ75" s="126"/>
      <c r="BR75" s="102"/>
      <c r="BS75" s="126"/>
      <c r="BT75" s="102"/>
      <c r="BU75" s="126"/>
      <c r="BV75" s="102"/>
      <c r="BW75" s="126"/>
      <c r="BX75" s="105" t="s">
        <v>258</v>
      </c>
      <c r="BY75" s="141"/>
      <c r="BZ75" s="105" t="s">
        <v>258</v>
      </c>
      <c r="CA75" s="141"/>
      <c r="CB75" s="102"/>
      <c r="CC75" s="126"/>
      <c r="CD75" s="102"/>
      <c r="CE75" s="126"/>
      <c r="CF75" s="102"/>
      <c r="CG75" s="126"/>
      <c r="CH75" s="102"/>
      <c r="CI75" s="126"/>
      <c r="CJ75" s="102"/>
      <c r="CK75" s="126"/>
      <c r="CL75" s="102"/>
      <c r="CM75" s="126"/>
      <c r="CN75" s="102"/>
      <c r="CO75" s="126"/>
      <c r="CP75" s="102"/>
      <c r="CQ75" s="126"/>
      <c r="CR75" s="102"/>
      <c r="CS75" s="126"/>
      <c r="CT75" s="163"/>
      <c r="CU75" s="148"/>
      <c r="CV75" s="154"/>
      <c r="CW75" s="102"/>
      <c r="CX75" s="126"/>
      <c r="CY75" s="102"/>
      <c r="CZ75" s="126"/>
      <c r="DA75" s="102"/>
      <c r="DB75" s="126"/>
      <c r="DC75" s="102"/>
      <c r="DD75" s="126"/>
      <c r="DE75" s="102"/>
      <c r="DF75" s="126"/>
      <c r="DG75" s="102"/>
      <c r="DH75" s="126"/>
      <c r="DI75" s="102"/>
      <c r="DJ75" s="126"/>
      <c r="DK75" s="102"/>
      <c r="DL75" s="126"/>
      <c r="DM75" s="102"/>
      <c r="DN75" s="126"/>
      <c r="DO75" s="102"/>
      <c r="DP75" s="126"/>
      <c r="DQ75" s="102"/>
      <c r="DR75" s="126"/>
    </row>
    <row r="76" spans="1:128" s="62" customFormat="1" ht="50.1" customHeight="1">
      <c r="A76" s="163"/>
      <c r="B76" s="147">
        <v>7</v>
      </c>
      <c r="C76" s="153" t="s">
        <v>115</v>
      </c>
      <c r="D76" s="103"/>
      <c r="E76" s="125"/>
      <c r="F76" s="103"/>
      <c r="G76" s="125"/>
      <c r="H76" s="103"/>
      <c r="I76" s="125"/>
      <c r="J76" s="103"/>
      <c r="K76" s="125"/>
      <c r="L76" s="103"/>
      <c r="M76" s="125"/>
      <c r="N76" s="103"/>
      <c r="O76" s="125"/>
      <c r="P76" s="103"/>
      <c r="Q76" s="125"/>
      <c r="R76" s="103"/>
      <c r="S76" s="125"/>
      <c r="T76" s="103"/>
      <c r="U76" s="125"/>
      <c r="V76" s="103"/>
      <c r="W76" s="125"/>
      <c r="X76" s="103"/>
      <c r="Y76" s="125"/>
      <c r="Z76" s="103"/>
      <c r="AA76" s="125"/>
      <c r="AB76" s="103"/>
      <c r="AC76" s="125"/>
      <c r="AD76" s="103"/>
      <c r="AE76" s="125"/>
      <c r="AF76" s="163"/>
      <c r="AG76" s="147">
        <v>7</v>
      </c>
      <c r="AH76" s="153" t="s">
        <v>115</v>
      </c>
      <c r="AI76" s="103"/>
      <c r="AJ76" s="125"/>
      <c r="AK76" s="103"/>
      <c r="AL76" s="125"/>
      <c r="AM76" s="103"/>
      <c r="AN76" s="125"/>
      <c r="AO76" s="106" t="s">
        <v>314</v>
      </c>
      <c r="AP76" s="140">
        <v>102</v>
      </c>
      <c r="AQ76" s="103"/>
      <c r="AR76" s="125"/>
      <c r="AS76" s="106" t="s">
        <v>318</v>
      </c>
      <c r="AT76" s="140" t="s">
        <v>125</v>
      </c>
      <c r="AU76" s="103"/>
      <c r="AV76" s="125"/>
      <c r="AW76" s="103"/>
      <c r="AX76" s="125"/>
      <c r="AY76" s="103"/>
      <c r="AZ76" s="125"/>
      <c r="BA76" s="103"/>
      <c r="BB76" s="125"/>
      <c r="BC76" s="103"/>
      <c r="BD76" s="125"/>
      <c r="BE76" s="103"/>
      <c r="BF76" s="125"/>
      <c r="BG76" s="103"/>
      <c r="BH76" s="125"/>
      <c r="BI76" s="103"/>
      <c r="BJ76" s="125"/>
      <c r="BK76" s="163"/>
      <c r="BL76" s="147">
        <v>7</v>
      </c>
      <c r="BM76" s="153" t="s">
        <v>115</v>
      </c>
      <c r="BN76" s="103"/>
      <c r="BO76" s="125"/>
      <c r="BP76" s="103"/>
      <c r="BQ76" s="125"/>
      <c r="BR76" s="103"/>
      <c r="BS76" s="125"/>
      <c r="BT76" s="103"/>
      <c r="BU76" s="125"/>
      <c r="BV76" s="103"/>
      <c r="BW76" s="125"/>
      <c r="BX76" s="103"/>
      <c r="BY76" s="125"/>
      <c r="BZ76" s="103"/>
      <c r="CA76" s="125"/>
      <c r="CB76" s="103"/>
      <c r="CC76" s="125"/>
      <c r="CD76" s="103"/>
      <c r="CE76" s="125"/>
      <c r="CF76" s="103"/>
      <c r="CG76" s="125"/>
      <c r="CH76" s="103"/>
      <c r="CI76" s="125"/>
      <c r="CJ76" s="103"/>
      <c r="CK76" s="125"/>
      <c r="CL76" s="103"/>
      <c r="CM76" s="125"/>
      <c r="CN76" s="103"/>
      <c r="CO76" s="125"/>
      <c r="CP76" s="103"/>
      <c r="CQ76" s="125"/>
      <c r="CR76" s="103"/>
      <c r="CS76" s="125"/>
      <c r="CT76" s="163"/>
      <c r="CU76" s="147">
        <v>7</v>
      </c>
      <c r="CV76" s="153" t="s">
        <v>115</v>
      </c>
      <c r="CW76" s="103"/>
      <c r="CX76" s="125"/>
      <c r="CY76" s="103"/>
      <c r="CZ76" s="125"/>
      <c r="DA76" s="103"/>
      <c r="DB76" s="125"/>
      <c r="DC76" s="103"/>
      <c r="DD76" s="125"/>
      <c r="DE76" s="103"/>
      <c r="DF76" s="125"/>
      <c r="DG76" s="103"/>
      <c r="DH76" s="125"/>
      <c r="DI76" s="103"/>
      <c r="DJ76" s="125"/>
      <c r="DK76" s="103"/>
      <c r="DL76" s="125"/>
      <c r="DM76" s="103"/>
      <c r="DN76" s="125"/>
      <c r="DO76" s="103"/>
      <c r="DP76" s="125"/>
      <c r="DQ76" s="103"/>
      <c r="DR76" s="125"/>
    </row>
    <row r="77" spans="1:128" s="62" customFormat="1" ht="50.1" customHeight="1" thickBot="1">
      <c r="A77" s="163"/>
      <c r="B77" s="148"/>
      <c r="C77" s="154"/>
      <c r="D77" s="102"/>
      <c r="E77" s="126"/>
      <c r="F77" s="102"/>
      <c r="G77" s="126"/>
      <c r="H77" s="102"/>
      <c r="I77" s="126"/>
      <c r="J77" s="102"/>
      <c r="K77" s="126"/>
      <c r="L77" s="102"/>
      <c r="M77" s="126"/>
      <c r="N77" s="102"/>
      <c r="O77" s="126"/>
      <c r="P77" s="102"/>
      <c r="Q77" s="126"/>
      <c r="R77" s="102"/>
      <c r="S77" s="126"/>
      <c r="T77" s="102"/>
      <c r="U77" s="126"/>
      <c r="V77" s="102"/>
      <c r="W77" s="126"/>
      <c r="X77" s="102"/>
      <c r="Y77" s="126"/>
      <c r="Z77" s="102"/>
      <c r="AA77" s="126"/>
      <c r="AB77" s="102"/>
      <c r="AC77" s="126"/>
      <c r="AD77" s="102"/>
      <c r="AE77" s="126"/>
      <c r="AF77" s="163"/>
      <c r="AG77" s="148"/>
      <c r="AH77" s="154"/>
      <c r="AI77" s="102"/>
      <c r="AJ77" s="126"/>
      <c r="AK77" s="102"/>
      <c r="AL77" s="126"/>
      <c r="AM77" s="102"/>
      <c r="AN77" s="126"/>
      <c r="AO77" s="105" t="s">
        <v>315</v>
      </c>
      <c r="AP77" s="141"/>
      <c r="AQ77" s="102"/>
      <c r="AR77" s="126"/>
      <c r="AS77" s="105" t="s">
        <v>319</v>
      </c>
      <c r="AT77" s="141"/>
      <c r="AU77" s="102"/>
      <c r="AV77" s="126"/>
      <c r="AW77" s="102"/>
      <c r="AX77" s="126"/>
      <c r="AY77" s="102"/>
      <c r="AZ77" s="126"/>
      <c r="BA77" s="102"/>
      <c r="BB77" s="126"/>
      <c r="BC77" s="102"/>
      <c r="BD77" s="126"/>
      <c r="BE77" s="102"/>
      <c r="BF77" s="126"/>
      <c r="BG77" s="102"/>
      <c r="BH77" s="126"/>
      <c r="BI77" s="102"/>
      <c r="BJ77" s="126"/>
      <c r="BK77" s="163"/>
      <c r="BL77" s="148"/>
      <c r="BM77" s="154"/>
      <c r="BN77" s="102"/>
      <c r="BO77" s="126"/>
      <c r="BP77" s="102"/>
      <c r="BQ77" s="126"/>
      <c r="BR77" s="102"/>
      <c r="BS77" s="126"/>
      <c r="BT77" s="102"/>
      <c r="BU77" s="126"/>
      <c r="BV77" s="102"/>
      <c r="BW77" s="126"/>
      <c r="BX77" s="102"/>
      <c r="BY77" s="126"/>
      <c r="BZ77" s="102"/>
      <c r="CA77" s="126"/>
      <c r="CB77" s="102"/>
      <c r="CC77" s="126"/>
      <c r="CD77" s="102"/>
      <c r="CE77" s="126"/>
      <c r="CF77" s="102"/>
      <c r="CG77" s="126"/>
      <c r="CH77" s="102"/>
      <c r="CI77" s="126"/>
      <c r="CJ77" s="102"/>
      <c r="CK77" s="126"/>
      <c r="CL77" s="102"/>
      <c r="CM77" s="126"/>
      <c r="CN77" s="102"/>
      <c r="CO77" s="126"/>
      <c r="CP77" s="102"/>
      <c r="CQ77" s="126"/>
      <c r="CR77" s="102"/>
      <c r="CS77" s="126"/>
      <c r="CT77" s="163"/>
      <c r="CU77" s="148"/>
      <c r="CV77" s="154"/>
      <c r="CW77" s="102"/>
      <c r="CX77" s="126"/>
      <c r="CY77" s="102"/>
      <c r="CZ77" s="126"/>
      <c r="DA77" s="102"/>
      <c r="DB77" s="126"/>
      <c r="DC77" s="102"/>
      <c r="DD77" s="126"/>
      <c r="DE77" s="102"/>
      <c r="DF77" s="126"/>
      <c r="DG77" s="102"/>
      <c r="DH77" s="126"/>
      <c r="DI77" s="102"/>
      <c r="DJ77" s="126"/>
      <c r="DK77" s="102"/>
      <c r="DL77" s="126"/>
      <c r="DM77" s="102"/>
      <c r="DN77" s="126"/>
      <c r="DO77" s="102"/>
      <c r="DP77" s="126"/>
      <c r="DQ77" s="102"/>
      <c r="DR77" s="126"/>
      <c r="DS77" s="63"/>
      <c r="DT77" s="63"/>
      <c r="DU77" s="63"/>
      <c r="DV77" s="63"/>
      <c r="DW77" s="63"/>
      <c r="DX77" s="63"/>
    </row>
    <row r="78" spans="1:128" s="62" customFormat="1" ht="50.1" hidden="1" customHeight="1">
      <c r="A78" s="163"/>
      <c r="B78" s="147"/>
      <c r="C78" s="159"/>
      <c r="D78" s="103"/>
      <c r="E78" s="125"/>
      <c r="F78" s="103"/>
      <c r="G78" s="125"/>
      <c r="H78" s="103"/>
      <c r="I78" s="125"/>
      <c r="J78" s="103"/>
      <c r="K78" s="125"/>
      <c r="L78" s="103"/>
      <c r="M78" s="125"/>
      <c r="N78" s="103"/>
      <c r="O78" s="125"/>
      <c r="P78" s="103"/>
      <c r="Q78" s="125"/>
      <c r="R78" s="103"/>
      <c r="S78" s="125"/>
      <c r="T78" s="103"/>
      <c r="U78" s="125"/>
      <c r="V78" s="103"/>
      <c r="W78" s="125"/>
      <c r="X78" s="103"/>
      <c r="Y78" s="125"/>
      <c r="Z78" s="103"/>
      <c r="AA78" s="125"/>
      <c r="AB78" s="103"/>
      <c r="AC78" s="125"/>
      <c r="AD78" s="103"/>
      <c r="AE78" s="125"/>
      <c r="AF78" s="163"/>
      <c r="AG78" s="147"/>
      <c r="AH78" s="159"/>
      <c r="AI78" s="103"/>
      <c r="AJ78" s="125"/>
      <c r="AK78" s="103"/>
      <c r="AL78" s="125"/>
      <c r="AM78" s="103"/>
      <c r="AN78" s="125"/>
      <c r="AO78" s="103"/>
      <c r="AP78" s="125"/>
      <c r="AQ78" s="103"/>
      <c r="AR78" s="125"/>
      <c r="AS78" s="103"/>
      <c r="AT78" s="125"/>
      <c r="AU78" s="103"/>
      <c r="AV78" s="125"/>
      <c r="AW78" s="103"/>
      <c r="AX78" s="125"/>
      <c r="AY78" s="103"/>
      <c r="AZ78" s="125"/>
      <c r="BA78" s="103"/>
      <c r="BB78" s="125"/>
      <c r="BC78" s="103"/>
      <c r="BD78" s="125"/>
      <c r="BE78" s="103"/>
      <c r="BF78" s="125"/>
      <c r="BG78" s="103"/>
      <c r="BH78" s="125"/>
      <c r="BI78" s="103"/>
      <c r="BJ78" s="125"/>
      <c r="BK78" s="163"/>
      <c r="BL78" s="147"/>
      <c r="BM78" s="159"/>
      <c r="BN78" s="103"/>
      <c r="BO78" s="125"/>
      <c r="BP78" s="103"/>
      <c r="BQ78" s="125"/>
      <c r="BR78" s="103"/>
      <c r="BS78" s="125"/>
      <c r="BT78" s="103"/>
      <c r="BU78" s="125"/>
      <c r="BV78" s="103"/>
      <c r="BW78" s="125"/>
      <c r="BX78" s="103"/>
      <c r="BY78" s="125"/>
      <c r="BZ78" s="103"/>
      <c r="CA78" s="125"/>
      <c r="CB78" s="103"/>
      <c r="CC78" s="125"/>
      <c r="CD78" s="103"/>
      <c r="CE78" s="125"/>
      <c r="CF78" s="103"/>
      <c r="CG78" s="125"/>
      <c r="CH78" s="103"/>
      <c r="CI78" s="125"/>
      <c r="CJ78" s="103"/>
      <c r="CK78" s="125"/>
      <c r="CL78" s="103"/>
      <c r="CM78" s="125"/>
      <c r="CN78" s="103"/>
      <c r="CO78" s="125"/>
      <c r="CP78" s="103"/>
      <c r="CQ78" s="125"/>
      <c r="CR78" s="103"/>
      <c r="CS78" s="125"/>
      <c r="CT78" s="163"/>
      <c r="CU78" s="147"/>
      <c r="CV78" s="159"/>
      <c r="CW78" s="103"/>
      <c r="CX78" s="125"/>
      <c r="CY78" s="103"/>
      <c r="CZ78" s="125"/>
      <c r="DA78" s="103"/>
      <c r="DB78" s="125"/>
      <c r="DC78" s="103"/>
      <c r="DD78" s="125"/>
      <c r="DE78" s="103"/>
      <c r="DF78" s="125"/>
      <c r="DG78" s="103"/>
      <c r="DH78" s="125"/>
      <c r="DI78" s="103"/>
      <c r="DJ78" s="125"/>
      <c r="DK78" s="103"/>
      <c r="DL78" s="125"/>
      <c r="DM78" s="103"/>
      <c r="DN78" s="125"/>
      <c r="DO78" s="103"/>
      <c r="DP78" s="125"/>
      <c r="DQ78" s="103"/>
      <c r="DR78" s="125"/>
      <c r="DS78" s="63"/>
      <c r="DT78" s="63"/>
      <c r="DU78" s="63"/>
      <c r="DV78" s="63"/>
      <c r="DW78" s="63"/>
      <c r="DX78" s="63"/>
    </row>
    <row r="79" spans="1:128" s="62" customFormat="1" ht="50.1" hidden="1" customHeight="1">
      <c r="A79" s="163"/>
      <c r="B79" s="148"/>
      <c r="C79" s="154"/>
      <c r="D79" s="102"/>
      <c r="E79" s="126"/>
      <c r="F79" s="102"/>
      <c r="G79" s="126"/>
      <c r="H79" s="102"/>
      <c r="I79" s="126"/>
      <c r="J79" s="102"/>
      <c r="K79" s="126"/>
      <c r="L79" s="102"/>
      <c r="M79" s="126"/>
      <c r="N79" s="102"/>
      <c r="O79" s="126"/>
      <c r="P79" s="102"/>
      <c r="Q79" s="126"/>
      <c r="R79" s="102"/>
      <c r="S79" s="126"/>
      <c r="T79" s="102"/>
      <c r="U79" s="126"/>
      <c r="V79" s="102"/>
      <c r="W79" s="126"/>
      <c r="X79" s="102"/>
      <c r="Y79" s="126"/>
      <c r="Z79" s="102"/>
      <c r="AA79" s="126"/>
      <c r="AB79" s="102"/>
      <c r="AC79" s="126"/>
      <c r="AD79" s="102"/>
      <c r="AE79" s="126"/>
      <c r="AF79" s="163"/>
      <c r="AG79" s="148"/>
      <c r="AH79" s="154"/>
      <c r="AI79" s="102"/>
      <c r="AJ79" s="126"/>
      <c r="AK79" s="102"/>
      <c r="AL79" s="126"/>
      <c r="AM79" s="102"/>
      <c r="AN79" s="126"/>
      <c r="AO79" s="102"/>
      <c r="AP79" s="126"/>
      <c r="AQ79" s="102"/>
      <c r="AR79" s="126"/>
      <c r="AS79" s="102"/>
      <c r="AT79" s="126"/>
      <c r="AU79" s="102"/>
      <c r="AV79" s="126"/>
      <c r="AW79" s="102"/>
      <c r="AX79" s="126"/>
      <c r="AY79" s="102"/>
      <c r="AZ79" s="126"/>
      <c r="BA79" s="102"/>
      <c r="BB79" s="126"/>
      <c r="BC79" s="102"/>
      <c r="BD79" s="126"/>
      <c r="BE79" s="102"/>
      <c r="BF79" s="126"/>
      <c r="BG79" s="102"/>
      <c r="BH79" s="126"/>
      <c r="BI79" s="102"/>
      <c r="BJ79" s="126"/>
      <c r="BK79" s="163"/>
      <c r="BL79" s="148"/>
      <c r="BM79" s="154"/>
      <c r="BN79" s="102"/>
      <c r="BO79" s="126"/>
      <c r="BP79" s="102"/>
      <c r="BQ79" s="126"/>
      <c r="BR79" s="102"/>
      <c r="BS79" s="126"/>
      <c r="BT79" s="102"/>
      <c r="BU79" s="126"/>
      <c r="BV79" s="102"/>
      <c r="BW79" s="126"/>
      <c r="BX79" s="102"/>
      <c r="BY79" s="126"/>
      <c r="BZ79" s="102"/>
      <c r="CA79" s="126"/>
      <c r="CB79" s="102"/>
      <c r="CC79" s="126"/>
      <c r="CD79" s="102"/>
      <c r="CE79" s="126"/>
      <c r="CF79" s="102"/>
      <c r="CG79" s="126"/>
      <c r="CH79" s="102"/>
      <c r="CI79" s="126"/>
      <c r="CJ79" s="102"/>
      <c r="CK79" s="126"/>
      <c r="CL79" s="102"/>
      <c r="CM79" s="126"/>
      <c r="CN79" s="102"/>
      <c r="CO79" s="126"/>
      <c r="CP79" s="102"/>
      <c r="CQ79" s="126"/>
      <c r="CR79" s="102"/>
      <c r="CS79" s="126"/>
      <c r="CT79" s="163"/>
      <c r="CU79" s="148"/>
      <c r="CV79" s="154"/>
      <c r="CW79" s="102"/>
      <c r="CX79" s="126"/>
      <c r="CY79" s="102"/>
      <c r="CZ79" s="126"/>
      <c r="DA79" s="102"/>
      <c r="DB79" s="126"/>
      <c r="DC79" s="102"/>
      <c r="DD79" s="126"/>
      <c r="DE79" s="102"/>
      <c r="DF79" s="126"/>
      <c r="DG79" s="102"/>
      <c r="DH79" s="126"/>
      <c r="DI79" s="102"/>
      <c r="DJ79" s="126"/>
      <c r="DK79" s="102"/>
      <c r="DL79" s="126"/>
      <c r="DM79" s="102"/>
      <c r="DN79" s="126"/>
      <c r="DO79" s="102"/>
      <c r="DP79" s="126"/>
      <c r="DQ79" s="102"/>
      <c r="DR79" s="126"/>
      <c r="DS79" s="63"/>
      <c r="DT79" s="63"/>
      <c r="DU79" s="63"/>
      <c r="DV79" s="63"/>
      <c r="DW79" s="63"/>
      <c r="DX79" s="63"/>
    </row>
    <row r="80" spans="1:128" s="62" customFormat="1" ht="50.1" hidden="1" customHeight="1" thickBot="1">
      <c r="A80" s="163"/>
      <c r="B80" s="165"/>
      <c r="C80" s="156"/>
      <c r="D80" s="103"/>
      <c r="E80" s="125"/>
      <c r="F80" s="103"/>
      <c r="G80" s="125"/>
      <c r="H80" s="103"/>
      <c r="I80" s="125"/>
      <c r="J80" s="103"/>
      <c r="K80" s="125"/>
      <c r="L80" s="103"/>
      <c r="M80" s="125"/>
      <c r="N80" s="103"/>
      <c r="O80" s="125"/>
      <c r="P80" s="103"/>
      <c r="Q80" s="125"/>
      <c r="R80" s="103"/>
      <c r="S80" s="125"/>
      <c r="T80" s="103"/>
      <c r="U80" s="125"/>
      <c r="V80" s="103"/>
      <c r="W80" s="125"/>
      <c r="X80" s="103"/>
      <c r="Y80" s="125"/>
      <c r="Z80" s="103"/>
      <c r="AA80" s="125"/>
      <c r="AB80" s="103"/>
      <c r="AC80" s="125"/>
      <c r="AD80" s="103"/>
      <c r="AE80" s="125"/>
      <c r="AF80" s="163"/>
      <c r="AG80" s="165"/>
      <c r="AH80" s="156"/>
      <c r="AI80" s="103"/>
      <c r="AJ80" s="125"/>
      <c r="AK80" s="103"/>
      <c r="AL80" s="125"/>
      <c r="AM80" s="103"/>
      <c r="AN80" s="125"/>
      <c r="AO80" s="103"/>
      <c r="AP80" s="125"/>
      <c r="AQ80" s="103"/>
      <c r="AR80" s="125"/>
      <c r="AS80" s="103"/>
      <c r="AT80" s="125"/>
      <c r="AU80" s="103"/>
      <c r="AV80" s="125"/>
      <c r="AW80" s="103"/>
      <c r="AX80" s="125"/>
      <c r="AY80" s="103"/>
      <c r="AZ80" s="125"/>
      <c r="BA80" s="103"/>
      <c r="BB80" s="125"/>
      <c r="BC80" s="103"/>
      <c r="BD80" s="125"/>
      <c r="BE80" s="103"/>
      <c r="BF80" s="125"/>
      <c r="BG80" s="103"/>
      <c r="BH80" s="125"/>
      <c r="BI80" s="103"/>
      <c r="BJ80" s="125"/>
      <c r="BK80" s="163"/>
      <c r="BL80" s="165"/>
      <c r="BM80" s="156"/>
      <c r="BN80" s="103"/>
      <c r="BO80" s="125"/>
      <c r="BP80" s="103"/>
      <c r="BQ80" s="125"/>
      <c r="BR80" s="103"/>
      <c r="BS80" s="125"/>
      <c r="BT80" s="103"/>
      <c r="BU80" s="125"/>
      <c r="BV80" s="103"/>
      <c r="BW80" s="125"/>
      <c r="BX80" s="103"/>
      <c r="BY80" s="125"/>
      <c r="BZ80" s="103"/>
      <c r="CA80" s="125"/>
      <c r="CB80" s="103"/>
      <c r="CC80" s="125"/>
      <c r="CD80" s="103"/>
      <c r="CE80" s="125"/>
      <c r="CF80" s="103"/>
      <c r="CG80" s="125"/>
      <c r="CH80" s="103"/>
      <c r="CI80" s="125"/>
      <c r="CJ80" s="103"/>
      <c r="CK80" s="125"/>
      <c r="CL80" s="103"/>
      <c r="CM80" s="125"/>
      <c r="CN80" s="103"/>
      <c r="CO80" s="125"/>
      <c r="CP80" s="103"/>
      <c r="CQ80" s="125"/>
      <c r="CR80" s="103"/>
      <c r="CS80" s="125"/>
      <c r="CT80" s="163"/>
      <c r="CU80" s="165"/>
      <c r="CV80" s="156"/>
      <c r="CW80" s="103"/>
      <c r="CX80" s="125"/>
      <c r="CY80" s="103"/>
      <c r="CZ80" s="125"/>
      <c r="DA80" s="103"/>
      <c r="DB80" s="125"/>
      <c r="DC80" s="103"/>
      <c r="DD80" s="125"/>
      <c r="DE80" s="103"/>
      <c r="DF80" s="125"/>
      <c r="DG80" s="103"/>
      <c r="DH80" s="125"/>
      <c r="DI80" s="103"/>
      <c r="DJ80" s="125"/>
      <c r="DK80" s="103"/>
      <c r="DL80" s="125"/>
      <c r="DM80" s="103"/>
      <c r="DN80" s="125"/>
      <c r="DO80" s="103"/>
      <c r="DP80" s="125"/>
      <c r="DQ80" s="103"/>
      <c r="DR80" s="125"/>
      <c r="DU80" s="63"/>
      <c r="DV80" s="63"/>
      <c r="DW80" s="63"/>
      <c r="DX80" s="63"/>
    </row>
    <row r="81" spans="1:130" s="62" customFormat="1" ht="49.5" hidden="1" customHeight="1" thickBot="1">
      <c r="A81" s="157"/>
      <c r="B81" s="166"/>
      <c r="C81" s="157"/>
      <c r="D81" s="66"/>
      <c r="E81" s="126"/>
      <c r="F81" s="66"/>
      <c r="G81" s="126"/>
      <c r="H81" s="66"/>
      <c r="I81" s="126"/>
      <c r="J81" s="66"/>
      <c r="K81" s="126"/>
      <c r="L81" s="66"/>
      <c r="M81" s="126"/>
      <c r="N81" s="66"/>
      <c r="O81" s="126"/>
      <c r="P81" s="66"/>
      <c r="Q81" s="126"/>
      <c r="R81" s="66"/>
      <c r="S81" s="126"/>
      <c r="T81" s="66"/>
      <c r="U81" s="126"/>
      <c r="V81" s="66"/>
      <c r="W81" s="126"/>
      <c r="X81" s="66"/>
      <c r="Y81" s="126"/>
      <c r="Z81" s="66"/>
      <c r="AA81" s="126"/>
      <c r="AB81" s="66"/>
      <c r="AC81" s="126"/>
      <c r="AD81" s="66"/>
      <c r="AE81" s="126"/>
      <c r="AF81" s="157"/>
      <c r="AG81" s="166"/>
      <c r="AH81" s="157"/>
      <c r="AI81" s="66"/>
      <c r="AJ81" s="126"/>
      <c r="AK81" s="66"/>
      <c r="AL81" s="126"/>
      <c r="AM81" s="66"/>
      <c r="AN81" s="126"/>
      <c r="AO81" s="66"/>
      <c r="AP81" s="126"/>
      <c r="AQ81" s="66"/>
      <c r="AR81" s="126"/>
      <c r="AS81" s="66"/>
      <c r="AT81" s="126"/>
      <c r="AU81" s="66"/>
      <c r="AV81" s="126"/>
      <c r="AW81" s="66"/>
      <c r="AX81" s="126"/>
      <c r="AY81" s="66"/>
      <c r="AZ81" s="126"/>
      <c r="BA81" s="66"/>
      <c r="BB81" s="126"/>
      <c r="BC81" s="66"/>
      <c r="BD81" s="126"/>
      <c r="BE81" s="66"/>
      <c r="BF81" s="126"/>
      <c r="BG81" s="66"/>
      <c r="BH81" s="126"/>
      <c r="BI81" s="66"/>
      <c r="BJ81" s="126"/>
      <c r="BK81" s="157"/>
      <c r="BL81" s="166"/>
      <c r="BM81" s="157"/>
      <c r="BN81" s="66"/>
      <c r="BO81" s="126"/>
      <c r="BP81" s="66"/>
      <c r="BQ81" s="126"/>
      <c r="BR81" s="66"/>
      <c r="BS81" s="126"/>
      <c r="BT81" s="66"/>
      <c r="BU81" s="126"/>
      <c r="BV81" s="66"/>
      <c r="BW81" s="126"/>
      <c r="BX81" s="66"/>
      <c r="BY81" s="126"/>
      <c r="BZ81" s="66"/>
      <c r="CA81" s="126"/>
      <c r="CB81" s="66"/>
      <c r="CC81" s="126"/>
      <c r="CD81" s="66"/>
      <c r="CE81" s="126"/>
      <c r="CF81" s="66"/>
      <c r="CG81" s="126"/>
      <c r="CH81" s="66"/>
      <c r="CI81" s="126"/>
      <c r="CJ81" s="66"/>
      <c r="CK81" s="126"/>
      <c r="CL81" s="66"/>
      <c r="CM81" s="126"/>
      <c r="CN81" s="66"/>
      <c r="CO81" s="126"/>
      <c r="CP81" s="66"/>
      <c r="CQ81" s="126"/>
      <c r="CR81" s="66"/>
      <c r="CS81" s="126"/>
      <c r="CT81" s="157"/>
      <c r="CU81" s="166"/>
      <c r="CV81" s="157"/>
      <c r="CW81" s="66"/>
      <c r="CX81" s="126"/>
      <c r="CY81" s="66"/>
      <c r="CZ81" s="126"/>
      <c r="DA81" s="66"/>
      <c r="DB81" s="126"/>
      <c r="DC81" s="66"/>
      <c r="DD81" s="126"/>
      <c r="DE81" s="66"/>
      <c r="DF81" s="126"/>
      <c r="DG81" s="66"/>
      <c r="DH81" s="126"/>
      <c r="DI81" s="66"/>
      <c r="DJ81" s="126"/>
      <c r="DK81" s="66"/>
      <c r="DL81" s="126"/>
      <c r="DM81" s="66"/>
      <c r="DN81" s="126"/>
      <c r="DO81" s="66"/>
      <c r="DP81" s="126"/>
      <c r="DQ81" s="66"/>
      <c r="DR81" s="126"/>
      <c r="DS81" s="63"/>
      <c r="DT81" s="63"/>
      <c r="DU81" s="63"/>
      <c r="DV81" s="63"/>
      <c r="DW81" s="63"/>
      <c r="DX81" s="63"/>
      <c r="DY81" s="63"/>
      <c r="DZ81" s="63"/>
    </row>
    <row r="82" spans="1:130" s="62" customFormat="1" ht="50.1" customHeight="1" thickBot="1">
      <c r="A82" s="162" t="s">
        <v>350</v>
      </c>
      <c r="B82" s="161">
        <v>1</v>
      </c>
      <c r="C82" s="158" t="s">
        <v>182</v>
      </c>
      <c r="D82" s="104"/>
      <c r="E82" s="155"/>
      <c r="F82" s="104"/>
      <c r="G82" s="155"/>
      <c r="H82" s="104"/>
      <c r="I82" s="155"/>
      <c r="J82" s="68" t="s">
        <v>164</v>
      </c>
      <c r="K82" s="143">
        <v>318</v>
      </c>
      <c r="L82" s="106" t="s">
        <v>265</v>
      </c>
      <c r="M82" s="140">
        <v>306</v>
      </c>
      <c r="N82" s="68" t="s">
        <v>232</v>
      </c>
      <c r="O82" s="143" t="s">
        <v>143</v>
      </c>
      <c r="P82" s="104"/>
      <c r="Q82" s="155"/>
      <c r="R82" s="68" t="s">
        <v>265</v>
      </c>
      <c r="S82" s="143" t="s">
        <v>117</v>
      </c>
      <c r="T82" s="104"/>
      <c r="U82" s="155"/>
      <c r="V82" s="104"/>
      <c r="W82" s="155"/>
      <c r="X82" s="104"/>
      <c r="Y82" s="155"/>
      <c r="Z82" s="104"/>
      <c r="AA82" s="155"/>
      <c r="AB82" s="104"/>
      <c r="AC82" s="155"/>
      <c r="AD82" s="123" t="s">
        <v>241</v>
      </c>
      <c r="AE82" s="176">
        <v>321</v>
      </c>
      <c r="AF82" s="162" t="s">
        <v>350</v>
      </c>
      <c r="AG82" s="161">
        <v>1</v>
      </c>
      <c r="AH82" s="158" t="s">
        <v>182</v>
      </c>
      <c r="AI82" s="104"/>
      <c r="AJ82" s="155"/>
      <c r="AK82" s="68" t="s">
        <v>360</v>
      </c>
      <c r="AL82" s="143" t="s">
        <v>143</v>
      </c>
      <c r="AM82" s="68" t="s">
        <v>277</v>
      </c>
      <c r="AN82" s="143" t="s">
        <v>143</v>
      </c>
      <c r="AO82" s="104"/>
      <c r="AP82" s="155"/>
      <c r="AQ82" s="104"/>
      <c r="AR82" s="155"/>
      <c r="AS82" s="68" t="s">
        <v>127</v>
      </c>
      <c r="AT82" s="143">
        <v>240</v>
      </c>
      <c r="AU82" s="68" t="s">
        <v>199</v>
      </c>
      <c r="AV82" s="143" t="s">
        <v>143</v>
      </c>
      <c r="AW82" s="68" t="s">
        <v>215</v>
      </c>
      <c r="AX82" s="143" t="s">
        <v>313</v>
      </c>
      <c r="AY82" s="68" t="s">
        <v>338</v>
      </c>
      <c r="AZ82" s="143">
        <v>228</v>
      </c>
      <c r="BA82" s="137" t="s">
        <v>322</v>
      </c>
      <c r="BB82" s="143" t="s">
        <v>143</v>
      </c>
      <c r="BC82" s="131" t="s">
        <v>316</v>
      </c>
      <c r="BD82" s="132"/>
      <c r="BE82" s="104"/>
      <c r="BF82" s="155"/>
      <c r="BG82" s="131" t="s">
        <v>335</v>
      </c>
      <c r="BH82" s="132"/>
      <c r="BI82" s="131" t="s">
        <v>335</v>
      </c>
      <c r="BJ82" s="132"/>
      <c r="BK82" s="162" t="s">
        <v>350</v>
      </c>
      <c r="BL82" s="161">
        <v>1</v>
      </c>
      <c r="BM82" s="158" t="s">
        <v>182</v>
      </c>
      <c r="BN82" s="131" t="s">
        <v>316</v>
      </c>
      <c r="BO82" s="132"/>
      <c r="BP82" s="131" t="s">
        <v>335</v>
      </c>
      <c r="BQ82" s="132"/>
      <c r="BR82" s="131" t="s">
        <v>335</v>
      </c>
      <c r="BS82" s="132"/>
      <c r="BT82" s="131" t="s">
        <v>335</v>
      </c>
      <c r="BU82" s="132"/>
      <c r="BV82" s="131" t="s">
        <v>335</v>
      </c>
      <c r="BW82" s="132"/>
      <c r="BX82" s="104"/>
      <c r="BY82" s="155"/>
      <c r="BZ82" s="104"/>
      <c r="CA82" s="155"/>
      <c r="CB82" s="131" t="s">
        <v>335</v>
      </c>
      <c r="CC82" s="132"/>
      <c r="CD82" s="131" t="s">
        <v>335</v>
      </c>
      <c r="CE82" s="132"/>
      <c r="CF82" s="127" t="s">
        <v>256</v>
      </c>
      <c r="CG82" s="128"/>
      <c r="CH82" s="131" t="s">
        <v>324</v>
      </c>
      <c r="CI82" s="132"/>
      <c r="CJ82" s="127" t="s">
        <v>256</v>
      </c>
      <c r="CK82" s="128"/>
      <c r="CL82" s="127" t="s">
        <v>256</v>
      </c>
      <c r="CM82" s="128"/>
      <c r="CN82" s="131" t="s">
        <v>324</v>
      </c>
      <c r="CO82" s="132"/>
      <c r="CP82" s="127" t="s">
        <v>256</v>
      </c>
      <c r="CQ82" s="128"/>
      <c r="CR82" s="104"/>
      <c r="CS82" s="155"/>
      <c r="CT82" s="162" t="s">
        <v>350</v>
      </c>
      <c r="CU82" s="161">
        <v>1</v>
      </c>
      <c r="CV82" s="158" t="s">
        <v>182</v>
      </c>
      <c r="CW82" s="131" t="s">
        <v>324</v>
      </c>
      <c r="CX82" s="132"/>
      <c r="CY82" s="127" t="s">
        <v>256</v>
      </c>
      <c r="CZ82" s="128"/>
      <c r="DA82" s="127" t="s">
        <v>256</v>
      </c>
      <c r="DB82" s="128"/>
      <c r="DC82" s="127" t="s">
        <v>256</v>
      </c>
      <c r="DD82" s="128"/>
      <c r="DE82" s="127" t="s">
        <v>256</v>
      </c>
      <c r="DF82" s="128"/>
      <c r="DG82" s="127" t="s">
        <v>256</v>
      </c>
      <c r="DH82" s="128"/>
      <c r="DI82" s="127" t="s">
        <v>256</v>
      </c>
      <c r="DJ82" s="128"/>
      <c r="DK82" s="127" t="s">
        <v>256</v>
      </c>
      <c r="DL82" s="128"/>
      <c r="DM82" s="127" t="s">
        <v>256</v>
      </c>
      <c r="DN82" s="128"/>
      <c r="DO82" s="127" t="s">
        <v>256</v>
      </c>
      <c r="DP82" s="128"/>
      <c r="DQ82" s="104"/>
      <c r="DR82" s="155"/>
    </row>
    <row r="83" spans="1:130" s="62" customFormat="1" ht="50.1" customHeight="1">
      <c r="A83" s="163"/>
      <c r="B83" s="148"/>
      <c r="C83" s="154"/>
      <c r="D83" s="102"/>
      <c r="E83" s="126"/>
      <c r="F83" s="102"/>
      <c r="G83" s="126"/>
      <c r="H83" s="102"/>
      <c r="I83" s="126"/>
      <c r="J83" s="105" t="s">
        <v>284</v>
      </c>
      <c r="K83" s="141"/>
      <c r="L83" s="105" t="s">
        <v>119</v>
      </c>
      <c r="M83" s="141"/>
      <c r="N83" s="105" t="s">
        <v>294</v>
      </c>
      <c r="O83" s="141"/>
      <c r="P83" s="102"/>
      <c r="Q83" s="126"/>
      <c r="R83" s="105" t="s">
        <v>121</v>
      </c>
      <c r="S83" s="141"/>
      <c r="T83" s="102"/>
      <c r="U83" s="126"/>
      <c r="V83" s="102"/>
      <c r="W83" s="126"/>
      <c r="X83" s="102"/>
      <c r="Y83" s="126"/>
      <c r="Z83" s="102"/>
      <c r="AA83" s="126"/>
      <c r="AB83" s="102"/>
      <c r="AC83" s="126"/>
      <c r="AD83" s="122" t="s">
        <v>240</v>
      </c>
      <c r="AE83" s="150"/>
      <c r="AF83" s="163"/>
      <c r="AG83" s="148"/>
      <c r="AH83" s="154"/>
      <c r="AI83" s="102"/>
      <c r="AJ83" s="126"/>
      <c r="AK83" s="105" t="s">
        <v>120</v>
      </c>
      <c r="AL83" s="141"/>
      <c r="AM83" s="105" t="s">
        <v>120</v>
      </c>
      <c r="AN83" s="141"/>
      <c r="AO83" s="102"/>
      <c r="AP83" s="126"/>
      <c r="AQ83" s="102"/>
      <c r="AR83" s="126"/>
      <c r="AS83" s="105" t="s">
        <v>328</v>
      </c>
      <c r="AT83" s="141"/>
      <c r="AU83" s="105" t="s">
        <v>194</v>
      </c>
      <c r="AV83" s="141"/>
      <c r="AW83" s="105" t="s">
        <v>195</v>
      </c>
      <c r="AX83" s="141"/>
      <c r="AY83" s="105" t="s">
        <v>124</v>
      </c>
      <c r="AZ83" s="141"/>
      <c r="BA83" s="138"/>
      <c r="BB83" s="141"/>
      <c r="BC83" s="133"/>
      <c r="BD83" s="134"/>
      <c r="BE83" s="102"/>
      <c r="BF83" s="126"/>
      <c r="BG83" s="133"/>
      <c r="BH83" s="134"/>
      <c r="BI83" s="133"/>
      <c r="BJ83" s="134"/>
      <c r="BK83" s="163"/>
      <c r="BL83" s="148"/>
      <c r="BM83" s="154"/>
      <c r="BN83" s="133"/>
      <c r="BO83" s="134"/>
      <c r="BP83" s="133"/>
      <c r="BQ83" s="134"/>
      <c r="BR83" s="133"/>
      <c r="BS83" s="134"/>
      <c r="BT83" s="133"/>
      <c r="BU83" s="134"/>
      <c r="BV83" s="133"/>
      <c r="BW83" s="134"/>
      <c r="BX83" s="102"/>
      <c r="BY83" s="126"/>
      <c r="BZ83" s="102"/>
      <c r="CA83" s="126"/>
      <c r="CB83" s="133"/>
      <c r="CC83" s="134"/>
      <c r="CD83" s="133"/>
      <c r="CE83" s="134"/>
      <c r="CF83" s="129"/>
      <c r="CG83" s="130"/>
      <c r="CH83" s="133"/>
      <c r="CI83" s="134"/>
      <c r="CJ83" s="129"/>
      <c r="CK83" s="130"/>
      <c r="CL83" s="129"/>
      <c r="CM83" s="130"/>
      <c r="CN83" s="133"/>
      <c r="CO83" s="134"/>
      <c r="CP83" s="129"/>
      <c r="CQ83" s="130"/>
      <c r="CR83" s="102"/>
      <c r="CS83" s="126"/>
      <c r="CT83" s="163"/>
      <c r="CU83" s="148"/>
      <c r="CV83" s="154"/>
      <c r="CW83" s="133"/>
      <c r="CX83" s="134"/>
      <c r="CY83" s="129"/>
      <c r="CZ83" s="130"/>
      <c r="DA83" s="129"/>
      <c r="DB83" s="130"/>
      <c r="DC83" s="129"/>
      <c r="DD83" s="130"/>
      <c r="DE83" s="129"/>
      <c r="DF83" s="130"/>
      <c r="DG83" s="129"/>
      <c r="DH83" s="130"/>
      <c r="DI83" s="129"/>
      <c r="DJ83" s="130"/>
      <c r="DK83" s="129"/>
      <c r="DL83" s="130"/>
      <c r="DM83" s="129"/>
      <c r="DN83" s="130"/>
      <c r="DO83" s="129"/>
      <c r="DP83" s="130"/>
      <c r="DQ83" s="102"/>
      <c r="DR83" s="126"/>
    </row>
    <row r="84" spans="1:130" s="62" customFormat="1" ht="50.1" customHeight="1">
      <c r="A84" s="163"/>
      <c r="B84" s="147">
        <v>2</v>
      </c>
      <c r="C84" s="153" t="s">
        <v>183</v>
      </c>
      <c r="D84" s="121" t="s">
        <v>329</v>
      </c>
      <c r="E84" s="149">
        <v>318</v>
      </c>
      <c r="F84" s="103"/>
      <c r="G84" s="125"/>
      <c r="H84" s="103"/>
      <c r="I84" s="125"/>
      <c r="J84" s="106" t="s">
        <v>265</v>
      </c>
      <c r="K84" s="140">
        <v>306</v>
      </c>
      <c r="L84" s="106" t="s">
        <v>265</v>
      </c>
      <c r="M84" s="140">
        <v>306</v>
      </c>
      <c r="N84" s="106" t="s">
        <v>181</v>
      </c>
      <c r="O84" s="140">
        <v>327</v>
      </c>
      <c r="P84" s="106" t="s">
        <v>232</v>
      </c>
      <c r="Q84" s="140" t="s">
        <v>143</v>
      </c>
      <c r="R84" s="106" t="s">
        <v>303</v>
      </c>
      <c r="S84" s="140" t="s">
        <v>117</v>
      </c>
      <c r="T84" s="106" t="s">
        <v>236</v>
      </c>
      <c r="U84" s="140">
        <v>321</v>
      </c>
      <c r="V84" s="103"/>
      <c r="W84" s="125"/>
      <c r="X84" s="106" t="s">
        <v>261</v>
      </c>
      <c r="Y84" s="140">
        <v>109</v>
      </c>
      <c r="Z84" s="103"/>
      <c r="AA84" s="125"/>
      <c r="AB84" s="106" t="s">
        <v>298</v>
      </c>
      <c r="AC84" s="140">
        <v>331</v>
      </c>
      <c r="AD84" s="106" t="s">
        <v>275</v>
      </c>
      <c r="AE84" s="140">
        <v>213</v>
      </c>
      <c r="AF84" s="163"/>
      <c r="AG84" s="147">
        <v>2</v>
      </c>
      <c r="AH84" s="153" t="s">
        <v>183</v>
      </c>
      <c r="AI84" s="103"/>
      <c r="AJ84" s="125"/>
      <c r="AK84" s="121" t="s">
        <v>360</v>
      </c>
      <c r="AL84" s="149" t="s">
        <v>143</v>
      </c>
      <c r="AM84" s="106" t="s">
        <v>277</v>
      </c>
      <c r="AN84" s="140" t="s">
        <v>143</v>
      </c>
      <c r="AO84" s="103"/>
      <c r="AP84" s="125"/>
      <c r="AQ84" s="103"/>
      <c r="AR84" s="125"/>
      <c r="AS84" s="121" t="s">
        <v>127</v>
      </c>
      <c r="AT84" s="149">
        <v>240</v>
      </c>
      <c r="AU84" s="106" t="s">
        <v>351</v>
      </c>
      <c r="AV84" s="140" t="s">
        <v>143</v>
      </c>
      <c r="AW84" s="106" t="s">
        <v>311</v>
      </c>
      <c r="AX84" s="140">
        <v>233</v>
      </c>
      <c r="AY84" s="106" t="s">
        <v>338</v>
      </c>
      <c r="AZ84" s="140">
        <v>228</v>
      </c>
      <c r="BA84" s="138"/>
      <c r="BB84" s="140" t="s">
        <v>143</v>
      </c>
      <c r="BC84" s="133"/>
      <c r="BD84" s="134"/>
      <c r="BE84" s="103"/>
      <c r="BF84" s="125"/>
      <c r="BG84" s="133"/>
      <c r="BH84" s="134"/>
      <c r="BI84" s="133"/>
      <c r="BJ84" s="134"/>
      <c r="BK84" s="163"/>
      <c r="BL84" s="147">
        <v>2</v>
      </c>
      <c r="BM84" s="153" t="s">
        <v>183</v>
      </c>
      <c r="BN84" s="133"/>
      <c r="BO84" s="134"/>
      <c r="BP84" s="133"/>
      <c r="BQ84" s="134"/>
      <c r="BR84" s="133"/>
      <c r="BS84" s="134"/>
      <c r="BT84" s="133"/>
      <c r="BU84" s="134"/>
      <c r="BV84" s="133"/>
      <c r="BW84" s="134"/>
      <c r="BX84" s="103"/>
      <c r="BY84" s="125"/>
      <c r="BZ84" s="103"/>
      <c r="CA84" s="125"/>
      <c r="CB84" s="133"/>
      <c r="CC84" s="134"/>
      <c r="CD84" s="133"/>
      <c r="CE84" s="134"/>
      <c r="CF84" s="103"/>
      <c r="CG84" s="125"/>
      <c r="CH84" s="133"/>
      <c r="CI84" s="134"/>
      <c r="CJ84" s="103"/>
      <c r="CK84" s="125"/>
      <c r="CL84" s="103"/>
      <c r="CM84" s="125"/>
      <c r="CN84" s="133"/>
      <c r="CO84" s="134"/>
      <c r="CP84" s="103"/>
      <c r="CQ84" s="125"/>
      <c r="CR84" s="106" t="s">
        <v>267</v>
      </c>
      <c r="CS84" s="140" t="s">
        <v>143</v>
      </c>
      <c r="CT84" s="163"/>
      <c r="CU84" s="147">
        <v>2</v>
      </c>
      <c r="CV84" s="153" t="s">
        <v>183</v>
      </c>
      <c r="CW84" s="133"/>
      <c r="CX84" s="134"/>
      <c r="CY84" s="103"/>
      <c r="CZ84" s="125"/>
      <c r="DA84" s="103"/>
      <c r="DB84" s="125"/>
      <c r="DC84" s="103"/>
      <c r="DD84" s="125"/>
      <c r="DE84" s="103"/>
      <c r="DF84" s="125"/>
      <c r="DG84" s="103"/>
      <c r="DH84" s="125"/>
      <c r="DI84" s="103"/>
      <c r="DJ84" s="125"/>
      <c r="DK84" s="103"/>
      <c r="DL84" s="125"/>
      <c r="DM84" s="103"/>
      <c r="DN84" s="125"/>
      <c r="DO84" s="103"/>
      <c r="DP84" s="125"/>
      <c r="DQ84" s="103"/>
      <c r="DR84" s="125"/>
    </row>
    <row r="85" spans="1:130" s="62" customFormat="1" ht="49.5" customHeight="1">
      <c r="A85" s="163"/>
      <c r="B85" s="148"/>
      <c r="C85" s="154"/>
      <c r="D85" s="122" t="s">
        <v>284</v>
      </c>
      <c r="E85" s="150"/>
      <c r="F85" s="102"/>
      <c r="G85" s="126"/>
      <c r="H85" s="102"/>
      <c r="I85" s="126"/>
      <c r="J85" s="105" t="s">
        <v>119</v>
      </c>
      <c r="K85" s="141"/>
      <c r="L85" s="105" t="s">
        <v>119</v>
      </c>
      <c r="M85" s="141"/>
      <c r="N85" s="105" t="s">
        <v>191</v>
      </c>
      <c r="O85" s="141"/>
      <c r="P85" s="105" t="s">
        <v>294</v>
      </c>
      <c r="Q85" s="141"/>
      <c r="R85" s="105" t="s">
        <v>121</v>
      </c>
      <c r="S85" s="141"/>
      <c r="T85" s="105" t="s">
        <v>240</v>
      </c>
      <c r="U85" s="141"/>
      <c r="V85" s="102"/>
      <c r="W85" s="126"/>
      <c r="X85" s="105" t="s">
        <v>262</v>
      </c>
      <c r="Y85" s="141"/>
      <c r="Z85" s="102"/>
      <c r="AA85" s="126"/>
      <c r="AB85" s="105" t="s">
        <v>129</v>
      </c>
      <c r="AC85" s="141"/>
      <c r="AD85" s="105" t="s">
        <v>274</v>
      </c>
      <c r="AE85" s="141"/>
      <c r="AF85" s="163"/>
      <c r="AG85" s="148"/>
      <c r="AH85" s="154"/>
      <c r="AI85" s="102"/>
      <c r="AJ85" s="126"/>
      <c r="AK85" s="122" t="s">
        <v>120</v>
      </c>
      <c r="AL85" s="150"/>
      <c r="AM85" s="105" t="s">
        <v>120</v>
      </c>
      <c r="AN85" s="141"/>
      <c r="AO85" s="102"/>
      <c r="AP85" s="126"/>
      <c r="AQ85" s="102"/>
      <c r="AR85" s="126"/>
      <c r="AS85" s="122" t="s">
        <v>328</v>
      </c>
      <c r="AT85" s="150"/>
      <c r="AU85" s="105" t="s">
        <v>194</v>
      </c>
      <c r="AV85" s="141"/>
      <c r="AW85" s="105" t="s">
        <v>126</v>
      </c>
      <c r="AX85" s="141"/>
      <c r="AY85" s="105" t="s">
        <v>124</v>
      </c>
      <c r="AZ85" s="141"/>
      <c r="BA85" s="138"/>
      <c r="BB85" s="141"/>
      <c r="BC85" s="133"/>
      <c r="BD85" s="134"/>
      <c r="BE85" s="102"/>
      <c r="BF85" s="126"/>
      <c r="BG85" s="133"/>
      <c r="BH85" s="134"/>
      <c r="BI85" s="133"/>
      <c r="BJ85" s="134"/>
      <c r="BK85" s="163"/>
      <c r="BL85" s="148"/>
      <c r="BM85" s="154"/>
      <c r="BN85" s="133"/>
      <c r="BO85" s="134"/>
      <c r="BP85" s="133"/>
      <c r="BQ85" s="134"/>
      <c r="BR85" s="133"/>
      <c r="BS85" s="134"/>
      <c r="BT85" s="133"/>
      <c r="BU85" s="134"/>
      <c r="BV85" s="133"/>
      <c r="BW85" s="134"/>
      <c r="BX85" s="102"/>
      <c r="BY85" s="126"/>
      <c r="BZ85" s="102"/>
      <c r="CA85" s="126"/>
      <c r="CB85" s="133"/>
      <c r="CC85" s="134"/>
      <c r="CD85" s="133"/>
      <c r="CE85" s="134"/>
      <c r="CF85" s="102"/>
      <c r="CG85" s="126"/>
      <c r="CH85" s="133"/>
      <c r="CI85" s="134"/>
      <c r="CJ85" s="102"/>
      <c r="CK85" s="126"/>
      <c r="CL85" s="102"/>
      <c r="CM85" s="126"/>
      <c r="CN85" s="133"/>
      <c r="CO85" s="134"/>
      <c r="CP85" s="102"/>
      <c r="CQ85" s="126"/>
      <c r="CR85" s="105" t="s">
        <v>248</v>
      </c>
      <c r="CS85" s="141"/>
      <c r="CT85" s="163"/>
      <c r="CU85" s="148"/>
      <c r="CV85" s="154"/>
      <c r="CW85" s="133"/>
      <c r="CX85" s="134"/>
      <c r="CY85" s="102"/>
      <c r="CZ85" s="126"/>
      <c r="DA85" s="102"/>
      <c r="DB85" s="126"/>
      <c r="DC85" s="102"/>
      <c r="DD85" s="126"/>
      <c r="DE85" s="102"/>
      <c r="DF85" s="126"/>
      <c r="DG85" s="102"/>
      <c r="DH85" s="126"/>
      <c r="DI85" s="102"/>
      <c r="DJ85" s="126"/>
      <c r="DK85" s="102"/>
      <c r="DL85" s="126"/>
      <c r="DM85" s="102"/>
      <c r="DN85" s="126"/>
      <c r="DO85" s="102"/>
      <c r="DP85" s="126"/>
      <c r="DQ85" s="102"/>
      <c r="DR85" s="126"/>
    </row>
    <row r="86" spans="1:130" s="62" customFormat="1" ht="50.1" customHeight="1">
      <c r="A86" s="163"/>
      <c r="B86" s="147">
        <v>3</v>
      </c>
      <c r="C86" s="153" t="s">
        <v>184</v>
      </c>
      <c r="D86" s="106" t="s">
        <v>247</v>
      </c>
      <c r="E86" s="140">
        <v>306</v>
      </c>
      <c r="F86" s="103"/>
      <c r="G86" s="125"/>
      <c r="H86" s="103"/>
      <c r="I86" s="125"/>
      <c r="J86" s="106" t="s">
        <v>232</v>
      </c>
      <c r="K86" s="140" t="s">
        <v>143</v>
      </c>
      <c r="L86" s="103"/>
      <c r="M86" s="125"/>
      <c r="N86" s="106" t="s">
        <v>265</v>
      </c>
      <c r="O86" s="140" t="s">
        <v>117</v>
      </c>
      <c r="P86" s="121" t="s">
        <v>177</v>
      </c>
      <c r="Q86" s="149" t="s">
        <v>125</v>
      </c>
      <c r="R86" s="106" t="s">
        <v>232</v>
      </c>
      <c r="S86" s="140" t="s">
        <v>143</v>
      </c>
      <c r="T86" s="106" t="s">
        <v>236</v>
      </c>
      <c r="U86" s="140">
        <v>321</v>
      </c>
      <c r="V86" s="106" t="s">
        <v>232</v>
      </c>
      <c r="W86" s="140" t="s">
        <v>143</v>
      </c>
      <c r="X86" s="106" t="s">
        <v>321</v>
      </c>
      <c r="Y86" s="140">
        <v>109</v>
      </c>
      <c r="Z86" s="103"/>
      <c r="AA86" s="125"/>
      <c r="AB86" s="106" t="s">
        <v>298</v>
      </c>
      <c r="AC86" s="140">
        <v>331</v>
      </c>
      <c r="AD86" s="106" t="s">
        <v>212</v>
      </c>
      <c r="AE86" s="140">
        <v>240</v>
      </c>
      <c r="AF86" s="163"/>
      <c r="AG86" s="147">
        <v>3</v>
      </c>
      <c r="AH86" s="153" t="s">
        <v>184</v>
      </c>
      <c r="AI86" s="106" t="s">
        <v>128</v>
      </c>
      <c r="AJ86" s="140" t="s">
        <v>313</v>
      </c>
      <c r="AK86" s="103"/>
      <c r="AL86" s="125"/>
      <c r="AM86" s="103"/>
      <c r="AN86" s="125"/>
      <c r="AO86" s="103"/>
      <c r="AP86" s="125"/>
      <c r="AQ86" s="103"/>
      <c r="AR86" s="125"/>
      <c r="AS86" s="103"/>
      <c r="AT86" s="125"/>
      <c r="AU86" s="103"/>
      <c r="AV86" s="125"/>
      <c r="AW86" s="106" t="s">
        <v>338</v>
      </c>
      <c r="AX86" s="140">
        <v>228</v>
      </c>
      <c r="AY86" s="106" t="s">
        <v>325</v>
      </c>
      <c r="AZ86" s="140">
        <v>323</v>
      </c>
      <c r="BA86" s="139"/>
      <c r="BB86" s="140" t="s">
        <v>143</v>
      </c>
      <c r="BC86" s="133"/>
      <c r="BD86" s="134"/>
      <c r="BE86" s="103"/>
      <c r="BF86" s="125"/>
      <c r="BG86" s="133"/>
      <c r="BH86" s="134"/>
      <c r="BI86" s="133"/>
      <c r="BJ86" s="134"/>
      <c r="BK86" s="163"/>
      <c r="BL86" s="147">
        <v>3</v>
      </c>
      <c r="BM86" s="153" t="s">
        <v>184</v>
      </c>
      <c r="BN86" s="133"/>
      <c r="BO86" s="134"/>
      <c r="BP86" s="133"/>
      <c r="BQ86" s="134"/>
      <c r="BR86" s="133"/>
      <c r="BS86" s="134"/>
      <c r="BT86" s="133"/>
      <c r="BU86" s="134"/>
      <c r="BV86" s="133"/>
      <c r="BW86" s="134"/>
      <c r="BX86" s="103"/>
      <c r="BY86" s="125"/>
      <c r="BZ86" s="103"/>
      <c r="CA86" s="125"/>
      <c r="CB86" s="133"/>
      <c r="CC86" s="134"/>
      <c r="CD86" s="133"/>
      <c r="CE86" s="134"/>
      <c r="CF86" s="103"/>
      <c r="CG86" s="125"/>
      <c r="CH86" s="133"/>
      <c r="CI86" s="134"/>
      <c r="CJ86" s="103"/>
      <c r="CK86" s="125"/>
      <c r="CL86" s="103"/>
      <c r="CM86" s="125"/>
      <c r="CN86" s="133"/>
      <c r="CO86" s="134"/>
      <c r="CP86" s="103"/>
      <c r="CQ86" s="125"/>
      <c r="CR86" s="106" t="s">
        <v>251</v>
      </c>
      <c r="CS86" s="140" t="s">
        <v>143</v>
      </c>
      <c r="CT86" s="163"/>
      <c r="CU86" s="147">
        <v>3</v>
      </c>
      <c r="CV86" s="153" t="s">
        <v>184</v>
      </c>
      <c r="CW86" s="133"/>
      <c r="CX86" s="134"/>
      <c r="CY86" s="103"/>
      <c r="CZ86" s="125"/>
      <c r="DA86" s="103"/>
      <c r="DB86" s="125"/>
      <c r="DC86" s="103"/>
      <c r="DD86" s="125"/>
      <c r="DE86" s="103"/>
      <c r="DF86" s="125"/>
      <c r="DG86" s="103"/>
      <c r="DH86" s="125"/>
      <c r="DI86" s="103"/>
      <c r="DJ86" s="125"/>
      <c r="DK86" s="103"/>
      <c r="DL86" s="125"/>
      <c r="DM86" s="103"/>
      <c r="DN86" s="125"/>
      <c r="DO86" s="103"/>
      <c r="DP86" s="125"/>
      <c r="DQ86" s="103"/>
      <c r="DR86" s="125"/>
    </row>
    <row r="87" spans="1:130" s="62" customFormat="1" ht="50.1" customHeight="1">
      <c r="A87" s="163"/>
      <c r="B87" s="148"/>
      <c r="C87" s="154"/>
      <c r="D87" s="105" t="s">
        <v>119</v>
      </c>
      <c r="E87" s="141"/>
      <c r="F87" s="102"/>
      <c r="G87" s="126"/>
      <c r="H87" s="102"/>
      <c r="I87" s="126"/>
      <c r="J87" s="105" t="s">
        <v>294</v>
      </c>
      <c r="K87" s="141"/>
      <c r="L87" s="102"/>
      <c r="M87" s="126"/>
      <c r="N87" s="105" t="s">
        <v>121</v>
      </c>
      <c r="O87" s="141"/>
      <c r="P87" s="122" t="s">
        <v>178</v>
      </c>
      <c r="Q87" s="150"/>
      <c r="R87" s="105" t="s">
        <v>294</v>
      </c>
      <c r="S87" s="141"/>
      <c r="T87" s="105" t="s">
        <v>240</v>
      </c>
      <c r="U87" s="141"/>
      <c r="V87" s="105" t="s">
        <v>294</v>
      </c>
      <c r="W87" s="141"/>
      <c r="X87" s="105" t="s">
        <v>262</v>
      </c>
      <c r="Y87" s="141"/>
      <c r="Z87" s="102"/>
      <c r="AA87" s="126"/>
      <c r="AB87" s="105" t="s">
        <v>129</v>
      </c>
      <c r="AC87" s="141"/>
      <c r="AD87" s="105" t="s">
        <v>328</v>
      </c>
      <c r="AE87" s="141"/>
      <c r="AF87" s="163"/>
      <c r="AG87" s="148"/>
      <c r="AH87" s="154"/>
      <c r="AI87" s="105" t="s">
        <v>195</v>
      </c>
      <c r="AJ87" s="141"/>
      <c r="AK87" s="102"/>
      <c r="AL87" s="126"/>
      <c r="AM87" s="102"/>
      <c r="AN87" s="126"/>
      <c r="AO87" s="102"/>
      <c r="AP87" s="126"/>
      <c r="AQ87" s="102"/>
      <c r="AR87" s="126"/>
      <c r="AS87" s="102"/>
      <c r="AT87" s="126"/>
      <c r="AU87" s="102"/>
      <c r="AV87" s="126"/>
      <c r="AW87" s="105" t="s">
        <v>124</v>
      </c>
      <c r="AX87" s="141"/>
      <c r="AY87" s="105" t="s">
        <v>272</v>
      </c>
      <c r="AZ87" s="141"/>
      <c r="BA87" s="105" t="s">
        <v>120</v>
      </c>
      <c r="BB87" s="141"/>
      <c r="BC87" s="135"/>
      <c r="BD87" s="136"/>
      <c r="BE87" s="102"/>
      <c r="BF87" s="126"/>
      <c r="BG87" s="135"/>
      <c r="BH87" s="136"/>
      <c r="BI87" s="135"/>
      <c r="BJ87" s="136"/>
      <c r="BK87" s="163"/>
      <c r="BL87" s="148"/>
      <c r="BM87" s="154"/>
      <c r="BN87" s="135"/>
      <c r="BO87" s="136"/>
      <c r="BP87" s="135"/>
      <c r="BQ87" s="136"/>
      <c r="BR87" s="135"/>
      <c r="BS87" s="136"/>
      <c r="BT87" s="135"/>
      <c r="BU87" s="136"/>
      <c r="BV87" s="135"/>
      <c r="BW87" s="136"/>
      <c r="BX87" s="102"/>
      <c r="BY87" s="126"/>
      <c r="BZ87" s="102"/>
      <c r="CA87" s="126"/>
      <c r="CB87" s="135"/>
      <c r="CC87" s="136"/>
      <c r="CD87" s="135"/>
      <c r="CE87" s="136"/>
      <c r="CF87" s="102"/>
      <c r="CG87" s="126"/>
      <c r="CH87" s="135"/>
      <c r="CI87" s="136"/>
      <c r="CJ87" s="102"/>
      <c r="CK87" s="126"/>
      <c r="CL87" s="102"/>
      <c r="CM87" s="126"/>
      <c r="CN87" s="135"/>
      <c r="CO87" s="136"/>
      <c r="CP87" s="102"/>
      <c r="CQ87" s="126"/>
      <c r="CR87" s="105" t="s">
        <v>248</v>
      </c>
      <c r="CS87" s="141"/>
      <c r="CT87" s="163"/>
      <c r="CU87" s="148"/>
      <c r="CV87" s="154"/>
      <c r="CW87" s="135"/>
      <c r="CX87" s="136"/>
      <c r="CY87" s="102"/>
      <c r="CZ87" s="126"/>
      <c r="DA87" s="102"/>
      <c r="DB87" s="126"/>
      <c r="DC87" s="102"/>
      <c r="DD87" s="126"/>
      <c r="DE87" s="102"/>
      <c r="DF87" s="126"/>
      <c r="DG87" s="102"/>
      <c r="DH87" s="126"/>
      <c r="DI87" s="102"/>
      <c r="DJ87" s="126"/>
      <c r="DK87" s="102"/>
      <c r="DL87" s="126"/>
      <c r="DM87" s="102"/>
      <c r="DN87" s="126"/>
      <c r="DO87" s="102"/>
      <c r="DP87" s="126"/>
      <c r="DQ87" s="102"/>
      <c r="DR87" s="126"/>
    </row>
    <row r="88" spans="1:130" s="62" customFormat="1" ht="50.1" customHeight="1">
      <c r="A88" s="163"/>
      <c r="B88" s="147">
        <v>4</v>
      </c>
      <c r="C88" s="153" t="s">
        <v>185</v>
      </c>
      <c r="D88" s="106" t="s">
        <v>232</v>
      </c>
      <c r="E88" s="140" t="s">
        <v>143</v>
      </c>
      <c r="F88" s="103"/>
      <c r="G88" s="125"/>
      <c r="H88" s="106" t="s">
        <v>265</v>
      </c>
      <c r="I88" s="140" t="s">
        <v>117</v>
      </c>
      <c r="J88" s="106" t="s">
        <v>232</v>
      </c>
      <c r="K88" s="140" t="s">
        <v>143</v>
      </c>
      <c r="L88" s="103"/>
      <c r="M88" s="125"/>
      <c r="N88" s="103"/>
      <c r="O88" s="125"/>
      <c r="P88" s="106" t="s">
        <v>164</v>
      </c>
      <c r="Q88" s="140">
        <v>327</v>
      </c>
      <c r="R88" s="103"/>
      <c r="S88" s="125"/>
      <c r="T88" s="106" t="s">
        <v>232</v>
      </c>
      <c r="U88" s="140" t="s">
        <v>143</v>
      </c>
      <c r="V88" s="106" t="s">
        <v>232</v>
      </c>
      <c r="W88" s="140" t="s">
        <v>143</v>
      </c>
      <c r="X88" s="103"/>
      <c r="Y88" s="125"/>
      <c r="Z88" s="137" t="s">
        <v>242</v>
      </c>
      <c r="AA88" s="140" t="s">
        <v>143</v>
      </c>
      <c r="AB88" s="121" t="s">
        <v>212</v>
      </c>
      <c r="AC88" s="149">
        <v>240</v>
      </c>
      <c r="AD88" s="103"/>
      <c r="AE88" s="125"/>
      <c r="AF88" s="163"/>
      <c r="AG88" s="147">
        <v>4</v>
      </c>
      <c r="AH88" s="153" t="s">
        <v>185</v>
      </c>
      <c r="AI88" s="106" t="s">
        <v>276</v>
      </c>
      <c r="AJ88" s="140">
        <v>323</v>
      </c>
      <c r="AK88" s="103"/>
      <c r="AL88" s="125"/>
      <c r="AM88" s="103"/>
      <c r="AN88" s="125"/>
      <c r="AO88" s="103"/>
      <c r="AP88" s="125"/>
      <c r="AQ88" s="103"/>
      <c r="AR88" s="125"/>
      <c r="AS88" s="103"/>
      <c r="AT88" s="125"/>
      <c r="AU88" s="103"/>
      <c r="AV88" s="125"/>
      <c r="AW88" s="103"/>
      <c r="AX88" s="125"/>
      <c r="AY88" s="103"/>
      <c r="AZ88" s="125"/>
      <c r="BA88" s="103"/>
      <c r="BB88" s="125"/>
      <c r="BC88" s="103"/>
      <c r="BD88" s="125"/>
      <c r="BE88" s="137" t="s">
        <v>342</v>
      </c>
      <c r="BF88" s="140" t="s">
        <v>143</v>
      </c>
      <c r="BG88" s="103"/>
      <c r="BH88" s="125"/>
      <c r="BI88" s="103"/>
      <c r="BJ88" s="125"/>
      <c r="BK88" s="163"/>
      <c r="BL88" s="147">
        <v>4</v>
      </c>
      <c r="BM88" s="153" t="s">
        <v>185</v>
      </c>
      <c r="BN88" s="103"/>
      <c r="BO88" s="125"/>
      <c r="BP88" s="103"/>
      <c r="BQ88" s="125"/>
      <c r="BR88" s="103"/>
      <c r="BS88" s="125"/>
      <c r="BT88" s="103"/>
      <c r="BU88" s="125"/>
      <c r="BV88" s="103"/>
      <c r="BW88" s="125"/>
      <c r="BX88" s="106" t="s">
        <v>340</v>
      </c>
      <c r="BY88" s="140">
        <v>239</v>
      </c>
      <c r="BZ88" s="106" t="s">
        <v>340</v>
      </c>
      <c r="CA88" s="140">
        <v>239</v>
      </c>
      <c r="CB88" s="103"/>
      <c r="CC88" s="125"/>
      <c r="CD88" s="103"/>
      <c r="CE88" s="125"/>
      <c r="CF88" s="103"/>
      <c r="CG88" s="125"/>
      <c r="CH88" s="103"/>
      <c r="CI88" s="125"/>
      <c r="CJ88" s="103"/>
      <c r="CK88" s="125"/>
      <c r="CL88" s="103"/>
      <c r="CM88" s="125"/>
      <c r="CN88" s="103"/>
      <c r="CO88" s="125"/>
      <c r="CP88" s="103"/>
      <c r="CQ88" s="125"/>
      <c r="CR88" s="106" t="s">
        <v>254</v>
      </c>
      <c r="CS88" s="140" t="s">
        <v>143</v>
      </c>
      <c r="CT88" s="163"/>
      <c r="CU88" s="147">
        <v>4</v>
      </c>
      <c r="CV88" s="153" t="s">
        <v>185</v>
      </c>
      <c r="CW88" s="103"/>
      <c r="CX88" s="125"/>
      <c r="CY88" s="103"/>
      <c r="CZ88" s="125"/>
      <c r="DA88" s="103"/>
      <c r="DB88" s="125"/>
      <c r="DC88" s="103"/>
      <c r="DD88" s="125"/>
      <c r="DE88" s="103"/>
      <c r="DF88" s="125"/>
      <c r="DG88" s="103"/>
      <c r="DH88" s="125"/>
      <c r="DI88" s="103"/>
      <c r="DJ88" s="125"/>
      <c r="DK88" s="103"/>
      <c r="DL88" s="125"/>
      <c r="DM88" s="103"/>
      <c r="DN88" s="125"/>
      <c r="DO88" s="103"/>
      <c r="DP88" s="125"/>
      <c r="DQ88" s="103"/>
      <c r="DR88" s="125"/>
    </row>
    <row r="89" spans="1:130" s="62" customFormat="1" ht="50.1" customHeight="1">
      <c r="A89" s="163"/>
      <c r="B89" s="148"/>
      <c r="C89" s="154"/>
      <c r="D89" s="105" t="s">
        <v>294</v>
      </c>
      <c r="E89" s="141"/>
      <c r="F89" s="102"/>
      <c r="G89" s="126"/>
      <c r="H89" s="105" t="s">
        <v>121</v>
      </c>
      <c r="I89" s="141"/>
      <c r="J89" s="105" t="s">
        <v>294</v>
      </c>
      <c r="K89" s="141"/>
      <c r="L89" s="102"/>
      <c r="M89" s="126"/>
      <c r="N89" s="102"/>
      <c r="O89" s="126"/>
      <c r="P89" s="105" t="s">
        <v>270</v>
      </c>
      <c r="Q89" s="141"/>
      <c r="R89" s="102"/>
      <c r="S89" s="126"/>
      <c r="T89" s="105" t="s">
        <v>294</v>
      </c>
      <c r="U89" s="141"/>
      <c r="V89" s="105" t="s">
        <v>294</v>
      </c>
      <c r="W89" s="141"/>
      <c r="X89" s="102"/>
      <c r="Y89" s="126"/>
      <c r="Z89" s="138"/>
      <c r="AA89" s="141"/>
      <c r="AB89" s="122" t="s">
        <v>317</v>
      </c>
      <c r="AC89" s="150"/>
      <c r="AD89" s="102"/>
      <c r="AE89" s="126"/>
      <c r="AF89" s="163"/>
      <c r="AG89" s="148"/>
      <c r="AH89" s="154"/>
      <c r="AI89" s="105" t="s">
        <v>272</v>
      </c>
      <c r="AJ89" s="141"/>
      <c r="AK89" s="102"/>
      <c r="AL89" s="126"/>
      <c r="AM89" s="102"/>
      <c r="AN89" s="126"/>
      <c r="AO89" s="102"/>
      <c r="AP89" s="126"/>
      <c r="AQ89" s="102"/>
      <c r="AR89" s="126"/>
      <c r="AS89" s="102"/>
      <c r="AT89" s="126"/>
      <c r="AU89" s="102"/>
      <c r="AV89" s="126"/>
      <c r="AW89" s="102"/>
      <c r="AX89" s="126"/>
      <c r="AY89" s="102"/>
      <c r="AZ89" s="126"/>
      <c r="BA89" s="102"/>
      <c r="BB89" s="126"/>
      <c r="BC89" s="102"/>
      <c r="BD89" s="126"/>
      <c r="BE89" s="138"/>
      <c r="BF89" s="141"/>
      <c r="BG89" s="102"/>
      <c r="BH89" s="126"/>
      <c r="BI89" s="102"/>
      <c r="BJ89" s="126"/>
      <c r="BK89" s="163"/>
      <c r="BL89" s="148"/>
      <c r="BM89" s="154"/>
      <c r="BN89" s="102"/>
      <c r="BO89" s="126"/>
      <c r="BP89" s="102"/>
      <c r="BQ89" s="126"/>
      <c r="BR89" s="102"/>
      <c r="BS89" s="126"/>
      <c r="BT89" s="102"/>
      <c r="BU89" s="126"/>
      <c r="BV89" s="102"/>
      <c r="BW89" s="126"/>
      <c r="BX89" s="105" t="s">
        <v>258</v>
      </c>
      <c r="BY89" s="141"/>
      <c r="BZ89" s="105" t="s">
        <v>258</v>
      </c>
      <c r="CA89" s="141"/>
      <c r="CB89" s="102"/>
      <c r="CC89" s="126"/>
      <c r="CD89" s="102"/>
      <c r="CE89" s="126"/>
      <c r="CF89" s="102"/>
      <c r="CG89" s="126"/>
      <c r="CH89" s="102"/>
      <c r="CI89" s="126"/>
      <c r="CJ89" s="102"/>
      <c r="CK89" s="126"/>
      <c r="CL89" s="102"/>
      <c r="CM89" s="126"/>
      <c r="CN89" s="102"/>
      <c r="CO89" s="126"/>
      <c r="CP89" s="102"/>
      <c r="CQ89" s="126"/>
      <c r="CR89" s="105" t="s">
        <v>209</v>
      </c>
      <c r="CS89" s="141"/>
      <c r="CT89" s="163"/>
      <c r="CU89" s="148"/>
      <c r="CV89" s="154"/>
      <c r="CW89" s="102"/>
      <c r="CX89" s="126"/>
      <c r="CY89" s="102"/>
      <c r="CZ89" s="126"/>
      <c r="DA89" s="102"/>
      <c r="DB89" s="126"/>
      <c r="DC89" s="102"/>
      <c r="DD89" s="126"/>
      <c r="DE89" s="102"/>
      <c r="DF89" s="126"/>
      <c r="DG89" s="102"/>
      <c r="DH89" s="126"/>
      <c r="DI89" s="102"/>
      <c r="DJ89" s="126"/>
      <c r="DK89" s="102"/>
      <c r="DL89" s="126"/>
      <c r="DM89" s="102"/>
      <c r="DN89" s="126"/>
      <c r="DO89" s="102"/>
      <c r="DP89" s="126"/>
      <c r="DQ89" s="102"/>
      <c r="DR89" s="126"/>
    </row>
    <row r="90" spans="1:130" s="62" customFormat="1" ht="50.1" customHeight="1">
      <c r="A90" s="163"/>
      <c r="B90" s="147">
        <v>5</v>
      </c>
      <c r="C90" s="153" t="s">
        <v>186</v>
      </c>
      <c r="D90" s="103"/>
      <c r="E90" s="125"/>
      <c r="F90" s="106" t="s">
        <v>181</v>
      </c>
      <c r="G90" s="140">
        <v>327</v>
      </c>
      <c r="H90" s="106" t="s">
        <v>220</v>
      </c>
      <c r="I90" s="140">
        <v>329</v>
      </c>
      <c r="J90" s="103"/>
      <c r="K90" s="125"/>
      <c r="L90" s="103"/>
      <c r="M90" s="125"/>
      <c r="N90" s="103"/>
      <c r="O90" s="125"/>
      <c r="P90" s="103"/>
      <c r="Q90" s="125"/>
      <c r="R90" s="103"/>
      <c r="S90" s="125"/>
      <c r="T90" s="106" t="s">
        <v>232</v>
      </c>
      <c r="U90" s="140" t="s">
        <v>143</v>
      </c>
      <c r="V90" s="103"/>
      <c r="W90" s="125"/>
      <c r="X90" s="103"/>
      <c r="Y90" s="125"/>
      <c r="Z90" s="138"/>
      <c r="AA90" s="140" t="s">
        <v>143</v>
      </c>
      <c r="AB90" s="106" t="s">
        <v>325</v>
      </c>
      <c r="AC90" s="140">
        <v>323</v>
      </c>
      <c r="AD90" s="103"/>
      <c r="AE90" s="125"/>
      <c r="AF90" s="163"/>
      <c r="AG90" s="147">
        <v>5</v>
      </c>
      <c r="AH90" s="153" t="s">
        <v>186</v>
      </c>
      <c r="AI90" s="103"/>
      <c r="AJ90" s="125"/>
      <c r="AK90" s="103"/>
      <c r="AL90" s="125"/>
      <c r="AM90" s="103"/>
      <c r="AN90" s="125"/>
      <c r="AO90" s="106" t="s">
        <v>318</v>
      </c>
      <c r="AP90" s="140" t="s">
        <v>125</v>
      </c>
      <c r="AQ90" s="106" t="s">
        <v>318</v>
      </c>
      <c r="AR90" s="140" t="s">
        <v>125</v>
      </c>
      <c r="AS90" s="103"/>
      <c r="AT90" s="125"/>
      <c r="AU90" s="103"/>
      <c r="AV90" s="125"/>
      <c r="AW90" s="103"/>
      <c r="AX90" s="125"/>
      <c r="AY90" s="103"/>
      <c r="AZ90" s="125"/>
      <c r="BA90" s="103"/>
      <c r="BB90" s="125"/>
      <c r="BC90" s="103"/>
      <c r="BD90" s="125"/>
      <c r="BE90" s="138"/>
      <c r="BF90" s="140" t="s">
        <v>143</v>
      </c>
      <c r="BG90" s="103"/>
      <c r="BH90" s="125"/>
      <c r="BI90" s="103"/>
      <c r="BJ90" s="125"/>
      <c r="BK90" s="163"/>
      <c r="BL90" s="147">
        <v>5</v>
      </c>
      <c r="BM90" s="153" t="s">
        <v>186</v>
      </c>
      <c r="BN90" s="103"/>
      <c r="BO90" s="125"/>
      <c r="BP90" s="103"/>
      <c r="BQ90" s="125"/>
      <c r="BR90" s="103"/>
      <c r="BS90" s="125"/>
      <c r="BT90" s="103"/>
      <c r="BU90" s="125"/>
      <c r="BV90" s="103"/>
      <c r="BW90" s="125"/>
      <c r="BX90" s="106" t="s">
        <v>340</v>
      </c>
      <c r="BY90" s="140">
        <v>239</v>
      </c>
      <c r="BZ90" s="106" t="s">
        <v>340</v>
      </c>
      <c r="CA90" s="140">
        <v>239</v>
      </c>
      <c r="CB90" s="103"/>
      <c r="CC90" s="125"/>
      <c r="CD90" s="103"/>
      <c r="CE90" s="125"/>
      <c r="CF90" s="103"/>
      <c r="CG90" s="125"/>
      <c r="CH90" s="103"/>
      <c r="CI90" s="125"/>
      <c r="CJ90" s="103"/>
      <c r="CK90" s="125"/>
      <c r="CL90" s="103"/>
      <c r="CM90" s="125"/>
      <c r="CN90" s="103"/>
      <c r="CO90" s="125"/>
      <c r="CP90" s="103"/>
      <c r="CQ90" s="125"/>
      <c r="CR90" s="103"/>
      <c r="CS90" s="125"/>
      <c r="CT90" s="163"/>
      <c r="CU90" s="147">
        <v>5</v>
      </c>
      <c r="CV90" s="153" t="s">
        <v>186</v>
      </c>
      <c r="CW90" s="103"/>
      <c r="CX90" s="125"/>
      <c r="CY90" s="103"/>
      <c r="CZ90" s="125"/>
      <c r="DA90" s="103"/>
      <c r="DB90" s="125"/>
      <c r="DC90" s="103"/>
      <c r="DD90" s="125"/>
      <c r="DE90" s="103"/>
      <c r="DF90" s="125"/>
      <c r="DG90" s="103"/>
      <c r="DH90" s="125"/>
      <c r="DI90" s="103"/>
      <c r="DJ90" s="125"/>
      <c r="DK90" s="103"/>
      <c r="DL90" s="125"/>
      <c r="DM90" s="103"/>
      <c r="DN90" s="125"/>
      <c r="DO90" s="103"/>
      <c r="DP90" s="125"/>
      <c r="DQ90" s="103"/>
      <c r="DR90" s="125"/>
    </row>
    <row r="91" spans="1:130" s="62" customFormat="1" ht="50.1" customHeight="1">
      <c r="A91" s="163"/>
      <c r="B91" s="148"/>
      <c r="C91" s="154"/>
      <c r="D91" s="102"/>
      <c r="E91" s="126"/>
      <c r="F91" s="105" t="s">
        <v>270</v>
      </c>
      <c r="G91" s="141"/>
      <c r="H91" s="105" t="s">
        <v>122</v>
      </c>
      <c r="I91" s="141"/>
      <c r="J91" s="102"/>
      <c r="K91" s="126"/>
      <c r="L91" s="102"/>
      <c r="M91" s="126"/>
      <c r="N91" s="102"/>
      <c r="O91" s="126"/>
      <c r="P91" s="102"/>
      <c r="Q91" s="126"/>
      <c r="R91" s="102"/>
      <c r="S91" s="126"/>
      <c r="T91" s="105" t="s">
        <v>294</v>
      </c>
      <c r="U91" s="141"/>
      <c r="V91" s="102"/>
      <c r="W91" s="126"/>
      <c r="X91" s="102"/>
      <c r="Y91" s="126"/>
      <c r="Z91" s="138"/>
      <c r="AA91" s="141"/>
      <c r="AB91" s="105" t="s">
        <v>272</v>
      </c>
      <c r="AC91" s="141"/>
      <c r="AD91" s="102"/>
      <c r="AE91" s="126"/>
      <c r="AF91" s="163"/>
      <c r="AG91" s="148"/>
      <c r="AH91" s="154"/>
      <c r="AI91" s="102"/>
      <c r="AJ91" s="126"/>
      <c r="AK91" s="102"/>
      <c r="AL91" s="126"/>
      <c r="AM91" s="102"/>
      <c r="AN91" s="126"/>
      <c r="AO91" s="105" t="s">
        <v>319</v>
      </c>
      <c r="AP91" s="141"/>
      <c r="AQ91" s="105" t="s">
        <v>319</v>
      </c>
      <c r="AR91" s="141"/>
      <c r="AS91" s="102"/>
      <c r="AT91" s="126"/>
      <c r="AU91" s="102"/>
      <c r="AV91" s="126"/>
      <c r="AW91" s="102"/>
      <c r="AX91" s="126"/>
      <c r="AY91" s="102"/>
      <c r="AZ91" s="126"/>
      <c r="BA91" s="102"/>
      <c r="BB91" s="126"/>
      <c r="BC91" s="102"/>
      <c r="BD91" s="126"/>
      <c r="BE91" s="138"/>
      <c r="BF91" s="141"/>
      <c r="BG91" s="102"/>
      <c r="BH91" s="126"/>
      <c r="BI91" s="102"/>
      <c r="BJ91" s="126"/>
      <c r="BK91" s="163"/>
      <c r="BL91" s="148"/>
      <c r="BM91" s="154"/>
      <c r="BN91" s="102"/>
      <c r="BO91" s="126"/>
      <c r="BP91" s="102"/>
      <c r="BQ91" s="126"/>
      <c r="BR91" s="102"/>
      <c r="BS91" s="126"/>
      <c r="BT91" s="102"/>
      <c r="BU91" s="126"/>
      <c r="BV91" s="102"/>
      <c r="BW91" s="126"/>
      <c r="BX91" s="105" t="s">
        <v>258</v>
      </c>
      <c r="BY91" s="141"/>
      <c r="BZ91" s="105" t="s">
        <v>258</v>
      </c>
      <c r="CA91" s="141"/>
      <c r="CB91" s="102"/>
      <c r="CC91" s="126"/>
      <c r="CD91" s="102"/>
      <c r="CE91" s="126"/>
      <c r="CF91" s="102"/>
      <c r="CG91" s="126"/>
      <c r="CH91" s="102"/>
      <c r="CI91" s="126"/>
      <c r="CJ91" s="102"/>
      <c r="CK91" s="126"/>
      <c r="CL91" s="102"/>
      <c r="CM91" s="126"/>
      <c r="CN91" s="102"/>
      <c r="CO91" s="126"/>
      <c r="CP91" s="102"/>
      <c r="CQ91" s="126"/>
      <c r="CR91" s="102"/>
      <c r="CS91" s="126"/>
      <c r="CT91" s="163"/>
      <c r="CU91" s="148"/>
      <c r="CV91" s="154"/>
      <c r="CW91" s="102"/>
      <c r="CX91" s="126"/>
      <c r="CY91" s="102"/>
      <c r="CZ91" s="126"/>
      <c r="DA91" s="102"/>
      <c r="DB91" s="126"/>
      <c r="DC91" s="102"/>
      <c r="DD91" s="126"/>
      <c r="DE91" s="102"/>
      <c r="DF91" s="126"/>
      <c r="DG91" s="102"/>
      <c r="DH91" s="126"/>
      <c r="DI91" s="102"/>
      <c r="DJ91" s="126"/>
      <c r="DK91" s="102"/>
      <c r="DL91" s="126"/>
      <c r="DM91" s="102"/>
      <c r="DN91" s="126"/>
      <c r="DO91" s="102"/>
      <c r="DP91" s="126"/>
      <c r="DQ91" s="102"/>
      <c r="DR91" s="126"/>
    </row>
    <row r="92" spans="1:130" s="62" customFormat="1" ht="50.1" customHeight="1">
      <c r="A92" s="163"/>
      <c r="B92" s="147">
        <v>6</v>
      </c>
      <c r="C92" s="153" t="s">
        <v>187</v>
      </c>
      <c r="D92" s="103"/>
      <c r="E92" s="125"/>
      <c r="F92" s="106" t="s">
        <v>220</v>
      </c>
      <c r="G92" s="140">
        <v>329</v>
      </c>
      <c r="H92" s="106" t="s">
        <v>181</v>
      </c>
      <c r="I92" s="140">
        <v>327</v>
      </c>
      <c r="J92" s="103"/>
      <c r="K92" s="125"/>
      <c r="L92" s="103"/>
      <c r="M92" s="125"/>
      <c r="N92" s="103"/>
      <c r="O92" s="125"/>
      <c r="P92" s="103"/>
      <c r="Q92" s="125"/>
      <c r="R92" s="103"/>
      <c r="S92" s="125"/>
      <c r="T92" s="103"/>
      <c r="U92" s="125"/>
      <c r="V92" s="103"/>
      <c r="W92" s="125"/>
      <c r="X92" s="103"/>
      <c r="Y92" s="125"/>
      <c r="Z92" s="139"/>
      <c r="AA92" s="140" t="s">
        <v>143</v>
      </c>
      <c r="AB92" s="103"/>
      <c r="AC92" s="125"/>
      <c r="AD92" s="103"/>
      <c r="AE92" s="125"/>
      <c r="AF92" s="163"/>
      <c r="AG92" s="147">
        <v>6</v>
      </c>
      <c r="AH92" s="153" t="s">
        <v>187</v>
      </c>
      <c r="AI92" s="103"/>
      <c r="AJ92" s="125"/>
      <c r="AK92" s="103"/>
      <c r="AL92" s="125"/>
      <c r="AM92" s="103"/>
      <c r="AN92" s="125"/>
      <c r="AO92" s="106" t="s">
        <v>318</v>
      </c>
      <c r="AP92" s="140" t="s">
        <v>125</v>
      </c>
      <c r="AQ92" s="106" t="s">
        <v>318</v>
      </c>
      <c r="AR92" s="140" t="s">
        <v>125</v>
      </c>
      <c r="AS92" s="103"/>
      <c r="AT92" s="125"/>
      <c r="AU92" s="103"/>
      <c r="AV92" s="125"/>
      <c r="AW92" s="103"/>
      <c r="AX92" s="125"/>
      <c r="AY92" s="103"/>
      <c r="AZ92" s="125"/>
      <c r="BA92" s="103"/>
      <c r="BB92" s="125"/>
      <c r="BC92" s="103"/>
      <c r="BD92" s="125"/>
      <c r="BE92" s="139"/>
      <c r="BF92" s="140" t="s">
        <v>143</v>
      </c>
      <c r="BG92" s="103"/>
      <c r="BH92" s="125"/>
      <c r="BI92" s="103"/>
      <c r="BJ92" s="125"/>
      <c r="BK92" s="163"/>
      <c r="BL92" s="147">
        <v>6</v>
      </c>
      <c r="BM92" s="153" t="s">
        <v>187</v>
      </c>
      <c r="BN92" s="103"/>
      <c r="BO92" s="125"/>
      <c r="BP92" s="103"/>
      <c r="BQ92" s="125"/>
      <c r="BR92" s="103"/>
      <c r="BS92" s="125"/>
      <c r="BT92" s="103"/>
      <c r="BU92" s="125"/>
      <c r="BV92" s="103"/>
      <c r="BW92" s="125"/>
      <c r="BX92" s="106" t="s">
        <v>340</v>
      </c>
      <c r="BY92" s="140">
        <v>239</v>
      </c>
      <c r="BZ92" s="103"/>
      <c r="CA92" s="125"/>
      <c r="CB92" s="103"/>
      <c r="CC92" s="125"/>
      <c r="CD92" s="103"/>
      <c r="CE92" s="125"/>
      <c r="CF92" s="103"/>
      <c r="CG92" s="125"/>
      <c r="CH92" s="103"/>
      <c r="CI92" s="125"/>
      <c r="CJ92" s="103"/>
      <c r="CK92" s="125"/>
      <c r="CL92" s="103"/>
      <c r="CM92" s="125"/>
      <c r="CN92" s="103"/>
      <c r="CO92" s="125"/>
      <c r="CP92" s="103"/>
      <c r="CQ92" s="125"/>
      <c r="CR92" s="103"/>
      <c r="CS92" s="125"/>
      <c r="CT92" s="163"/>
      <c r="CU92" s="147">
        <v>6</v>
      </c>
      <c r="CV92" s="153" t="s">
        <v>187</v>
      </c>
      <c r="CW92" s="103"/>
      <c r="CX92" s="125"/>
      <c r="CY92" s="103"/>
      <c r="CZ92" s="125"/>
      <c r="DA92" s="103"/>
      <c r="DB92" s="125"/>
      <c r="DC92" s="103"/>
      <c r="DD92" s="125"/>
      <c r="DE92" s="103"/>
      <c r="DF92" s="125"/>
      <c r="DG92" s="103"/>
      <c r="DH92" s="125"/>
      <c r="DI92" s="103"/>
      <c r="DJ92" s="125"/>
      <c r="DK92" s="103"/>
      <c r="DL92" s="125"/>
      <c r="DM92" s="103"/>
      <c r="DN92" s="125"/>
      <c r="DO92" s="103"/>
      <c r="DP92" s="125"/>
      <c r="DQ92" s="103"/>
      <c r="DR92" s="125"/>
    </row>
    <row r="93" spans="1:130" s="62" customFormat="1" ht="50.1" customHeight="1">
      <c r="A93" s="163"/>
      <c r="B93" s="148"/>
      <c r="C93" s="154"/>
      <c r="D93" s="102"/>
      <c r="E93" s="126"/>
      <c r="F93" s="105" t="s">
        <v>122</v>
      </c>
      <c r="G93" s="141"/>
      <c r="H93" s="105" t="s">
        <v>270</v>
      </c>
      <c r="I93" s="141"/>
      <c r="J93" s="102"/>
      <c r="K93" s="126"/>
      <c r="L93" s="102"/>
      <c r="M93" s="126"/>
      <c r="N93" s="102"/>
      <c r="O93" s="126"/>
      <c r="P93" s="102"/>
      <c r="Q93" s="126"/>
      <c r="R93" s="102"/>
      <c r="S93" s="126"/>
      <c r="T93" s="102"/>
      <c r="U93" s="126"/>
      <c r="V93" s="102"/>
      <c r="W93" s="126"/>
      <c r="X93" s="102"/>
      <c r="Y93" s="126"/>
      <c r="Z93" s="105" t="s">
        <v>262</v>
      </c>
      <c r="AA93" s="141"/>
      <c r="AB93" s="102"/>
      <c r="AC93" s="126"/>
      <c r="AD93" s="102"/>
      <c r="AE93" s="126"/>
      <c r="AF93" s="163"/>
      <c r="AG93" s="148"/>
      <c r="AH93" s="154"/>
      <c r="AI93" s="102"/>
      <c r="AJ93" s="126"/>
      <c r="AK93" s="102"/>
      <c r="AL93" s="126"/>
      <c r="AM93" s="102"/>
      <c r="AN93" s="126"/>
      <c r="AO93" s="105" t="s">
        <v>319</v>
      </c>
      <c r="AP93" s="141"/>
      <c r="AQ93" s="105" t="s">
        <v>319</v>
      </c>
      <c r="AR93" s="141"/>
      <c r="AS93" s="102"/>
      <c r="AT93" s="126"/>
      <c r="AU93" s="102"/>
      <c r="AV93" s="126"/>
      <c r="AW93" s="102"/>
      <c r="AX93" s="126"/>
      <c r="AY93" s="102"/>
      <c r="AZ93" s="126"/>
      <c r="BA93" s="102"/>
      <c r="BB93" s="126"/>
      <c r="BC93" s="102"/>
      <c r="BD93" s="126"/>
      <c r="BE93" s="105" t="s">
        <v>120</v>
      </c>
      <c r="BF93" s="141"/>
      <c r="BG93" s="102"/>
      <c r="BH93" s="126"/>
      <c r="BI93" s="102"/>
      <c r="BJ93" s="126"/>
      <c r="BK93" s="163"/>
      <c r="BL93" s="148"/>
      <c r="BM93" s="154"/>
      <c r="BN93" s="102"/>
      <c r="BO93" s="126"/>
      <c r="BP93" s="102"/>
      <c r="BQ93" s="126"/>
      <c r="BR93" s="102"/>
      <c r="BS93" s="126"/>
      <c r="BT93" s="102"/>
      <c r="BU93" s="126"/>
      <c r="BV93" s="102"/>
      <c r="BW93" s="126"/>
      <c r="BX93" s="105" t="s">
        <v>258</v>
      </c>
      <c r="BY93" s="141"/>
      <c r="BZ93" s="102"/>
      <c r="CA93" s="126"/>
      <c r="CB93" s="102"/>
      <c r="CC93" s="126"/>
      <c r="CD93" s="102"/>
      <c r="CE93" s="126"/>
      <c r="CF93" s="102"/>
      <c r="CG93" s="126"/>
      <c r="CH93" s="102"/>
      <c r="CI93" s="126"/>
      <c r="CJ93" s="102"/>
      <c r="CK93" s="126"/>
      <c r="CL93" s="102"/>
      <c r="CM93" s="126"/>
      <c r="CN93" s="102"/>
      <c r="CO93" s="126"/>
      <c r="CP93" s="102"/>
      <c r="CQ93" s="126"/>
      <c r="CR93" s="102"/>
      <c r="CS93" s="126"/>
      <c r="CT93" s="163"/>
      <c r="CU93" s="148"/>
      <c r="CV93" s="154"/>
      <c r="CW93" s="102"/>
      <c r="CX93" s="126"/>
      <c r="CY93" s="102"/>
      <c r="CZ93" s="126"/>
      <c r="DA93" s="102"/>
      <c r="DB93" s="126"/>
      <c r="DC93" s="102"/>
      <c r="DD93" s="126"/>
      <c r="DE93" s="102"/>
      <c r="DF93" s="126"/>
      <c r="DG93" s="102"/>
      <c r="DH93" s="126"/>
      <c r="DI93" s="102"/>
      <c r="DJ93" s="126"/>
      <c r="DK93" s="102"/>
      <c r="DL93" s="126"/>
      <c r="DM93" s="102"/>
      <c r="DN93" s="126"/>
      <c r="DO93" s="102"/>
      <c r="DP93" s="126"/>
      <c r="DQ93" s="102"/>
      <c r="DR93" s="126"/>
    </row>
    <row r="94" spans="1:130" s="62" customFormat="1" ht="50.1" customHeight="1">
      <c r="A94" s="163"/>
      <c r="B94" s="147">
        <v>7</v>
      </c>
      <c r="C94" s="153" t="s">
        <v>115</v>
      </c>
      <c r="D94" s="103"/>
      <c r="E94" s="125"/>
      <c r="F94" s="103"/>
      <c r="G94" s="125"/>
      <c r="H94" s="103"/>
      <c r="I94" s="125"/>
      <c r="J94" s="103"/>
      <c r="K94" s="125"/>
      <c r="L94" s="103"/>
      <c r="M94" s="125"/>
      <c r="N94" s="103"/>
      <c r="O94" s="125"/>
      <c r="P94" s="103"/>
      <c r="Q94" s="125"/>
      <c r="R94" s="103"/>
      <c r="S94" s="125"/>
      <c r="T94" s="103"/>
      <c r="U94" s="125"/>
      <c r="V94" s="103"/>
      <c r="W94" s="125"/>
      <c r="X94" s="103"/>
      <c r="Y94" s="125"/>
      <c r="Z94" s="103"/>
      <c r="AA94" s="125"/>
      <c r="AB94" s="103"/>
      <c r="AC94" s="125"/>
      <c r="AD94" s="103"/>
      <c r="AE94" s="125"/>
      <c r="AF94" s="163"/>
      <c r="AG94" s="147">
        <v>7</v>
      </c>
      <c r="AH94" s="153" t="s">
        <v>115</v>
      </c>
      <c r="AI94" s="103"/>
      <c r="AJ94" s="125"/>
      <c r="AK94" s="103"/>
      <c r="AL94" s="125"/>
      <c r="AM94" s="103"/>
      <c r="AN94" s="125"/>
      <c r="AO94" s="106" t="s">
        <v>318</v>
      </c>
      <c r="AP94" s="140" t="s">
        <v>125</v>
      </c>
      <c r="AQ94" s="106" t="s">
        <v>318</v>
      </c>
      <c r="AR94" s="140" t="s">
        <v>125</v>
      </c>
      <c r="AS94" s="103"/>
      <c r="AT94" s="125"/>
      <c r="AU94" s="103"/>
      <c r="AV94" s="125"/>
      <c r="AW94" s="103"/>
      <c r="AX94" s="125"/>
      <c r="AY94" s="103"/>
      <c r="AZ94" s="125"/>
      <c r="BA94" s="103"/>
      <c r="BB94" s="125"/>
      <c r="BC94" s="103"/>
      <c r="BD94" s="125"/>
      <c r="BE94" s="103"/>
      <c r="BF94" s="125"/>
      <c r="BG94" s="103"/>
      <c r="BH94" s="125"/>
      <c r="BI94" s="103"/>
      <c r="BJ94" s="125"/>
      <c r="BK94" s="163"/>
      <c r="BL94" s="147">
        <v>7</v>
      </c>
      <c r="BM94" s="153" t="s">
        <v>115</v>
      </c>
      <c r="BN94" s="103"/>
      <c r="BO94" s="125"/>
      <c r="BP94" s="103"/>
      <c r="BQ94" s="125"/>
      <c r="BR94" s="103"/>
      <c r="BS94" s="125"/>
      <c r="BT94" s="103"/>
      <c r="BU94" s="125"/>
      <c r="BV94" s="103"/>
      <c r="BW94" s="125"/>
      <c r="BX94" s="103"/>
      <c r="BY94" s="125"/>
      <c r="BZ94" s="103"/>
      <c r="CA94" s="125"/>
      <c r="CB94" s="103"/>
      <c r="CC94" s="125"/>
      <c r="CD94" s="103"/>
      <c r="CE94" s="125"/>
      <c r="CF94" s="103"/>
      <c r="CG94" s="125"/>
      <c r="CH94" s="103"/>
      <c r="CI94" s="125"/>
      <c r="CJ94" s="103"/>
      <c r="CK94" s="125"/>
      <c r="CL94" s="103"/>
      <c r="CM94" s="125"/>
      <c r="CN94" s="103"/>
      <c r="CO94" s="125"/>
      <c r="CP94" s="103"/>
      <c r="CQ94" s="125"/>
      <c r="CR94" s="103"/>
      <c r="CS94" s="125"/>
      <c r="CT94" s="163"/>
      <c r="CU94" s="147">
        <v>7</v>
      </c>
      <c r="CV94" s="153" t="s">
        <v>115</v>
      </c>
      <c r="CW94" s="103"/>
      <c r="CX94" s="125"/>
      <c r="CY94" s="103"/>
      <c r="CZ94" s="125"/>
      <c r="DA94" s="103"/>
      <c r="DB94" s="125"/>
      <c r="DC94" s="103"/>
      <c r="DD94" s="125"/>
      <c r="DE94" s="103"/>
      <c r="DF94" s="125"/>
      <c r="DG94" s="103"/>
      <c r="DH94" s="125"/>
      <c r="DI94" s="103"/>
      <c r="DJ94" s="125"/>
      <c r="DK94" s="103"/>
      <c r="DL94" s="125"/>
      <c r="DM94" s="103"/>
      <c r="DN94" s="125"/>
      <c r="DO94" s="103"/>
      <c r="DP94" s="125"/>
      <c r="DQ94" s="103"/>
      <c r="DR94" s="125"/>
    </row>
    <row r="95" spans="1:130" s="62" customFormat="1" ht="50.1" customHeight="1" thickBot="1">
      <c r="A95" s="163"/>
      <c r="B95" s="148"/>
      <c r="C95" s="154"/>
      <c r="D95" s="102"/>
      <c r="E95" s="126"/>
      <c r="F95" s="102"/>
      <c r="G95" s="126"/>
      <c r="H95" s="102"/>
      <c r="I95" s="126"/>
      <c r="J95" s="102"/>
      <c r="K95" s="126"/>
      <c r="L95" s="102"/>
      <c r="M95" s="126"/>
      <c r="N95" s="102"/>
      <c r="O95" s="126"/>
      <c r="P95" s="102"/>
      <c r="Q95" s="126"/>
      <c r="R95" s="102"/>
      <c r="S95" s="126"/>
      <c r="T95" s="102"/>
      <c r="U95" s="126"/>
      <c r="V95" s="102"/>
      <c r="W95" s="126"/>
      <c r="X95" s="102"/>
      <c r="Y95" s="126"/>
      <c r="Z95" s="102"/>
      <c r="AA95" s="126"/>
      <c r="AB95" s="102"/>
      <c r="AC95" s="126"/>
      <c r="AD95" s="102"/>
      <c r="AE95" s="126"/>
      <c r="AF95" s="163"/>
      <c r="AG95" s="148"/>
      <c r="AH95" s="154"/>
      <c r="AI95" s="102"/>
      <c r="AJ95" s="126"/>
      <c r="AK95" s="102"/>
      <c r="AL95" s="126"/>
      <c r="AM95" s="102"/>
      <c r="AN95" s="126"/>
      <c r="AO95" s="105" t="s">
        <v>319</v>
      </c>
      <c r="AP95" s="141"/>
      <c r="AQ95" s="105" t="s">
        <v>319</v>
      </c>
      <c r="AR95" s="141"/>
      <c r="AS95" s="102"/>
      <c r="AT95" s="126"/>
      <c r="AU95" s="102"/>
      <c r="AV95" s="126"/>
      <c r="AW95" s="102"/>
      <c r="AX95" s="126"/>
      <c r="AY95" s="102"/>
      <c r="AZ95" s="126"/>
      <c r="BA95" s="102"/>
      <c r="BB95" s="126"/>
      <c r="BC95" s="102"/>
      <c r="BD95" s="126"/>
      <c r="BE95" s="102"/>
      <c r="BF95" s="126"/>
      <c r="BG95" s="102"/>
      <c r="BH95" s="126"/>
      <c r="BI95" s="102"/>
      <c r="BJ95" s="126"/>
      <c r="BK95" s="163"/>
      <c r="BL95" s="148"/>
      <c r="BM95" s="154"/>
      <c r="BN95" s="102"/>
      <c r="BO95" s="126"/>
      <c r="BP95" s="102"/>
      <c r="BQ95" s="126"/>
      <c r="BR95" s="102"/>
      <c r="BS95" s="126"/>
      <c r="BT95" s="102"/>
      <c r="BU95" s="126"/>
      <c r="BV95" s="102"/>
      <c r="BW95" s="126"/>
      <c r="BX95" s="102"/>
      <c r="BY95" s="126"/>
      <c r="BZ95" s="102"/>
      <c r="CA95" s="126"/>
      <c r="CB95" s="102"/>
      <c r="CC95" s="126"/>
      <c r="CD95" s="102"/>
      <c r="CE95" s="126"/>
      <c r="CF95" s="102"/>
      <c r="CG95" s="126"/>
      <c r="CH95" s="102"/>
      <c r="CI95" s="126"/>
      <c r="CJ95" s="102"/>
      <c r="CK95" s="126"/>
      <c r="CL95" s="102"/>
      <c r="CM95" s="126"/>
      <c r="CN95" s="102"/>
      <c r="CO95" s="126"/>
      <c r="CP95" s="102"/>
      <c r="CQ95" s="126"/>
      <c r="CR95" s="102"/>
      <c r="CS95" s="126"/>
      <c r="CT95" s="163"/>
      <c r="CU95" s="148"/>
      <c r="CV95" s="154"/>
      <c r="CW95" s="102"/>
      <c r="CX95" s="126"/>
      <c r="CY95" s="102"/>
      <c r="CZ95" s="126"/>
      <c r="DA95" s="102"/>
      <c r="DB95" s="126"/>
      <c r="DC95" s="102"/>
      <c r="DD95" s="126"/>
      <c r="DE95" s="102"/>
      <c r="DF95" s="126"/>
      <c r="DG95" s="102"/>
      <c r="DH95" s="126"/>
      <c r="DI95" s="102"/>
      <c r="DJ95" s="126"/>
      <c r="DK95" s="102"/>
      <c r="DL95" s="126"/>
      <c r="DM95" s="102"/>
      <c r="DN95" s="126"/>
      <c r="DO95" s="102"/>
      <c r="DP95" s="126"/>
      <c r="DQ95" s="102"/>
      <c r="DR95" s="126"/>
      <c r="DS95" s="63"/>
      <c r="DT95" s="63"/>
      <c r="DU95" s="63"/>
      <c r="DV95" s="63"/>
      <c r="DW95" s="63"/>
      <c r="DX95" s="63"/>
    </row>
    <row r="96" spans="1:130" s="62" customFormat="1" ht="50.1" hidden="1" customHeight="1">
      <c r="A96" s="163"/>
      <c r="B96" s="147"/>
      <c r="C96" s="159"/>
      <c r="D96" s="103"/>
      <c r="E96" s="125"/>
      <c r="F96" s="103"/>
      <c r="G96" s="125"/>
      <c r="H96" s="103"/>
      <c r="I96" s="125"/>
      <c r="J96" s="103"/>
      <c r="K96" s="125"/>
      <c r="L96" s="103"/>
      <c r="M96" s="125"/>
      <c r="N96" s="103"/>
      <c r="O96" s="125"/>
      <c r="P96" s="103"/>
      <c r="Q96" s="125"/>
      <c r="R96" s="103"/>
      <c r="S96" s="125"/>
      <c r="T96" s="103"/>
      <c r="U96" s="125"/>
      <c r="V96" s="103"/>
      <c r="W96" s="125"/>
      <c r="X96" s="103"/>
      <c r="Y96" s="125"/>
      <c r="Z96" s="103"/>
      <c r="AA96" s="125"/>
      <c r="AB96" s="103"/>
      <c r="AC96" s="125"/>
      <c r="AD96" s="103"/>
      <c r="AE96" s="125"/>
      <c r="AF96" s="163"/>
      <c r="AG96" s="147"/>
      <c r="AH96" s="159"/>
      <c r="AI96" s="103"/>
      <c r="AJ96" s="125"/>
      <c r="AK96" s="103"/>
      <c r="AL96" s="125"/>
      <c r="AM96" s="103"/>
      <c r="AN96" s="125"/>
      <c r="AO96" s="103"/>
      <c r="AP96" s="125"/>
      <c r="AQ96" s="103"/>
      <c r="AR96" s="125"/>
      <c r="AS96" s="103"/>
      <c r="AT96" s="125"/>
      <c r="AU96" s="103"/>
      <c r="AV96" s="125"/>
      <c r="AW96" s="103"/>
      <c r="AX96" s="125"/>
      <c r="AY96" s="103"/>
      <c r="AZ96" s="125"/>
      <c r="BA96" s="103"/>
      <c r="BB96" s="125"/>
      <c r="BC96" s="103"/>
      <c r="BD96" s="125"/>
      <c r="BE96" s="103"/>
      <c r="BF96" s="125"/>
      <c r="BG96" s="103"/>
      <c r="BH96" s="125"/>
      <c r="BI96" s="103"/>
      <c r="BJ96" s="125"/>
      <c r="BK96" s="163"/>
      <c r="BL96" s="147"/>
      <c r="BM96" s="159"/>
      <c r="BN96" s="103"/>
      <c r="BO96" s="125"/>
      <c r="BP96" s="103"/>
      <c r="BQ96" s="125"/>
      <c r="BR96" s="103"/>
      <c r="BS96" s="125"/>
      <c r="BT96" s="103"/>
      <c r="BU96" s="125"/>
      <c r="BV96" s="103"/>
      <c r="BW96" s="125"/>
      <c r="BX96" s="103"/>
      <c r="BY96" s="125"/>
      <c r="BZ96" s="103"/>
      <c r="CA96" s="125"/>
      <c r="CB96" s="103"/>
      <c r="CC96" s="125"/>
      <c r="CD96" s="103"/>
      <c r="CE96" s="125"/>
      <c r="CF96" s="103"/>
      <c r="CG96" s="125"/>
      <c r="CH96" s="103"/>
      <c r="CI96" s="125"/>
      <c r="CJ96" s="103"/>
      <c r="CK96" s="125"/>
      <c r="CL96" s="103"/>
      <c r="CM96" s="125"/>
      <c r="CN96" s="103"/>
      <c r="CO96" s="125"/>
      <c r="CP96" s="103"/>
      <c r="CQ96" s="125"/>
      <c r="CR96" s="103"/>
      <c r="CS96" s="125"/>
      <c r="CT96" s="163"/>
      <c r="CU96" s="147"/>
      <c r="CV96" s="159"/>
      <c r="CW96" s="103"/>
      <c r="CX96" s="125"/>
      <c r="CY96" s="103"/>
      <c r="CZ96" s="125"/>
      <c r="DA96" s="103"/>
      <c r="DB96" s="125"/>
      <c r="DC96" s="103"/>
      <c r="DD96" s="125"/>
      <c r="DE96" s="103"/>
      <c r="DF96" s="125"/>
      <c r="DG96" s="103"/>
      <c r="DH96" s="125"/>
      <c r="DI96" s="103"/>
      <c r="DJ96" s="125"/>
      <c r="DK96" s="103"/>
      <c r="DL96" s="125"/>
      <c r="DM96" s="103"/>
      <c r="DN96" s="125"/>
      <c r="DO96" s="103"/>
      <c r="DP96" s="125"/>
      <c r="DQ96" s="103"/>
      <c r="DR96" s="125"/>
      <c r="DS96" s="63"/>
      <c r="DT96" s="63"/>
      <c r="DU96" s="63"/>
      <c r="DV96" s="63"/>
      <c r="DW96" s="63"/>
      <c r="DX96" s="63"/>
    </row>
    <row r="97" spans="1:130" s="62" customFormat="1" ht="50.1" hidden="1" customHeight="1">
      <c r="A97" s="163"/>
      <c r="B97" s="148"/>
      <c r="C97" s="154"/>
      <c r="D97" s="102"/>
      <c r="E97" s="126"/>
      <c r="F97" s="102"/>
      <c r="G97" s="126"/>
      <c r="H97" s="102"/>
      <c r="I97" s="126"/>
      <c r="J97" s="102"/>
      <c r="K97" s="126"/>
      <c r="L97" s="102"/>
      <c r="M97" s="126"/>
      <c r="N97" s="102"/>
      <c r="O97" s="126"/>
      <c r="P97" s="102"/>
      <c r="Q97" s="126"/>
      <c r="R97" s="102"/>
      <c r="S97" s="126"/>
      <c r="T97" s="102"/>
      <c r="U97" s="126"/>
      <c r="V97" s="102"/>
      <c r="W97" s="126"/>
      <c r="X97" s="102"/>
      <c r="Y97" s="126"/>
      <c r="Z97" s="102"/>
      <c r="AA97" s="126"/>
      <c r="AB97" s="102"/>
      <c r="AC97" s="126"/>
      <c r="AD97" s="102"/>
      <c r="AE97" s="126"/>
      <c r="AF97" s="163"/>
      <c r="AG97" s="148"/>
      <c r="AH97" s="154"/>
      <c r="AI97" s="102"/>
      <c r="AJ97" s="126"/>
      <c r="AK97" s="102"/>
      <c r="AL97" s="126"/>
      <c r="AM97" s="102"/>
      <c r="AN97" s="126"/>
      <c r="AO97" s="102"/>
      <c r="AP97" s="126"/>
      <c r="AQ97" s="102"/>
      <c r="AR97" s="126"/>
      <c r="AS97" s="102"/>
      <c r="AT97" s="126"/>
      <c r="AU97" s="102"/>
      <c r="AV97" s="126"/>
      <c r="AW97" s="102"/>
      <c r="AX97" s="126"/>
      <c r="AY97" s="102"/>
      <c r="AZ97" s="126"/>
      <c r="BA97" s="102"/>
      <c r="BB97" s="126"/>
      <c r="BC97" s="102"/>
      <c r="BD97" s="126"/>
      <c r="BE97" s="102"/>
      <c r="BF97" s="126"/>
      <c r="BG97" s="102"/>
      <c r="BH97" s="126"/>
      <c r="BI97" s="102"/>
      <c r="BJ97" s="126"/>
      <c r="BK97" s="163"/>
      <c r="BL97" s="148"/>
      <c r="BM97" s="154"/>
      <c r="BN97" s="102"/>
      <c r="BO97" s="126"/>
      <c r="BP97" s="102"/>
      <c r="BQ97" s="126"/>
      <c r="BR97" s="102"/>
      <c r="BS97" s="126"/>
      <c r="BT97" s="102"/>
      <c r="BU97" s="126"/>
      <c r="BV97" s="102"/>
      <c r="BW97" s="126"/>
      <c r="BX97" s="102"/>
      <c r="BY97" s="126"/>
      <c r="BZ97" s="102"/>
      <c r="CA97" s="126"/>
      <c r="CB97" s="102"/>
      <c r="CC97" s="126"/>
      <c r="CD97" s="102"/>
      <c r="CE97" s="126"/>
      <c r="CF97" s="102"/>
      <c r="CG97" s="126"/>
      <c r="CH97" s="102"/>
      <c r="CI97" s="126"/>
      <c r="CJ97" s="102"/>
      <c r="CK97" s="126"/>
      <c r="CL97" s="102"/>
      <c r="CM97" s="126"/>
      <c r="CN97" s="102"/>
      <c r="CO97" s="126"/>
      <c r="CP97" s="102"/>
      <c r="CQ97" s="126"/>
      <c r="CR97" s="102"/>
      <c r="CS97" s="126"/>
      <c r="CT97" s="163"/>
      <c r="CU97" s="148"/>
      <c r="CV97" s="154"/>
      <c r="CW97" s="102"/>
      <c r="CX97" s="126"/>
      <c r="CY97" s="102"/>
      <c r="CZ97" s="126"/>
      <c r="DA97" s="102"/>
      <c r="DB97" s="126"/>
      <c r="DC97" s="102"/>
      <c r="DD97" s="126"/>
      <c r="DE97" s="102"/>
      <c r="DF97" s="126"/>
      <c r="DG97" s="102"/>
      <c r="DH97" s="126"/>
      <c r="DI97" s="102"/>
      <c r="DJ97" s="126"/>
      <c r="DK97" s="102"/>
      <c r="DL97" s="126"/>
      <c r="DM97" s="102"/>
      <c r="DN97" s="126"/>
      <c r="DO97" s="102"/>
      <c r="DP97" s="126"/>
      <c r="DQ97" s="102"/>
      <c r="DR97" s="126"/>
      <c r="DS97" s="63"/>
      <c r="DT97" s="63"/>
      <c r="DU97" s="63"/>
      <c r="DV97" s="63"/>
      <c r="DW97" s="63"/>
      <c r="DX97" s="63"/>
    </row>
    <row r="98" spans="1:130" s="62" customFormat="1" ht="50.1" hidden="1" customHeight="1" thickBot="1">
      <c r="A98" s="163"/>
      <c r="B98" s="165"/>
      <c r="C98" s="156"/>
      <c r="D98" s="103"/>
      <c r="E98" s="125"/>
      <c r="F98" s="103"/>
      <c r="G98" s="125"/>
      <c r="H98" s="103"/>
      <c r="I98" s="125"/>
      <c r="J98" s="103"/>
      <c r="K98" s="125"/>
      <c r="L98" s="103"/>
      <c r="M98" s="125"/>
      <c r="N98" s="103"/>
      <c r="O98" s="125"/>
      <c r="P98" s="103"/>
      <c r="Q98" s="125"/>
      <c r="R98" s="103"/>
      <c r="S98" s="125"/>
      <c r="T98" s="103"/>
      <c r="U98" s="125"/>
      <c r="V98" s="103"/>
      <c r="W98" s="125"/>
      <c r="X98" s="103"/>
      <c r="Y98" s="125"/>
      <c r="Z98" s="103"/>
      <c r="AA98" s="125"/>
      <c r="AB98" s="103"/>
      <c r="AC98" s="125"/>
      <c r="AD98" s="103"/>
      <c r="AE98" s="125"/>
      <c r="AF98" s="163"/>
      <c r="AG98" s="165"/>
      <c r="AH98" s="156"/>
      <c r="AI98" s="103"/>
      <c r="AJ98" s="125"/>
      <c r="AK98" s="103"/>
      <c r="AL98" s="125"/>
      <c r="AM98" s="103"/>
      <c r="AN98" s="125"/>
      <c r="AO98" s="103"/>
      <c r="AP98" s="125"/>
      <c r="AQ98" s="103"/>
      <c r="AR98" s="125"/>
      <c r="AS98" s="103"/>
      <c r="AT98" s="125"/>
      <c r="AU98" s="103"/>
      <c r="AV98" s="125"/>
      <c r="AW98" s="103"/>
      <c r="AX98" s="125"/>
      <c r="AY98" s="103"/>
      <c r="AZ98" s="125"/>
      <c r="BA98" s="103"/>
      <c r="BB98" s="125"/>
      <c r="BC98" s="103"/>
      <c r="BD98" s="125"/>
      <c r="BE98" s="103"/>
      <c r="BF98" s="125"/>
      <c r="BG98" s="103"/>
      <c r="BH98" s="125"/>
      <c r="BI98" s="103"/>
      <c r="BJ98" s="125"/>
      <c r="BK98" s="163"/>
      <c r="BL98" s="165"/>
      <c r="BM98" s="156"/>
      <c r="BN98" s="103"/>
      <c r="BO98" s="125"/>
      <c r="BP98" s="103"/>
      <c r="BQ98" s="125"/>
      <c r="BR98" s="103"/>
      <c r="BS98" s="125"/>
      <c r="BT98" s="103"/>
      <c r="BU98" s="125"/>
      <c r="BV98" s="103"/>
      <c r="BW98" s="125"/>
      <c r="BX98" s="103"/>
      <c r="BY98" s="125"/>
      <c r="BZ98" s="103"/>
      <c r="CA98" s="125"/>
      <c r="CB98" s="103"/>
      <c r="CC98" s="125"/>
      <c r="CD98" s="103"/>
      <c r="CE98" s="125"/>
      <c r="CF98" s="103"/>
      <c r="CG98" s="125"/>
      <c r="CH98" s="103"/>
      <c r="CI98" s="125"/>
      <c r="CJ98" s="103"/>
      <c r="CK98" s="125"/>
      <c r="CL98" s="103"/>
      <c r="CM98" s="125"/>
      <c r="CN98" s="103"/>
      <c r="CO98" s="125"/>
      <c r="CP98" s="103"/>
      <c r="CQ98" s="125"/>
      <c r="CR98" s="103"/>
      <c r="CS98" s="125"/>
      <c r="CT98" s="163"/>
      <c r="CU98" s="165"/>
      <c r="CV98" s="156"/>
      <c r="CW98" s="103"/>
      <c r="CX98" s="125"/>
      <c r="CY98" s="103"/>
      <c r="CZ98" s="125"/>
      <c r="DA98" s="103"/>
      <c r="DB98" s="125"/>
      <c r="DC98" s="103"/>
      <c r="DD98" s="125"/>
      <c r="DE98" s="103"/>
      <c r="DF98" s="125"/>
      <c r="DG98" s="103"/>
      <c r="DH98" s="125"/>
      <c r="DI98" s="103"/>
      <c r="DJ98" s="125"/>
      <c r="DK98" s="103"/>
      <c r="DL98" s="125"/>
      <c r="DM98" s="103"/>
      <c r="DN98" s="125"/>
      <c r="DO98" s="103"/>
      <c r="DP98" s="125"/>
      <c r="DQ98" s="103"/>
      <c r="DR98" s="125"/>
      <c r="DU98" s="63"/>
      <c r="DV98" s="63"/>
      <c r="DW98" s="63"/>
      <c r="DX98" s="63"/>
    </row>
    <row r="99" spans="1:130" s="62" customFormat="1" ht="49.5" hidden="1" customHeight="1" thickBot="1">
      <c r="A99" s="157"/>
      <c r="B99" s="166"/>
      <c r="C99" s="157"/>
      <c r="D99" s="66"/>
      <c r="E99" s="126"/>
      <c r="F99" s="66"/>
      <c r="G99" s="126"/>
      <c r="H99" s="66"/>
      <c r="I99" s="126"/>
      <c r="J99" s="66"/>
      <c r="K99" s="126"/>
      <c r="L99" s="66"/>
      <c r="M99" s="126"/>
      <c r="N99" s="66"/>
      <c r="O99" s="126"/>
      <c r="P99" s="66"/>
      <c r="Q99" s="126"/>
      <c r="R99" s="66"/>
      <c r="S99" s="126"/>
      <c r="T99" s="66"/>
      <c r="U99" s="126"/>
      <c r="V99" s="66"/>
      <c r="W99" s="126"/>
      <c r="X99" s="66"/>
      <c r="Y99" s="126"/>
      <c r="Z99" s="66"/>
      <c r="AA99" s="126"/>
      <c r="AB99" s="66"/>
      <c r="AC99" s="126"/>
      <c r="AD99" s="66"/>
      <c r="AE99" s="126"/>
      <c r="AF99" s="157"/>
      <c r="AG99" s="166"/>
      <c r="AH99" s="157"/>
      <c r="AI99" s="66"/>
      <c r="AJ99" s="126"/>
      <c r="AK99" s="66"/>
      <c r="AL99" s="126"/>
      <c r="AM99" s="66"/>
      <c r="AN99" s="126"/>
      <c r="AO99" s="66"/>
      <c r="AP99" s="126"/>
      <c r="AQ99" s="66"/>
      <c r="AR99" s="126"/>
      <c r="AS99" s="66"/>
      <c r="AT99" s="126"/>
      <c r="AU99" s="66"/>
      <c r="AV99" s="126"/>
      <c r="AW99" s="66"/>
      <c r="AX99" s="126"/>
      <c r="AY99" s="66"/>
      <c r="AZ99" s="126"/>
      <c r="BA99" s="66"/>
      <c r="BB99" s="126"/>
      <c r="BC99" s="66"/>
      <c r="BD99" s="126"/>
      <c r="BE99" s="66"/>
      <c r="BF99" s="126"/>
      <c r="BG99" s="66"/>
      <c r="BH99" s="126"/>
      <c r="BI99" s="66"/>
      <c r="BJ99" s="126"/>
      <c r="BK99" s="157"/>
      <c r="BL99" s="166"/>
      <c r="BM99" s="157"/>
      <c r="BN99" s="66"/>
      <c r="BO99" s="126"/>
      <c r="BP99" s="66"/>
      <c r="BQ99" s="126"/>
      <c r="BR99" s="66"/>
      <c r="BS99" s="126"/>
      <c r="BT99" s="66"/>
      <c r="BU99" s="126"/>
      <c r="BV99" s="66"/>
      <c r="BW99" s="126"/>
      <c r="BX99" s="66"/>
      <c r="BY99" s="126"/>
      <c r="BZ99" s="66"/>
      <c r="CA99" s="126"/>
      <c r="CB99" s="66"/>
      <c r="CC99" s="126"/>
      <c r="CD99" s="66"/>
      <c r="CE99" s="126"/>
      <c r="CF99" s="66"/>
      <c r="CG99" s="126"/>
      <c r="CH99" s="66"/>
      <c r="CI99" s="126"/>
      <c r="CJ99" s="66"/>
      <c r="CK99" s="126"/>
      <c r="CL99" s="66"/>
      <c r="CM99" s="126"/>
      <c r="CN99" s="66"/>
      <c r="CO99" s="126"/>
      <c r="CP99" s="66"/>
      <c r="CQ99" s="126"/>
      <c r="CR99" s="66"/>
      <c r="CS99" s="126"/>
      <c r="CT99" s="157"/>
      <c r="CU99" s="166"/>
      <c r="CV99" s="157"/>
      <c r="CW99" s="66"/>
      <c r="CX99" s="126"/>
      <c r="CY99" s="66"/>
      <c r="CZ99" s="126"/>
      <c r="DA99" s="66"/>
      <c r="DB99" s="126"/>
      <c r="DC99" s="66"/>
      <c r="DD99" s="126"/>
      <c r="DE99" s="66"/>
      <c r="DF99" s="126"/>
      <c r="DG99" s="66"/>
      <c r="DH99" s="126"/>
      <c r="DI99" s="66"/>
      <c r="DJ99" s="126"/>
      <c r="DK99" s="66"/>
      <c r="DL99" s="126"/>
      <c r="DM99" s="66"/>
      <c r="DN99" s="126"/>
      <c r="DO99" s="66"/>
      <c r="DP99" s="126"/>
      <c r="DQ99" s="66"/>
      <c r="DR99" s="126"/>
      <c r="DS99" s="63"/>
      <c r="DT99" s="63"/>
      <c r="DU99" s="63"/>
      <c r="DV99" s="63"/>
      <c r="DW99" s="63"/>
      <c r="DX99" s="63"/>
      <c r="DY99" s="63"/>
      <c r="DZ99" s="63"/>
    </row>
    <row r="100" spans="1:130" s="62" customFormat="1" ht="50.1" customHeight="1" thickBot="1">
      <c r="A100" s="162" t="s">
        <v>352</v>
      </c>
      <c r="B100" s="161">
        <v>1</v>
      </c>
      <c r="C100" s="177" t="s">
        <v>136</v>
      </c>
      <c r="D100" s="104"/>
      <c r="E100" s="155"/>
      <c r="F100" s="104"/>
      <c r="G100" s="155"/>
      <c r="H100" s="104"/>
      <c r="I100" s="155"/>
      <c r="J100" s="123" t="s">
        <v>307</v>
      </c>
      <c r="K100" s="176">
        <v>213</v>
      </c>
      <c r="L100" s="106" t="s">
        <v>265</v>
      </c>
      <c r="M100" s="140">
        <v>306</v>
      </c>
      <c r="N100" s="123" t="s">
        <v>307</v>
      </c>
      <c r="O100" s="176">
        <v>213</v>
      </c>
      <c r="P100" s="104"/>
      <c r="Q100" s="155"/>
      <c r="R100" s="104"/>
      <c r="S100" s="155"/>
      <c r="T100" s="104"/>
      <c r="U100" s="155"/>
      <c r="V100" s="106" t="s">
        <v>265</v>
      </c>
      <c r="W100" s="140">
        <v>306</v>
      </c>
      <c r="X100" s="104"/>
      <c r="Y100" s="155"/>
      <c r="Z100" s="142" t="s">
        <v>242</v>
      </c>
      <c r="AA100" s="143">
        <v>102</v>
      </c>
      <c r="AB100" s="104"/>
      <c r="AC100" s="155"/>
      <c r="AD100" s="104"/>
      <c r="AE100" s="155"/>
      <c r="AF100" s="162" t="s">
        <v>352</v>
      </c>
      <c r="AG100" s="161">
        <v>1</v>
      </c>
      <c r="AH100" s="177" t="s">
        <v>136</v>
      </c>
      <c r="AI100" s="104"/>
      <c r="AJ100" s="155"/>
      <c r="AK100" s="68" t="s">
        <v>223</v>
      </c>
      <c r="AL100" s="143">
        <v>229</v>
      </c>
      <c r="AM100" s="68" t="s">
        <v>223</v>
      </c>
      <c r="AN100" s="143">
        <v>229</v>
      </c>
      <c r="AO100" s="142" t="s">
        <v>242</v>
      </c>
      <c r="AP100" s="143">
        <v>212</v>
      </c>
      <c r="AQ100" s="142" t="s">
        <v>242</v>
      </c>
      <c r="AR100" s="143">
        <v>103</v>
      </c>
      <c r="AS100" s="142" t="s">
        <v>242</v>
      </c>
      <c r="AT100" s="143">
        <v>323</v>
      </c>
      <c r="AU100" s="68" t="s">
        <v>280</v>
      </c>
      <c r="AV100" s="143">
        <v>124</v>
      </c>
      <c r="AW100" s="103"/>
      <c r="AX100" s="125"/>
      <c r="AY100" s="104"/>
      <c r="AZ100" s="155"/>
      <c r="BA100" s="137" t="s">
        <v>322</v>
      </c>
      <c r="BB100" s="143">
        <v>111</v>
      </c>
      <c r="BC100" s="131" t="s">
        <v>316</v>
      </c>
      <c r="BD100" s="132"/>
      <c r="BE100" s="104"/>
      <c r="BF100" s="155"/>
      <c r="BG100" s="131" t="s">
        <v>335</v>
      </c>
      <c r="BH100" s="132"/>
      <c r="BI100" s="131" t="s">
        <v>335</v>
      </c>
      <c r="BJ100" s="132"/>
      <c r="BK100" s="162" t="s">
        <v>352</v>
      </c>
      <c r="BL100" s="161">
        <v>1</v>
      </c>
      <c r="BM100" s="177" t="s">
        <v>136</v>
      </c>
      <c r="BN100" s="131" t="s">
        <v>316</v>
      </c>
      <c r="BO100" s="132"/>
      <c r="BP100" s="131" t="s">
        <v>335</v>
      </c>
      <c r="BQ100" s="132"/>
      <c r="BR100" s="131" t="s">
        <v>335</v>
      </c>
      <c r="BS100" s="132"/>
      <c r="BT100" s="131" t="s">
        <v>335</v>
      </c>
      <c r="BU100" s="132"/>
      <c r="BV100" s="131" t="s">
        <v>335</v>
      </c>
      <c r="BW100" s="132"/>
      <c r="BX100" s="68" t="s">
        <v>343</v>
      </c>
      <c r="BY100" s="143">
        <v>237</v>
      </c>
      <c r="BZ100" s="104"/>
      <c r="CA100" s="155"/>
      <c r="CB100" s="131" t="s">
        <v>335</v>
      </c>
      <c r="CC100" s="132"/>
      <c r="CD100" s="131" t="s">
        <v>335</v>
      </c>
      <c r="CE100" s="132"/>
      <c r="CF100" s="127" t="s">
        <v>256</v>
      </c>
      <c r="CG100" s="128"/>
      <c r="CH100" s="131" t="s">
        <v>324</v>
      </c>
      <c r="CI100" s="132"/>
      <c r="CJ100" s="127" t="s">
        <v>256</v>
      </c>
      <c r="CK100" s="128"/>
      <c r="CL100" s="127" t="s">
        <v>256</v>
      </c>
      <c r="CM100" s="128"/>
      <c r="CN100" s="131" t="s">
        <v>324</v>
      </c>
      <c r="CO100" s="132"/>
      <c r="CP100" s="127" t="s">
        <v>256</v>
      </c>
      <c r="CQ100" s="128"/>
      <c r="CR100" s="104"/>
      <c r="CS100" s="155"/>
      <c r="CT100" s="162" t="s">
        <v>352</v>
      </c>
      <c r="CU100" s="161">
        <v>1</v>
      </c>
      <c r="CV100" s="177" t="s">
        <v>136</v>
      </c>
      <c r="CW100" s="131" t="s">
        <v>324</v>
      </c>
      <c r="CX100" s="132"/>
      <c r="CY100" s="127" t="s">
        <v>256</v>
      </c>
      <c r="CZ100" s="128"/>
      <c r="DA100" s="127" t="s">
        <v>256</v>
      </c>
      <c r="DB100" s="128"/>
      <c r="DC100" s="127" t="s">
        <v>256</v>
      </c>
      <c r="DD100" s="128"/>
      <c r="DE100" s="127" t="s">
        <v>256</v>
      </c>
      <c r="DF100" s="128"/>
      <c r="DG100" s="127" t="s">
        <v>256</v>
      </c>
      <c r="DH100" s="128"/>
      <c r="DI100" s="127" t="s">
        <v>256</v>
      </c>
      <c r="DJ100" s="128"/>
      <c r="DK100" s="127" t="s">
        <v>256</v>
      </c>
      <c r="DL100" s="128"/>
      <c r="DM100" s="127" t="s">
        <v>256</v>
      </c>
      <c r="DN100" s="128"/>
      <c r="DO100" s="127" t="s">
        <v>256</v>
      </c>
      <c r="DP100" s="128"/>
      <c r="DQ100" s="104"/>
      <c r="DR100" s="155"/>
    </row>
    <row r="101" spans="1:130" s="62" customFormat="1" ht="50.1" customHeight="1">
      <c r="A101" s="163"/>
      <c r="B101" s="148"/>
      <c r="C101" s="154"/>
      <c r="D101" s="102"/>
      <c r="E101" s="126"/>
      <c r="F101" s="102"/>
      <c r="G101" s="126"/>
      <c r="H101" s="102"/>
      <c r="I101" s="126"/>
      <c r="J101" s="122" t="s">
        <v>308</v>
      </c>
      <c r="K101" s="150"/>
      <c r="L101" s="105" t="s">
        <v>119</v>
      </c>
      <c r="M101" s="141"/>
      <c r="N101" s="122" t="s">
        <v>308</v>
      </c>
      <c r="O101" s="150"/>
      <c r="P101" s="102"/>
      <c r="Q101" s="126"/>
      <c r="R101" s="102"/>
      <c r="S101" s="126"/>
      <c r="T101" s="102"/>
      <c r="U101" s="126"/>
      <c r="V101" s="105" t="s">
        <v>119</v>
      </c>
      <c r="W101" s="141"/>
      <c r="X101" s="102"/>
      <c r="Y101" s="126"/>
      <c r="Z101" s="138"/>
      <c r="AA101" s="141"/>
      <c r="AB101" s="102"/>
      <c r="AC101" s="126"/>
      <c r="AD101" s="102"/>
      <c r="AE101" s="126"/>
      <c r="AF101" s="163"/>
      <c r="AG101" s="148"/>
      <c r="AH101" s="154"/>
      <c r="AI101" s="102"/>
      <c r="AJ101" s="126"/>
      <c r="AK101" s="105" t="s">
        <v>209</v>
      </c>
      <c r="AL101" s="141"/>
      <c r="AM101" s="105" t="s">
        <v>209</v>
      </c>
      <c r="AN101" s="141"/>
      <c r="AO101" s="138"/>
      <c r="AP101" s="141"/>
      <c r="AQ101" s="138"/>
      <c r="AR101" s="141"/>
      <c r="AS101" s="138"/>
      <c r="AT101" s="141"/>
      <c r="AU101" s="105" t="s">
        <v>281</v>
      </c>
      <c r="AV101" s="141"/>
      <c r="AW101" s="102"/>
      <c r="AX101" s="126"/>
      <c r="AY101" s="102"/>
      <c r="AZ101" s="126"/>
      <c r="BA101" s="138"/>
      <c r="BB101" s="141"/>
      <c r="BC101" s="133"/>
      <c r="BD101" s="134"/>
      <c r="BE101" s="102"/>
      <c r="BF101" s="126"/>
      <c r="BG101" s="133"/>
      <c r="BH101" s="134"/>
      <c r="BI101" s="133"/>
      <c r="BJ101" s="134"/>
      <c r="BK101" s="163"/>
      <c r="BL101" s="148"/>
      <c r="BM101" s="154"/>
      <c r="BN101" s="133"/>
      <c r="BO101" s="134"/>
      <c r="BP101" s="133"/>
      <c r="BQ101" s="134"/>
      <c r="BR101" s="133"/>
      <c r="BS101" s="134"/>
      <c r="BT101" s="133"/>
      <c r="BU101" s="134"/>
      <c r="BV101" s="133"/>
      <c r="BW101" s="134"/>
      <c r="BX101" s="105" t="s">
        <v>131</v>
      </c>
      <c r="BY101" s="141"/>
      <c r="BZ101" s="102"/>
      <c r="CA101" s="126"/>
      <c r="CB101" s="133"/>
      <c r="CC101" s="134"/>
      <c r="CD101" s="133"/>
      <c r="CE101" s="134"/>
      <c r="CF101" s="129"/>
      <c r="CG101" s="130"/>
      <c r="CH101" s="133"/>
      <c r="CI101" s="134"/>
      <c r="CJ101" s="129"/>
      <c r="CK101" s="130"/>
      <c r="CL101" s="129"/>
      <c r="CM101" s="130"/>
      <c r="CN101" s="133"/>
      <c r="CO101" s="134"/>
      <c r="CP101" s="129"/>
      <c r="CQ101" s="130"/>
      <c r="CR101" s="102"/>
      <c r="CS101" s="126"/>
      <c r="CT101" s="163"/>
      <c r="CU101" s="148"/>
      <c r="CV101" s="154"/>
      <c r="CW101" s="133"/>
      <c r="CX101" s="134"/>
      <c r="CY101" s="129"/>
      <c r="CZ101" s="130"/>
      <c r="DA101" s="129"/>
      <c r="DB101" s="130"/>
      <c r="DC101" s="129"/>
      <c r="DD101" s="130"/>
      <c r="DE101" s="129"/>
      <c r="DF101" s="130"/>
      <c r="DG101" s="129"/>
      <c r="DH101" s="130"/>
      <c r="DI101" s="129"/>
      <c r="DJ101" s="130"/>
      <c r="DK101" s="129"/>
      <c r="DL101" s="130"/>
      <c r="DM101" s="129"/>
      <c r="DN101" s="130"/>
      <c r="DO101" s="129"/>
      <c r="DP101" s="130"/>
      <c r="DQ101" s="102"/>
      <c r="DR101" s="126"/>
    </row>
    <row r="102" spans="1:130" s="62" customFormat="1" ht="50.1" customHeight="1">
      <c r="A102" s="163"/>
      <c r="B102" s="147">
        <v>2</v>
      </c>
      <c r="C102" s="167" t="s">
        <v>137</v>
      </c>
      <c r="D102" s="103"/>
      <c r="E102" s="125"/>
      <c r="F102" s="103"/>
      <c r="G102" s="125"/>
      <c r="H102" s="103"/>
      <c r="I102" s="125"/>
      <c r="J102" s="106" t="s">
        <v>333</v>
      </c>
      <c r="K102" s="140">
        <v>329</v>
      </c>
      <c r="L102" s="106" t="s">
        <v>265</v>
      </c>
      <c r="M102" s="140">
        <v>306</v>
      </c>
      <c r="N102" s="106" t="s">
        <v>181</v>
      </c>
      <c r="O102" s="140">
        <v>233</v>
      </c>
      <c r="P102" s="103"/>
      <c r="Q102" s="125"/>
      <c r="R102" s="103"/>
      <c r="S102" s="125"/>
      <c r="T102" s="121" t="s">
        <v>307</v>
      </c>
      <c r="U102" s="149">
        <v>213</v>
      </c>
      <c r="V102" s="121" t="s">
        <v>307</v>
      </c>
      <c r="W102" s="149">
        <v>213</v>
      </c>
      <c r="X102" s="103"/>
      <c r="Y102" s="125"/>
      <c r="Z102" s="138"/>
      <c r="AA102" s="140">
        <v>102</v>
      </c>
      <c r="AB102" s="103"/>
      <c r="AC102" s="125"/>
      <c r="AD102" s="103"/>
      <c r="AE102" s="125"/>
      <c r="AF102" s="163"/>
      <c r="AG102" s="147">
        <v>2</v>
      </c>
      <c r="AH102" s="167" t="s">
        <v>137</v>
      </c>
      <c r="AI102" s="103"/>
      <c r="AJ102" s="125"/>
      <c r="AK102" s="106" t="s">
        <v>223</v>
      </c>
      <c r="AL102" s="140">
        <v>229</v>
      </c>
      <c r="AM102" s="106" t="s">
        <v>223</v>
      </c>
      <c r="AN102" s="140">
        <v>229</v>
      </c>
      <c r="AO102" s="138"/>
      <c r="AP102" s="140">
        <v>212</v>
      </c>
      <c r="AQ102" s="138"/>
      <c r="AR102" s="140">
        <v>103</v>
      </c>
      <c r="AS102" s="138"/>
      <c r="AT102" s="140">
        <v>323</v>
      </c>
      <c r="AU102" s="106" t="s">
        <v>199</v>
      </c>
      <c r="AV102" s="140">
        <v>101</v>
      </c>
      <c r="AW102" s="103"/>
      <c r="AX102" s="125"/>
      <c r="AY102" s="106" t="s">
        <v>325</v>
      </c>
      <c r="AZ102" s="140">
        <v>331</v>
      </c>
      <c r="BA102" s="138"/>
      <c r="BB102" s="140">
        <v>111</v>
      </c>
      <c r="BC102" s="133"/>
      <c r="BD102" s="134"/>
      <c r="BE102" s="103"/>
      <c r="BF102" s="125"/>
      <c r="BG102" s="133"/>
      <c r="BH102" s="134"/>
      <c r="BI102" s="133"/>
      <c r="BJ102" s="134"/>
      <c r="BK102" s="163"/>
      <c r="BL102" s="147">
        <v>2</v>
      </c>
      <c r="BM102" s="167" t="s">
        <v>137</v>
      </c>
      <c r="BN102" s="133"/>
      <c r="BO102" s="134"/>
      <c r="BP102" s="133"/>
      <c r="BQ102" s="134"/>
      <c r="BR102" s="133"/>
      <c r="BS102" s="134"/>
      <c r="BT102" s="133"/>
      <c r="BU102" s="134"/>
      <c r="BV102" s="133"/>
      <c r="BW102" s="134"/>
      <c r="BX102" s="106" t="s">
        <v>343</v>
      </c>
      <c r="BY102" s="140">
        <v>237</v>
      </c>
      <c r="BZ102" s="103"/>
      <c r="CA102" s="125"/>
      <c r="CB102" s="133"/>
      <c r="CC102" s="134"/>
      <c r="CD102" s="133"/>
      <c r="CE102" s="134"/>
      <c r="CF102" s="103"/>
      <c r="CG102" s="125"/>
      <c r="CH102" s="133"/>
      <c r="CI102" s="134"/>
      <c r="CJ102" s="103"/>
      <c r="CK102" s="125"/>
      <c r="CL102" s="103"/>
      <c r="CM102" s="125"/>
      <c r="CN102" s="133"/>
      <c r="CO102" s="134"/>
      <c r="CP102" s="103"/>
      <c r="CQ102" s="125"/>
      <c r="CR102" s="106" t="s">
        <v>251</v>
      </c>
      <c r="CS102" s="140">
        <v>210</v>
      </c>
      <c r="CT102" s="163"/>
      <c r="CU102" s="147">
        <v>2</v>
      </c>
      <c r="CV102" s="167" t="s">
        <v>137</v>
      </c>
      <c r="CW102" s="133"/>
      <c r="CX102" s="134"/>
      <c r="CY102" s="103"/>
      <c r="CZ102" s="125"/>
      <c r="DA102" s="103"/>
      <c r="DB102" s="125"/>
      <c r="DC102" s="103"/>
      <c r="DD102" s="125"/>
      <c r="DE102" s="103"/>
      <c r="DF102" s="125"/>
      <c r="DG102" s="103"/>
      <c r="DH102" s="125"/>
      <c r="DI102" s="103"/>
      <c r="DJ102" s="125"/>
      <c r="DK102" s="103"/>
      <c r="DL102" s="125"/>
      <c r="DM102" s="103"/>
      <c r="DN102" s="125"/>
      <c r="DO102" s="103"/>
      <c r="DP102" s="125"/>
      <c r="DQ102" s="103"/>
      <c r="DR102" s="125"/>
    </row>
    <row r="103" spans="1:130" s="62" customFormat="1" ht="49.5" customHeight="1">
      <c r="A103" s="163"/>
      <c r="B103" s="148"/>
      <c r="C103" s="154"/>
      <c r="D103" s="102"/>
      <c r="E103" s="126"/>
      <c r="F103" s="102"/>
      <c r="G103" s="126"/>
      <c r="H103" s="102"/>
      <c r="I103" s="126"/>
      <c r="J103" s="105" t="s">
        <v>122</v>
      </c>
      <c r="K103" s="141"/>
      <c r="L103" s="105" t="s">
        <v>119</v>
      </c>
      <c r="M103" s="141"/>
      <c r="N103" s="105" t="s">
        <v>191</v>
      </c>
      <c r="O103" s="141"/>
      <c r="P103" s="102"/>
      <c r="Q103" s="126"/>
      <c r="R103" s="102"/>
      <c r="S103" s="126"/>
      <c r="T103" s="122" t="s">
        <v>308</v>
      </c>
      <c r="U103" s="150"/>
      <c r="V103" s="122" t="s">
        <v>308</v>
      </c>
      <c r="W103" s="150"/>
      <c r="X103" s="102"/>
      <c r="Y103" s="126"/>
      <c r="Z103" s="138"/>
      <c r="AA103" s="141"/>
      <c r="AB103" s="102"/>
      <c r="AC103" s="126"/>
      <c r="AD103" s="102"/>
      <c r="AE103" s="126"/>
      <c r="AF103" s="163"/>
      <c r="AG103" s="148"/>
      <c r="AH103" s="154"/>
      <c r="AI103" s="102"/>
      <c r="AJ103" s="126"/>
      <c r="AK103" s="105" t="s">
        <v>209</v>
      </c>
      <c r="AL103" s="141"/>
      <c r="AM103" s="105" t="s">
        <v>209</v>
      </c>
      <c r="AN103" s="141"/>
      <c r="AO103" s="138"/>
      <c r="AP103" s="141"/>
      <c r="AQ103" s="138"/>
      <c r="AR103" s="141"/>
      <c r="AS103" s="138"/>
      <c r="AT103" s="141"/>
      <c r="AU103" s="105" t="s">
        <v>194</v>
      </c>
      <c r="AV103" s="141"/>
      <c r="AW103" s="102"/>
      <c r="AX103" s="126"/>
      <c r="AY103" s="105" t="s">
        <v>272</v>
      </c>
      <c r="AZ103" s="141"/>
      <c r="BA103" s="138"/>
      <c r="BB103" s="141"/>
      <c r="BC103" s="133"/>
      <c r="BD103" s="134"/>
      <c r="BE103" s="102"/>
      <c r="BF103" s="126"/>
      <c r="BG103" s="133"/>
      <c r="BH103" s="134"/>
      <c r="BI103" s="133"/>
      <c r="BJ103" s="134"/>
      <c r="BK103" s="163"/>
      <c r="BL103" s="148"/>
      <c r="BM103" s="154"/>
      <c r="BN103" s="133"/>
      <c r="BO103" s="134"/>
      <c r="BP103" s="133"/>
      <c r="BQ103" s="134"/>
      <c r="BR103" s="133"/>
      <c r="BS103" s="134"/>
      <c r="BT103" s="133"/>
      <c r="BU103" s="134"/>
      <c r="BV103" s="133"/>
      <c r="BW103" s="134"/>
      <c r="BX103" s="105" t="s">
        <v>131</v>
      </c>
      <c r="BY103" s="141"/>
      <c r="BZ103" s="102"/>
      <c r="CA103" s="126"/>
      <c r="CB103" s="133"/>
      <c r="CC103" s="134"/>
      <c r="CD103" s="133"/>
      <c r="CE103" s="134"/>
      <c r="CF103" s="102"/>
      <c r="CG103" s="126"/>
      <c r="CH103" s="133"/>
      <c r="CI103" s="134"/>
      <c r="CJ103" s="102"/>
      <c r="CK103" s="126"/>
      <c r="CL103" s="102"/>
      <c r="CM103" s="126"/>
      <c r="CN103" s="133"/>
      <c r="CO103" s="134"/>
      <c r="CP103" s="102"/>
      <c r="CQ103" s="126"/>
      <c r="CR103" s="105" t="s">
        <v>248</v>
      </c>
      <c r="CS103" s="141"/>
      <c r="CT103" s="163"/>
      <c r="CU103" s="148"/>
      <c r="CV103" s="154"/>
      <c r="CW103" s="133"/>
      <c r="CX103" s="134"/>
      <c r="CY103" s="102"/>
      <c r="CZ103" s="126"/>
      <c r="DA103" s="102"/>
      <c r="DB103" s="126"/>
      <c r="DC103" s="102"/>
      <c r="DD103" s="126"/>
      <c r="DE103" s="102"/>
      <c r="DF103" s="126"/>
      <c r="DG103" s="102"/>
      <c r="DH103" s="126"/>
      <c r="DI103" s="102"/>
      <c r="DJ103" s="126"/>
      <c r="DK103" s="102"/>
      <c r="DL103" s="126"/>
      <c r="DM103" s="102"/>
      <c r="DN103" s="126"/>
      <c r="DO103" s="102"/>
      <c r="DP103" s="126"/>
      <c r="DQ103" s="102"/>
      <c r="DR103" s="126"/>
    </row>
    <row r="104" spans="1:130" s="62" customFormat="1" ht="50.1" customHeight="1">
      <c r="A104" s="163"/>
      <c r="B104" s="147">
        <v>3</v>
      </c>
      <c r="C104" s="167" t="s">
        <v>138</v>
      </c>
      <c r="D104" s="106" t="s">
        <v>309</v>
      </c>
      <c r="E104" s="140">
        <v>213</v>
      </c>
      <c r="F104" s="103"/>
      <c r="G104" s="125"/>
      <c r="H104" s="103"/>
      <c r="I104" s="125"/>
      <c r="J104" s="106" t="s">
        <v>232</v>
      </c>
      <c r="K104" s="140" t="s">
        <v>143</v>
      </c>
      <c r="L104" s="106" t="s">
        <v>164</v>
      </c>
      <c r="M104" s="140" t="s">
        <v>143</v>
      </c>
      <c r="N104" s="106" t="s">
        <v>181</v>
      </c>
      <c r="O104" s="140">
        <v>233</v>
      </c>
      <c r="P104" s="103"/>
      <c r="Q104" s="125"/>
      <c r="R104" s="106" t="s">
        <v>232</v>
      </c>
      <c r="S104" s="140" t="s">
        <v>143</v>
      </c>
      <c r="T104" s="106" t="s">
        <v>265</v>
      </c>
      <c r="U104" s="140">
        <v>306</v>
      </c>
      <c r="V104" s="103"/>
      <c r="W104" s="125"/>
      <c r="X104" s="103"/>
      <c r="Y104" s="125"/>
      <c r="Z104" s="139"/>
      <c r="AA104" s="140">
        <v>102</v>
      </c>
      <c r="AB104" s="103"/>
      <c r="AC104" s="125"/>
      <c r="AD104" s="106" t="s">
        <v>331</v>
      </c>
      <c r="AE104" s="140" t="s">
        <v>143</v>
      </c>
      <c r="AF104" s="163"/>
      <c r="AG104" s="147">
        <v>3</v>
      </c>
      <c r="AH104" s="167" t="s">
        <v>138</v>
      </c>
      <c r="AI104" s="106" t="s">
        <v>288</v>
      </c>
      <c r="AJ104" s="140">
        <v>329</v>
      </c>
      <c r="AK104" s="106" t="s">
        <v>223</v>
      </c>
      <c r="AL104" s="140">
        <v>229</v>
      </c>
      <c r="AM104" s="106" t="s">
        <v>223</v>
      </c>
      <c r="AN104" s="140">
        <v>229</v>
      </c>
      <c r="AO104" s="139"/>
      <c r="AP104" s="140">
        <v>212</v>
      </c>
      <c r="AQ104" s="139"/>
      <c r="AR104" s="140">
        <v>103</v>
      </c>
      <c r="AS104" s="139"/>
      <c r="AT104" s="140">
        <v>323</v>
      </c>
      <c r="AU104" s="103"/>
      <c r="AV104" s="125"/>
      <c r="AW104" s="103"/>
      <c r="AX104" s="125"/>
      <c r="AY104" s="121" t="s">
        <v>325</v>
      </c>
      <c r="AZ104" s="149">
        <v>331</v>
      </c>
      <c r="BA104" s="139"/>
      <c r="BB104" s="140">
        <v>111</v>
      </c>
      <c r="BC104" s="133"/>
      <c r="BD104" s="134"/>
      <c r="BE104" s="103"/>
      <c r="BF104" s="125"/>
      <c r="BG104" s="133"/>
      <c r="BH104" s="134"/>
      <c r="BI104" s="133"/>
      <c r="BJ104" s="134"/>
      <c r="BK104" s="163"/>
      <c r="BL104" s="147">
        <v>3</v>
      </c>
      <c r="BM104" s="167" t="s">
        <v>138</v>
      </c>
      <c r="BN104" s="133"/>
      <c r="BO104" s="134"/>
      <c r="BP104" s="133"/>
      <c r="BQ104" s="134"/>
      <c r="BR104" s="133"/>
      <c r="BS104" s="134"/>
      <c r="BT104" s="133"/>
      <c r="BU104" s="134"/>
      <c r="BV104" s="133"/>
      <c r="BW104" s="134"/>
      <c r="BX104" s="103"/>
      <c r="BY104" s="125"/>
      <c r="BZ104" s="106" t="s">
        <v>343</v>
      </c>
      <c r="CA104" s="140">
        <v>237</v>
      </c>
      <c r="CB104" s="133"/>
      <c r="CC104" s="134"/>
      <c r="CD104" s="133"/>
      <c r="CE104" s="134"/>
      <c r="CF104" s="103"/>
      <c r="CG104" s="125"/>
      <c r="CH104" s="133"/>
      <c r="CI104" s="134"/>
      <c r="CJ104" s="103"/>
      <c r="CK104" s="125"/>
      <c r="CL104" s="103"/>
      <c r="CM104" s="125"/>
      <c r="CN104" s="133"/>
      <c r="CO104" s="134"/>
      <c r="CP104" s="103"/>
      <c r="CQ104" s="125"/>
      <c r="CR104" s="106" t="s">
        <v>267</v>
      </c>
      <c r="CS104" s="140">
        <v>210</v>
      </c>
      <c r="CT104" s="163"/>
      <c r="CU104" s="147">
        <v>3</v>
      </c>
      <c r="CV104" s="167" t="s">
        <v>138</v>
      </c>
      <c r="CW104" s="133"/>
      <c r="CX104" s="134"/>
      <c r="CY104" s="103"/>
      <c r="CZ104" s="125"/>
      <c r="DA104" s="103"/>
      <c r="DB104" s="125"/>
      <c r="DC104" s="103"/>
      <c r="DD104" s="125"/>
      <c r="DE104" s="103"/>
      <c r="DF104" s="125"/>
      <c r="DG104" s="103"/>
      <c r="DH104" s="125"/>
      <c r="DI104" s="103"/>
      <c r="DJ104" s="125"/>
      <c r="DK104" s="103"/>
      <c r="DL104" s="125"/>
      <c r="DM104" s="103"/>
      <c r="DN104" s="125"/>
      <c r="DO104" s="103"/>
      <c r="DP104" s="125"/>
      <c r="DQ104" s="103"/>
      <c r="DR104" s="125"/>
    </row>
    <row r="105" spans="1:130" s="62" customFormat="1" ht="50.1" customHeight="1">
      <c r="A105" s="163"/>
      <c r="B105" s="148"/>
      <c r="C105" s="154"/>
      <c r="D105" s="105" t="s">
        <v>308</v>
      </c>
      <c r="E105" s="141"/>
      <c r="F105" s="102"/>
      <c r="G105" s="126"/>
      <c r="H105" s="102"/>
      <c r="I105" s="126"/>
      <c r="J105" s="105" t="s">
        <v>294</v>
      </c>
      <c r="K105" s="141"/>
      <c r="L105" s="105" t="s">
        <v>194</v>
      </c>
      <c r="M105" s="141"/>
      <c r="N105" s="105" t="s">
        <v>191</v>
      </c>
      <c r="O105" s="141"/>
      <c r="P105" s="102"/>
      <c r="Q105" s="126"/>
      <c r="R105" s="105" t="s">
        <v>294</v>
      </c>
      <c r="S105" s="141"/>
      <c r="T105" s="105" t="s">
        <v>119</v>
      </c>
      <c r="U105" s="141"/>
      <c r="V105" s="102"/>
      <c r="W105" s="126"/>
      <c r="X105" s="102"/>
      <c r="Y105" s="126"/>
      <c r="Z105" s="105" t="s">
        <v>262</v>
      </c>
      <c r="AA105" s="141"/>
      <c r="AB105" s="102"/>
      <c r="AC105" s="126"/>
      <c r="AD105" s="105" t="s">
        <v>194</v>
      </c>
      <c r="AE105" s="141"/>
      <c r="AF105" s="163"/>
      <c r="AG105" s="148"/>
      <c r="AH105" s="154"/>
      <c r="AI105" s="105" t="s">
        <v>122</v>
      </c>
      <c r="AJ105" s="141"/>
      <c r="AK105" s="105" t="s">
        <v>209</v>
      </c>
      <c r="AL105" s="141"/>
      <c r="AM105" s="105" t="s">
        <v>209</v>
      </c>
      <c r="AN105" s="141"/>
      <c r="AO105" s="105" t="s">
        <v>130</v>
      </c>
      <c r="AP105" s="141"/>
      <c r="AQ105" s="105" t="s">
        <v>203</v>
      </c>
      <c r="AR105" s="141"/>
      <c r="AS105" s="105" t="s">
        <v>126</v>
      </c>
      <c r="AT105" s="141"/>
      <c r="AU105" s="102"/>
      <c r="AV105" s="126"/>
      <c r="AW105" s="102"/>
      <c r="AX105" s="126"/>
      <c r="AY105" s="122" t="s">
        <v>272</v>
      </c>
      <c r="AZ105" s="150"/>
      <c r="BA105" s="105" t="s">
        <v>120</v>
      </c>
      <c r="BB105" s="141"/>
      <c r="BC105" s="135"/>
      <c r="BD105" s="136"/>
      <c r="BE105" s="102"/>
      <c r="BF105" s="126"/>
      <c r="BG105" s="135"/>
      <c r="BH105" s="136"/>
      <c r="BI105" s="135"/>
      <c r="BJ105" s="136"/>
      <c r="BK105" s="163"/>
      <c r="BL105" s="148"/>
      <c r="BM105" s="154"/>
      <c r="BN105" s="135"/>
      <c r="BO105" s="136"/>
      <c r="BP105" s="135"/>
      <c r="BQ105" s="136"/>
      <c r="BR105" s="135"/>
      <c r="BS105" s="136"/>
      <c r="BT105" s="135"/>
      <c r="BU105" s="136"/>
      <c r="BV105" s="135"/>
      <c r="BW105" s="136"/>
      <c r="BX105" s="102"/>
      <c r="BY105" s="126"/>
      <c r="BZ105" s="105" t="s">
        <v>131</v>
      </c>
      <c r="CA105" s="141"/>
      <c r="CB105" s="135"/>
      <c r="CC105" s="136"/>
      <c r="CD105" s="135"/>
      <c r="CE105" s="136"/>
      <c r="CF105" s="102"/>
      <c r="CG105" s="126"/>
      <c r="CH105" s="135"/>
      <c r="CI105" s="136"/>
      <c r="CJ105" s="102"/>
      <c r="CK105" s="126"/>
      <c r="CL105" s="102"/>
      <c r="CM105" s="126"/>
      <c r="CN105" s="135"/>
      <c r="CO105" s="136"/>
      <c r="CP105" s="102"/>
      <c r="CQ105" s="126"/>
      <c r="CR105" s="105" t="s">
        <v>248</v>
      </c>
      <c r="CS105" s="141"/>
      <c r="CT105" s="163"/>
      <c r="CU105" s="148"/>
      <c r="CV105" s="154"/>
      <c r="CW105" s="135"/>
      <c r="CX105" s="136"/>
      <c r="CY105" s="102"/>
      <c r="CZ105" s="126"/>
      <c r="DA105" s="102"/>
      <c r="DB105" s="126"/>
      <c r="DC105" s="102"/>
      <c r="DD105" s="126"/>
      <c r="DE105" s="102"/>
      <c r="DF105" s="126"/>
      <c r="DG105" s="102"/>
      <c r="DH105" s="126"/>
      <c r="DI105" s="102"/>
      <c r="DJ105" s="126"/>
      <c r="DK105" s="102"/>
      <c r="DL105" s="126"/>
      <c r="DM105" s="102"/>
      <c r="DN105" s="126"/>
      <c r="DO105" s="102"/>
      <c r="DP105" s="126"/>
      <c r="DQ105" s="102"/>
      <c r="DR105" s="126"/>
    </row>
    <row r="106" spans="1:130" s="62" customFormat="1" ht="50.1" customHeight="1">
      <c r="A106" s="163"/>
      <c r="B106" s="147">
        <v>4</v>
      </c>
      <c r="C106" s="167" t="s">
        <v>139</v>
      </c>
      <c r="D106" s="106" t="s">
        <v>310</v>
      </c>
      <c r="E106" s="140">
        <v>213</v>
      </c>
      <c r="F106" s="108" t="s">
        <v>232</v>
      </c>
      <c r="G106" s="178">
        <v>240</v>
      </c>
      <c r="H106" s="108" t="s">
        <v>232</v>
      </c>
      <c r="I106" s="178">
        <v>240</v>
      </c>
      <c r="J106" s="103"/>
      <c r="K106" s="125"/>
      <c r="L106" s="106" t="s">
        <v>164</v>
      </c>
      <c r="M106" s="140" t="s">
        <v>143</v>
      </c>
      <c r="N106" s="103"/>
      <c r="O106" s="125"/>
      <c r="P106" s="106" t="s">
        <v>232</v>
      </c>
      <c r="Q106" s="140" t="s">
        <v>143</v>
      </c>
      <c r="R106" s="121" t="s">
        <v>307</v>
      </c>
      <c r="S106" s="149">
        <v>213</v>
      </c>
      <c r="T106" s="121" t="s">
        <v>220</v>
      </c>
      <c r="U106" s="149">
        <v>329</v>
      </c>
      <c r="V106" s="103"/>
      <c r="W106" s="125"/>
      <c r="X106" s="103"/>
      <c r="Y106" s="125"/>
      <c r="Z106" s="103"/>
      <c r="AA106" s="125"/>
      <c r="AB106" s="103"/>
      <c r="AC106" s="125"/>
      <c r="AD106" s="106" t="s">
        <v>331</v>
      </c>
      <c r="AE106" s="140" t="s">
        <v>143</v>
      </c>
      <c r="AF106" s="163"/>
      <c r="AG106" s="147">
        <v>4</v>
      </c>
      <c r="AH106" s="167" t="s">
        <v>139</v>
      </c>
      <c r="AI106" s="106" t="s">
        <v>276</v>
      </c>
      <c r="AJ106" s="140">
        <v>331</v>
      </c>
      <c r="AK106" s="103"/>
      <c r="AL106" s="125"/>
      <c r="AM106" s="103"/>
      <c r="AN106" s="125"/>
      <c r="AO106" s="103"/>
      <c r="AP106" s="125"/>
      <c r="AQ106" s="103"/>
      <c r="AR106" s="125"/>
      <c r="AS106" s="103"/>
      <c r="AT106" s="125"/>
      <c r="AU106" s="103"/>
      <c r="AV106" s="125"/>
      <c r="AW106" s="106" t="s">
        <v>311</v>
      </c>
      <c r="AX106" s="140">
        <v>323</v>
      </c>
      <c r="AY106" s="103"/>
      <c r="AZ106" s="125"/>
      <c r="BA106" s="103"/>
      <c r="BB106" s="125"/>
      <c r="BC106" s="103"/>
      <c r="BD106" s="125"/>
      <c r="BE106" s="137" t="s">
        <v>342</v>
      </c>
      <c r="BF106" s="140">
        <v>111</v>
      </c>
      <c r="BG106" s="103"/>
      <c r="BH106" s="125"/>
      <c r="BI106" s="103"/>
      <c r="BJ106" s="125"/>
      <c r="BK106" s="163"/>
      <c r="BL106" s="147">
        <v>4</v>
      </c>
      <c r="BM106" s="167" t="s">
        <v>139</v>
      </c>
      <c r="BN106" s="103"/>
      <c r="BO106" s="125"/>
      <c r="BP106" s="103"/>
      <c r="BQ106" s="125"/>
      <c r="BR106" s="103"/>
      <c r="BS106" s="125"/>
      <c r="BT106" s="103"/>
      <c r="BU106" s="125"/>
      <c r="BV106" s="103"/>
      <c r="BW106" s="125"/>
      <c r="BX106" s="103"/>
      <c r="BY106" s="125"/>
      <c r="BZ106" s="106" t="s">
        <v>343</v>
      </c>
      <c r="CA106" s="140">
        <v>237</v>
      </c>
      <c r="CB106" s="103"/>
      <c r="CC106" s="125"/>
      <c r="CD106" s="103"/>
      <c r="CE106" s="125"/>
      <c r="CF106" s="103"/>
      <c r="CG106" s="125"/>
      <c r="CH106" s="103"/>
      <c r="CI106" s="125"/>
      <c r="CJ106" s="103"/>
      <c r="CK106" s="125"/>
      <c r="CL106" s="103"/>
      <c r="CM106" s="125"/>
      <c r="CN106" s="103"/>
      <c r="CO106" s="125"/>
      <c r="CP106" s="103"/>
      <c r="CQ106" s="125"/>
      <c r="CR106" s="106" t="s">
        <v>254</v>
      </c>
      <c r="CS106" s="140">
        <v>229</v>
      </c>
      <c r="CT106" s="163"/>
      <c r="CU106" s="147">
        <v>4</v>
      </c>
      <c r="CV106" s="167" t="s">
        <v>139</v>
      </c>
      <c r="CW106" s="103"/>
      <c r="CX106" s="125"/>
      <c r="CY106" s="103"/>
      <c r="CZ106" s="125"/>
      <c r="DA106" s="103"/>
      <c r="DB106" s="125"/>
      <c r="DC106" s="103"/>
      <c r="DD106" s="125"/>
      <c r="DE106" s="103"/>
      <c r="DF106" s="125"/>
      <c r="DG106" s="103"/>
      <c r="DH106" s="125"/>
      <c r="DI106" s="103"/>
      <c r="DJ106" s="125"/>
      <c r="DK106" s="103"/>
      <c r="DL106" s="125"/>
      <c r="DM106" s="103"/>
      <c r="DN106" s="125"/>
      <c r="DO106" s="103"/>
      <c r="DP106" s="125"/>
      <c r="DQ106" s="103"/>
      <c r="DR106" s="125"/>
    </row>
    <row r="107" spans="1:130" s="62" customFormat="1" ht="50.1" customHeight="1">
      <c r="A107" s="163"/>
      <c r="B107" s="148"/>
      <c r="C107" s="154"/>
      <c r="D107" s="105" t="s">
        <v>308</v>
      </c>
      <c r="E107" s="141"/>
      <c r="F107" s="109" t="s">
        <v>233</v>
      </c>
      <c r="G107" s="179"/>
      <c r="H107" s="109" t="s">
        <v>233</v>
      </c>
      <c r="I107" s="179"/>
      <c r="J107" s="102"/>
      <c r="K107" s="126"/>
      <c r="L107" s="105" t="s">
        <v>194</v>
      </c>
      <c r="M107" s="141"/>
      <c r="N107" s="102"/>
      <c r="O107" s="126"/>
      <c r="P107" s="105" t="s">
        <v>294</v>
      </c>
      <c r="Q107" s="141"/>
      <c r="R107" s="122" t="s">
        <v>308</v>
      </c>
      <c r="S107" s="150"/>
      <c r="T107" s="122" t="s">
        <v>122</v>
      </c>
      <c r="U107" s="150"/>
      <c r="V107" s="102"/>
      <c r="W107" s="126"/>
      <c r="X107" s="102"/>
      <c r="Y107" s="126"/>
      <c r="Z107" s="102"/>
      <c r="AA107" s="126"/>
      <c r="AB107" s="102"/>
      <c r="AC107" s="126"/>
      <c r="AD107" s="105" t="s">
        <v>194</v>
      </c>
      <c r="AE107" s="141"/>
      <c r="AF107" s="163"/>
      <c r="AG107" s="148"/>
      <c r="AH107" s="154"/>
      <c r="AI107" s="105" t="s">
        <v>272</v>
      </c>
      <c r="AJ107" s="141"/>
      <c r="AK107" s="102"/>
      <c r="AL107" s="126"/>
      <c r="AM107" s="102"/>
      <c r="AN107" s="126"/>
      <c r="AO107" s="102"/>
      <c r="AP107" s="126"/>
      <c r="AQ107" s="102"/>
      <c r="AR107" s="126"/>
      <c r="AS107" s="102"/>
      <c r="AT107" s="126"/>
      <c r="AU107" s="102"/>
      <c r="AV107" s="126"/>
      <c r="AW107" s="105" t="s">
        <v>126</v>
      </c>
      <c r="AX107" s="141"/>
      <c r="AY107" s="102"/>
      <c r="AZ107" s="126"/>
      <c r="BA107" s="102"/>
      <c r="BB107" s="126"/>
      <c r="BC107" s="102"/>
      <c r="BD107" s="126"/>
      <c r="BE107" s="138"/>
      <c r="BF107" s="141"/>
      <c r="BG107" s="102"/>
      <c r="BH107" s="126"/>
      <c r="BI107" s="102"/>
      <c r="BJ107" s="126"/>
      <c r="BK107" s="163"/>
      <c r="BL107" s="148"/>
      <c r="BM107" s="154"/>
      <c r="BN107" s="102"/>
      <c r="BO107" s="126"/>
      <c r="BP107" s="102"/>
      <c r="BQ107" s="126"/>
      <c r="BR107" s="102"/>
      <c r="BS107" s="126"/>
      <c r="BT107" s="102"/>
      <c r="BU107" s="126"/>
      <c r="BV107" s="102"/>
      <c r="BW107" s="126"/>
      <c r="BX107" s="102"/>
      <c r="BY107" s="126"/>
      <c r="BZ107" s="105" t="s">
        <v>131</v>
      </c>
      <c r="CA107" s="141"/>
      <c r="CB107" s="102"/>
      <c r="CC107" s="126"/>
      <c r="CD107" s="102"/>
      <c r="CE107" s="126"/>
      <c r="CF107" s="102"/>
      <c r="CG107" s="126"/>
      <c r="CH107" s="102"/>
      <c r="CI107" s="126"/>
      <c r="CJ107" s="102"/>
      <c r="CK107" s="126"/>
      <c r="CL107" s="102"/>
      <c r="CM107" s="126"/>
      <c r="CN107" s="102"/>
      <c r="CO107" s="126"/>
      <c r="CP107" s="102"/>
      <c r="CQ107" s="126"/>
      <c r="CR107" s="105" t="s">
        <v>209</v>
      </c>
      <c r="CS107" s="141"/>
      <c r="CT107" s="163"/>
      <c r="CU107" s="148"/>
      <c r="CV107" s="154"/>
      <c r="CW107" s="102"/>
      <c r="CX107" s="126"/>
      <c r="CY107" s="102"/>
      <c r="CZ107" s="126"/>
      <c r="DA107" s="102"/>
      <c r="DB107" s="126"/>
      <c r="DC107" s="102"/>
      <c r="DD107" s="126"/>
      <c r="DE107" s="102"/>
      <c r="DF107" s="126"/>
      <c r="DG107" s="102"/>
      <c r="DH107" s="126"/>
      <c r="DI107" s="102"/>
      <c r="DJ107" s="126"/>
      <c r="DK107" s="102"/>
      <c r="DL107" s="126"/>
      <c r="DM107" s="102"/>
      <c r="DN107" s="126"/>
      <c r="DO107" s="102"/>
      <c r="DP107" s="126"/>
      <c r="DQ107" s="102"/>
      <c r="DR107" s="126"/>
    </row>
    <row r="108" spans="1:130" s="62" customFormat="1" ht="50.1" customHeight="1">
      <c r="A108" s="163"/>
      <c r="B108" s="147">
        <v>5</v>
      </c>
      <c r="C108" s="167" t="s">
        <v>140</v>
      </c>
      <c r="D108" s="103"/>
      <c r="E108" s="125"/>
      <c r="F108" s="121" t="s">
        <v>307</v>
      </c>
      <c r="G108" s="149">
        <v>213</v>
      </c>
      <c r="H108" s="121" t="s">
        <v>307</v>
      </c>
      <c r="I108" s="149">
        <v>213</v>
      </c>
      <c r="J108" s="103"/>
      <c r="K108" s="125"/>
      <c r="L108" s="103"/>
      <c r="M108" s="125"/>
      <c r="N108" s="103"/>
      <c r="O108" s="125"/>
      <c r="P108" s="121" t="s">
        <v>307</v>
      </c>
      <c r="Q108" s="149">
        <v>213</v>
      </c>
      <c r="R108" s="121" t="s">
        <v>220</v>
      </c>
      <c r="S108" s="149">
        <v>329</v>
      </c>
      <c r="T108" s="103"/>
      <c r="U108" s="125"/>
      <c r="V108" s="103"/>
      <c r="W108" s="125"/>
      <c r="X108" s="103"/>
      <c r="Y108" s="125"/>
      <c r="Z108" s="103"/>
      <c r="AA108" s="125"/>
      <c r="AB108" s="103"/>
      <c r="AC108" s="125"/>
      <c r="AD108" s="106" t="s">
        <v>341</v>
      </c>
      <c r="AE108" s="140">
        <v>237</v>
      </c>
      <c r="AF108" s="163"/>
      <c r="AG108" s="147">
        <v>5</v>
      </c>
      <c r="AH108" s="167" t="s">
        <v>140</v>
      </c>
      <c r="AI108" s="103"/>
      <c r="AJ108" s="125"/>
      <c r="AK108" s="103"/>
      <c r="AL108" s="125"/>
      <c r="AM108" s="103"/>
      <c r="AN108" s="125"/>
      <c r="AO108" s="103"/>
      <c r="AP108" s="125"/>
      <c r="AQ108" s="103"/>
      <c r="AR108" s="125"/>
      <c r="AS108" s="103"/>
      <c r="AT108" s="125"/>
      <c r="AU108" s="103"/>
      <c r="AV108" s="125"/>
      <c r="AW108" s="106" t="s">
        <v>311</v>
      </c>
      <c r="AX108" s="140">
        <v>323</v>
      </c>
      <c r="AY108" s="103"/>
      <c r="AZ108" s="125"/>
      <c r="BA108" s="103"/>
      <c r="BB108" s="125"/>
      <c r="BC108" s="103"/>
      <c r="BD108" s="125"/>
      <c r="BE108" s="138"/>
      <c r="BF108" s="140">
        <v>111</v>
      </c>
      <c r="BG108" s="103"/>
      <c r="BH108" s="125"/>
      <c r="BI108" s="103"/>
      <c r="BJ108" s="125"/>
      <c r="BK108" s="163"/>
      <c r="BL108" s="147">
        <v>5</v>
      </c>
      <c r="BM108" s="167" t="s">
        <v>140</v>
      </c>
      <c r="BN108" s="103"/>
      <c r="BO108" s="125"/>
      <c r="BP108" s="103"/>
      <c r="BQ108" s="125"/>
      <c r="BR108" s="103"/>
      <c r="BS108" s="125"/>
      <c r="BT108" s="103"/>
      <c r="BU108" s="125"/>
      <c r="BV108" s="103"/>
      <c r="BW108" s="125"/>
      <c r="BX108" s="103"/>
      <c r="BY108" s="125"/>
      <c r="BZ108" s="103"/>
      <c r="CA108" s="125"/>
      <c r="CB108" s="103"/>
      <c r="CC108" s="125"/>
      <c r="CD108" s="103"/>
      <c r="CE108" s="125"/>
      <c r="CF108" s="103"/>
      <c r="CG108" s="125"/>
      <c r="CH108" s="103"/>
      <c r="CI108" s="125"/>
      <c r="CJ108" s="103"/>
      <c r="CK108" s="125"/>
      <c r="CL108" s="103"/>
      <c r="CM108" s="125"/>
      <c r="CN108" s="103"/>
      <c r="CO108" s="125"/>
      <c r="CP108" s="103"/>
      <c r="CQ108" s="125"/>
      <c r="CR108" s="106" t="s">
        <v>254</v>
      </c>
      <c r="CS108" s="140">
        <v>229</v>
      </c>
      <c r="CT108" s="163"/>
      <c r="CU108" s="147">
        <v>5</v>
      </c>
      <c r="CV108" s="167" t="s">
        <v>140</v>
      </c>
      <c r="CW108" s="103"/>
      <c r="CX108" s="125"/>
      <c r="CY108" s="103"/>
      <c r="CZ108" s="125"/>
      <c r="DA108" s="103"/>
      <c r="DB108" s="125"/>
      <c r="DC108" s="103"/>
      <c r="DD108" s="125"/>
      <c r="DE108" s="103"/>
      <c r="DF108" s="125"/>
      <c r="DG108" s="103"/>
      <c r="DH108" s="125"/>
      <c r="DI108" s="103"/>
      <c r="DJ108" s="125"/>
      <c r="DK108" s="103"/>
      <c r="DL108" s="125"/>
      <c r="DM108" s="103"/>
      <c r="DN108" s="125"/>
      <c r="DO108" s="103"/>
      <c r="DP108" s="125"/>
      <c r="DQ108" s="103"/>
      <c r="DR108" s="125"/>
    </row>
    <row r="109" spans="1:130" s="62" customFormat="1" ht="50.1" customHeight="1">
      <c r="A109" s="163"/>
      <c r="B109" s="148"/>
      <c r="C109" s="154"/>
      <c r="D109" s="102"/>
      <c r="E109" s="126"/>
      <c r="F109" s="122" t="s">
        <v>308</v>
      </c>
      <c r="G109" s="150"/>
      <c r="H109" s="122" t="s">
        <v>308</v>
      </c>
      <c r="I109" s="150"/>
      <c r="J109" s="102"/>
      <c r="K109" s="126"/>
      <c r="L109" s="102"/>
      <c r="M109" s="126"/>
      <c r="N109" s="102"/>
      <c r="O109" s="126"/>
      <c r="P109" s="122" t="s">
        <v>308</v>
      </c>
      <c r="Q109" s="150"/>
      <c r="R109" s="122" t="s">
        <v>122</v>
      </c>
      <c r="S109" s="150"/>
      <c r="T109" s="102"/>
      <c r="U109" s="126"/>
      <c r="V109" s="102"/>
      <c r="W109" s="126"/>
      <c r="X109" s="102"/>
      <c r="Y109" s="126"/>
      <c r="Z109" s="102"/>
      <c r="AA109" s="126"/>
      <c r="AB109" s="102"/>
      <c r="AC109" s="126"/>
      <c r="AD109" s="105" t="s">
        <v>131</v>
      </c>
      <c r="AE109" s="141"/>
      <c r="AF109" s="163"/>
      <c r="AG109" s="148"/>
      <c r="AH109" s="154"/>
      <c r="AI109" s="102"/>
      <c r="AJ109" s="126"/>
      <c r="AK109" s="102"/>
      <c r="AL109" s="126"/>
      <c r="AM109" s="102"/>
      <c r="AN109" s="126"/>
      <c r="AO109" s="102"/>
      <c r="AP109" s="126"/>
      <c r="AQ109" s="102"/>
      <c r="AR109" s="126"/>
      <c r="AS109" s="102"/>
      <c r="AT109" s="126"/>
      <c r="AU109" s="102"/>
      <c r="AV109" s="126"/>
      <c r="AW109" s="105" t="s">
        <v>126</v>
      </c>
      <c r="AX109" s="141"/>
      <c r="AY109" s="102"/>
      <c r="AZ109" s="126"/>
      <c r="BA109" s="102"/>
      <c r="BB109" s="126"/>
      <c r="BC109" s="102"/>
      <c r="BD109" s="126"/>
      <c r="BE109" s="138"/>
      <c r="BF109" s="141"/>
      <c r="BG109" s="102"/>
      <c r="BH109" s="126"/>
      <c r="BI109" s="102"/>
      <c r="BJ109" s="126"/>
      <c r="BK109" s="163"/>
      <c r="BL109" s="148"/>
      <c r="BM109" s="154"/>
      <c r="BN109" s="102"/>
      <c r="BO109" s="126"/>
      <c r="BP109" s="102"/>
      <c r="BQ109" s="126"/>
      <c r="BR109" s="102"/>
      <c r="BS109" s="126"/>
      <c r="BT109" s="102"/>
      <c r="BU109" s="126"/>
      <c r="BV109" s="102"/>
      <c r="BW109" s="126"/>
      <c r="BX109" s="102"/>
      <c r="BY109" s="126"/>
      <c r="BZ109" s="102"/>
      <c r="CA109" s="126"/>
      <c r="CB109" s="102"/>
      <c r="CC109" s="126"/>
      <c r="CD109" s="102"/>
      <c r="CE109" s="126"/>
      <c r="CF109" s="102"/>
      <c r="CG109" s="126"/>
      <c r="CH109" s="102"/>
      <c r="CI109" s="126"/>
      <c r="CJ109" s="102"/>
      <c r="CK109" s="126"/>
      <c r="CL109" s="102"/>
      <c r="CM109" s="126"/>
      <c r="CN109" s="102"/>
      <c r="CO109" s="126"/>
      <c r="CP109" s="102"/>
      <c r="CQ109" s="126"/>
      <c r="CR109" s="105" t="s">
        <v>209</v>
      </c>
      <c r="CS109" s="141"/>
      <c r="CT109" s="163"/>
      <c r="CU109" s="148"/>
      <c r="CV109" s="154"/>
      <c r="CW109" s="102"/>
      <c r="CX109" s="126"/>
      <c r="CY109" s="102"/>
      <c r="CZ109" s="126"/>
      <c r="DA109" s="102"/>
      <c r="DB109" s="126"/>
      <c r="DC109" s="102"/>
      <c r="DD109" s="126"/>
      <c r="DE109" s="102"/>
      <c r="DF109" s="126"/>
      <c r="DG109" s="102"/>
      <c r="DH109" s="126"/>
      <c r="DI109" s="102"/>
      <c r="DJ109" s="126"/>
      <c r="DK109" s="102"/>
      <c r="DL109" s="126"/>
      <c r="DM109" s="102"/>
      <c r="DN109" s="126"/>
      <c r="DO109" s="102"/>
      <c r="DP109" s="126"/>
      <c r="DQ109" s="102"/>
      <c r="DR109" s="126"/>
      <c r="DS109" s="63"/>
      <c r="DT109" s="63"/>
      <c r="DU109" s="63"/>
      <c r="DV109" s="63"/>
      <c r="DW109" s="63"/>
      <c r="DX109" s="63"/>
    </row>
    <row r="110" spans="1:130" s="62" customFormat="1" ht="50.1" customHeight="1">
      <c r="A110" s="163"/>
      <c r="B110" s="147">
        <v>6</v>
      </c>
      <c r="C110" s="167" t="s">
        <v>141</v>
      </c>
      <c r="D110" s="103"/>
      <c r="E110" s="125"/>
      <c r="F110" s="108" t="s">
        <v>232</v>
      </c>
      <c r="G110" s="178" t="s">
        <v>143</v>
      </c>
      <c r="H110" s="108" t="s">
        <v>232</v>
      </c>
      <c r="I110" s="178" t="s">
        <v>143</v>
      </c>
      <c r="J110" s="103"/>
      <c r="K110" s="125"/>
      <c r="L110" s="103"/>
      <c r="M110" s="125"/>
      <c r="N110" s="103"/>
      <c r="O110" s="125"/>
      <c r="P110" s="121" t="s">
        <v>220</v>
      </c>
      <c r="Q110" s="149">
        <v>329</v>
      </c>
      <c r="R110" s="103"/>
      <c r="S110" s="125"/>
      <c r="T110" s="103"/>
      <c r="U110" s="125"/>
      <c r="V110" s="103"/>
      <c r="W110" s="125"/>
      <c r="X110" s="106" t="s">
        <v>223</v>
      </c>
      <c r="Y110" s="140">
        <v>229</v>
      </c>
      <c r="Z110" s="103"/>
      <c r="AA110" s="125"/>
      <c r="AB110" s="103"/>
      <c r="AC110" s="125"/>
      <c r="AD110" s="106" t="s">
        <v>341</v>
      </c>
      <c r="AE110" s="140">
        <v>237</v>
      </c>
      <c r="AF110" s="163"/>
      <c r="AG110" s="147">
        <v>6</v>
      </c>
      <c r="AH110" s="167" t="s">
        <v>141</v>
      </c>
      <c r="AI110" s="103"/>
      <c r="AJ110" s="125"/>
      <c r="AK110" s="103"/>
      <c r="AL110" s="125"/>
      <c r="AM110" s="103"/>
      <c r="AN110" s="125"/>
      <c r="AO110" s="103"/>
      <c r="AP110" s="125"/>
      <c r="AQ110" s="103"/>
      <c r="AR110" s="125"/>
      <c r="AS110" s="103"/>
      <c r="AT110" s="125"/>
      <c r="AU110" s="103"/>
      <c r="AV110" s="125"/>
      <c r="AW110" s="103"/>
      <c r="AX110" s="125"/>
      <c r="AY110" s="103"/>
      <c r="AZ110" s="125"/>
      <c r="BA110" s="103"/>
      <c r="BB110" s="125"/>
      <c r="BC110" s="103"/>
      <c r="BD110" s="125"/>
      <c r="BE110" s="139"/>
      <c r="BF110" s="140">
        <v>111</v>
      </c>
      <c r="BG110" s="103"/>
      <c r="BH110" s="125"/>
      <c r="BI110" s="103"/>
      <c r="BJ110" s="125"/>
      <c r="BK110" s="163"/>
      <c r="BL110" s="147">
        <v>6</v>
      </c>
      <c r="BM110" s="167" t="s">
        <v>141</v>
      </c>
      <c r="BN110" s="103"/>
      <c r="BO110" s="125"/>
      <c r="BP110" s="103"/>
      <c r="BQ110" s="125"/>
      <c r="BR110" s="103"/>
      <c r="BS110" s="125"/>
      <c r="BT110" s="103"/>
      <c r="BU110" s="125"/>
      <c r="BV110" s="103"/>
      <c r="BW110" s="125"/>
      <c r="BX110" s="103"/>
      <c r="BY110" s="125"/>
      <c r="BZ110" s="103"/>
      <c r="CA110" s="125"/>
      <c r="CB110" s="103"/>
      <c r="CC110" s="125"/>
      <c r="CD110" s="103"/>
      <c r="CE110" s="125"/>
      <c r="CF110" s="103"/>
      <c r="CG110" s="125"/>
      <c r="CH110" s="103"/>
      <c r="CI110" s="125"/>
      <c r="CJ110" s="103"/>
      <c r="CK110" s="125"/>
      <c r="CL110" s="103"/>
      <c r="CM110" s="125"/>
      <c r="CN110" s="103"/>
      <c r="CO110" s="125"/>
      <c r="CP110" s="103"/>
      <c r="CQ110" s="125"/>
      <c r="CR110" s="103"/>
      <c r="CS110" s="125"/>
      <c r="CT110" s="163"/>
      <c r="CU110" s="147">
        <v>6</v>
      </c>
      <c r="CV110" s="167" t="s">
        <v>141</v>
      </c>
      <c r="CW110" s="103"/>
      <c r="CX110" s="125"/>
      <c r="CY110" s="103"/>
      <c r="CZ110" s="125"/>
      <c r="DA110" s="103"/>
      <c r="DB110" s="125"/>
      <c r="DC110" s="103"/>
      <c r="DD110" s="125"/>
      <c r="DE110" s="103"/>
      <c r="DF110" s="125"/>
      <c r="DG110" s="103"/>
      <c r="DH110" s="125"/>
      <c r="DI110" s="103"/>
      <c r="DJ110" s="125"/>
      <c r="DK110" s="103"/>
      <c r="DL110" s="125"/>
      <c r="DM110" s="103"/>
      <c r="DN110" s="125"/>
      <c r="DO110" s="103"/>
      <c r="DP110" s="125"/>
      <c r="DQ110" s="103"/>
      <c r="DR110" s="125"/>
      <c r="DS110" s="63"/>
      <c r="DT110" s="63"/>
      <c r="DU110" s="63"/>
      <c r="DV110" s="63"/>
      <c r="DW110" s="63"/>
      <c r="DX110" s="63"/>
    </row>
    <row r="111" spans="1:130" s="62" customFormat="1" ht="50.1" customHeight="1">
      <c r="A111" s="163"/>
      <c r="B111" s="148"/>
      <c r="C111" s="154"/>
      <c r="D111" s="102"/>
      <c r="E111" s="126"/>
      <c r="F111" s="109" t="s">
        <v>233</v>
      </c>
      <c r="G111" s="179"/>
      <c r="H111" s="109" t="s">
        <v>233</v>
      </c>
      <c r="I111" s="179"/>
      <c r="J111" s="102"/>
      <c r="K111" s="126"/>
      <c r="L111" s="102"/>
      <c r="M111" s="126"/>
      <c r="N111" s="102"/>
      <c r="O111" s="126"/>
      <c r="P111" s="122" t="s">
        <v>122</v>
      </c>
      <c r="Q111" s="150"/>
      <c r="R111" s="102"/>
      <c r="S111" s="126"/>
      <c r="T111" s="102"/>
      <c r="U111" s="126"/>
      <c r="V111" s="102"/>
      <c r="W111" s="126"/>
      <c r="X111" s="105" t="s">
        <v>209</v>
      </c>
      <c r="Y111" s="141"/>
      <c r="Z111" s="102"/>
      <c r="AA111" s="126"/>
      <c r="AB111" s="102"/>
      <c r="AC111" s="126"/>
      <c r="AD111" s="105" t="s">
        <v>131</v>
      </c>
      <c r="AE111" s="141"/>
      <c r="AF111" s="163"/>
      <c r="AG111" s="148"/>
      <c r="AH111" s="154"/>
      <c r="AI111" s="102"/>
      <c r="AJ111" s="126"/>
      <c r="AK111" s="102"/>
      <c r="AL111" s="126"/>
      <c r="AM111" s="102"/>
      <c r="AN111" s="126"/>
      <c r="AO111" s="102"/>
      <c r="AP111" s="126"/>
      <c r="AQ111" s="102"/>
      <c r="AR111" s="126"/>
      <c r="AS111" s="102"/>
      <c r="AT111" s="126"/>
      <c r="AU111" s="102"/>
      <c r="AV111" s="126"/>
      <c r="AW111" s="102"/>
      <c r="AX111" s="126"/>
      <c r="AY111" s="102"/>
      <c r="AZ111" s="126"/>
      <c r="BA111" s="102"/>
      <c r="BB111" s="126"/>
      <c r="BC111" s="102"/>
      <c r="BD111" s="126"/>
      <c r="BE111" s="105" t="s">
        <v>120</v>
      </c>
      <c r="BF111" s="141"/>
      <c r="BG111" s="102"/>
      <c r="BH111" s="126"/>
      <c r="BI111" s="102"/>
      <c r="BJ111" s="126"/>
      <c r="BK111" s="163"/>
      <c r="BL111" s="148"/>
      <c r="BM111" s="154"/>
      <c r="BN111" s="102"/>
      <c r="BO111" s="126"/>
      <c r="BP111" s="102"/>
      <c r="BQ111" s="126"/>
      <c r="BR111" s="102"/>
      <c r="BS111" s="126"/>
      <c r="BT111" s="102"/>
      <c r="BU111" s="126"/>
      <c r="BV111" s="102"/>
      <c r="BW111" s="126"/>
      <c r="BX111" s="102"/>
      <c r="BY111" s="126"/>
      <c r="BZ111" s="102"/>
      <c r="CA111" s="126"/>
      <c r="CB111" s="102"/>
      <c r="CC111" s="126"/>
      <c r="CD111" s="102"/>
      <c r="CE111" s="126"/>
      <c r="CF111" s="102"/>
      <c r="CG111" s="126"/>
      <c r="CH111" s="102"/>
      <c r="CI111" s="126"/>
      <c r="CJ111" s="102"/>
      <c r="CK111" s="126"/>
      <c r="CL111" s="102"/>
      <c r="CM111" s="126"/>
      <c r="CN111" s="102"/>
      <c r="CO111" s="126"/>
      <c r="CP111" s="102"/>
      <c r="CQ111" s="126"/>
      <c r="CR111" s="102"/>
      <c r="CS111" s="126"/>
      <c r="CT111" s="163"/>
      <c r="CU111" s="148"/>
      <c r="CV111" s="154"/>
      <c r="CW111" s="102"/>
      <c r="CX111" s="126"/>
      <c r="CY111" s="102"/>
      <c r="CZ111" s="126"/>
      <c r="DA111" s="102"/>
      <c r="DB111" s="126"/>
      <c r="DC111" s="102"/>
      <c r="DD111" s="126"/>
      <c r="DE111" s="102"/>
      <c r="DF111" s="126"/>
      <c r="DG111" s="102"/>
      <c r="DH111" s="126"/>
      <c r="DI111" s="102"/>
      <c r="DJ111" s="126"/>
      <c r="DK111" s="102"/>
      <c r="DL111" s="126"/>
      <c r="DM111" s="102"/>
      <c r="DN111" s="126"/>
      <c r="DO111" s="102"/>
      <c r="DP111" s="126"/>
      <c r="DQ111" s="102"/>
      <c r="DR111" s="126"/>
      <c r="DS111" s="63"/>
      <c r="DT111" s="63"/>
      <c r="DU111" s="63"/>
      <c r="DV111" s="63"/>
      <c r="DW111" s="63"/>
      <c r="DX111" s="63"/>
    </row>
    <row r="112" spans="1:130" s="62" customFormat="1" ht="50.1" customHeight="1">
      <c r="A112" s="163"/>
      <c r="B112" s="147">
        <v>7</v>
      </c>
      <c r="C112" s="167" t="s">
        <v>175</v>
      </c>
      <c r="D112" s="103"/>
      <c r="E112" s="125"/>
      <c r="F112" s="103"/>
      <c r="G112" s="125"/>
      <c r="H112" s="103"/>
      <c r="I112" s="125"/>
      <c r="J112" s="103"/>
      <c r="K112" s="125"/>
      <c r="L112" s="103"/>
      <c r="M112" s="125"/>
      <c r="N112" s="103"/>
      <c r="O112" s="125"/>
      <c r="P112" s="103"/>
      <c r="Q112" s="125"/>
      <c r="R112" s="103"/>
      <c r="S112" s="125"/>
      <c r="T112" s="103"/>
      <c r="U112" s="125"/>
      <c r="V112" s="103"/>
      <c r="W112" s="125"/>
      <c r="X112" s="106" t="s">
        <v>223</v>
      </c>
      <c r="Y112" s="140">
        <v>229</v>
      </c>
      <c r="Z112" s="103"/>
      <c r="AA112" s="125"/>
      <c r="AB112" s="103"/>
      <c r="AC112" s="125"/>
      <c r="AD112" s="103"/>
      <c r="AE112" s="125"/>
      <c r="AF112" s="163"/>
      <c r="AG112" s="147">
        <v>7</v>
      </c>
      <c r="AH112" s="167" t="s">
        <v>175</v>
      </c>
      <c r="AI112" s="103"/>
      <c r="AJ112" s="125"/>
      <c r="AK112" s="103"/>
      <c r="AL112" s="125"/>
      <c r="AM112" s="103"/>
      <c r="AN112" s="125"/>
      <c r="AO112" s="103"/>
      <c r="AP112" s="125"/>
      <c r="AQ112" s="103"/>
      <c r="AR112" s="125"/>
      <c r="AS112" s="103"/>
      <c r="AT112" s="125"/>
      <c r="AU112" s="103"/>
      <c r="AV112" s="125"/>
      <c r="AW112" s="103"/>
      <c r="AX112" s="125"/>
      <c r="AY112" s="103"/>
      <c r="AZ112" s="125"/>
      <c r="BA112" s="103"/>
      <c r="BB112" s="125"/>
      <c r="BC112" s="103"/>
      <c r="BD112" s="125"/>
      <c r="BE112" s="103"/>
      <c r="BF112" s="125"/>
      <c r="BG112" s="103"/>
      <c r="BH112" s="125"/>
      <c r="BI112" s="103"/>
      <c r="BJ112" s="125"/>
      <c r="BK112" s="163"/>
      <c r="BL112" s="147">
        <v>7</v>
      </c>
      <c r="BM112" s="167" t="s">
        <v>175</v>
      </c>
      <c r="BN112" s="103"/>
      <c r="BO112" s="125"/>
      <c r="BP112" s="103"/>
      <c r="BQ112" s="125"/>
      <c r="BR112" s="103"/>
      <c r="BS112" s="125"/>
      <c r="BT112" s="103"/>
      <c r="BU112" s="125"/>
      <c r="BV112" s="103"/>
      <c r="BW112" s="125"/>
      <c r="BX112" s="103"/>
      <c r="BY112" s="125"/>
      <c r="BZ112" s="103"/>
      <c r="CA112" s="125"/>
      <c r="CB112" s="103"/>
      <c r="CC112" s="125"/>
      <c r="CD112" s="103"/>
      <c r="CE112" s="125"/>
      <c r="CF112" s="103"/>
      <c r="CG112" s="125"/>
      <c r="CH112" s="103"/>
      <c r="CI112" s="125"/>
      <c r="CJ112" s="103"/>
      <c r="CK112" s="125"/>
      <c r="CL112" s="103"/>
      <c r="CM112" s="125"/>
      <c r="CN112" s="103"/>
      <c r="CO112" s="125"/>
      <c r="CP112" s="103"/>
      <c r="CQ112" s="125"/>
      <c r="CR112" s="103"/>
      <c r="CS112" s="125"/>
      <c r="CT112" s="163"/>
      <c r="CU112" s="147">
        <v>7</v>
      </c>
      <c r="CV112" s="167" t="s">
        <v>175</v>
      </c>
      <c r="CW112" s="103"/>
      <c r="CX112" s="125"/>
      <c r="CY112" s="103"/>
      <c r="CZ112" s="125"/>
      <c r="DA112" s="103"/>
      <c r="DB112" s="125"/>
      <c r="DC112" s="103"/>
      <c r="DD112" s="125"/>
      <c r="DE112" s="103"/>
      <c r="DF112" s="125"/>
      <c r="DG112" s="103"/>
      <c r="DH112" s="125"/>
      <c r="DI112" s="103"/>
      <c r="DJ112" s="125"/>
      <c r="DK112" s="103"/>
      <c r="DL112" s="125"/>
      <c r="DM112" s="103"/>
      <c r="DN112" s="125"/>
      <c r="DO112" s="103"/>
      <c r="DP112" s="125"/>
      <c r="DQ112" s="103"/>
      <c r="DR112" s="125"/>
      <c r="DS112" s="63"/>
      <c r="DT112" s="63"/>
      <c r="DU112" s="63"/>
      <c r="DV112" s="63"/>
      <c r="DW112" s="63"/>
      <c r="DX112" s="63"/>
    </row>
    <row r="113" spans="1:130" s="62" customFormat="1" ht="50.1" customHeight="1">
      <c r="A113" s="163"/>
      <c r="B113" s="148"/>
      <c r="C113" s="154"/>
      <c r="D113" s="102"/>
      <c r="E113" s="126"/>
      <c r="F113" s="102"/>
      <c r="G113" s="126"/>
      <c r="H113" s="102"/>
      <c r="I113" s="126"/>
      <c r="J113" s="102"/>
      <c r="K113" s="126"/>
      <c r="L113" s="102"/>
      <c r="M113" s="126"/>
      <c r="N113" s="102"/>
      <c r="O113" s="126"/>
      <c r="P113" s="102"/>
      <c r="Q113" s="126"/>
      <c r="R113" s="102"/>
      <c r="S113" s="126"/>
      <c r="T113" s="102"/>
      <c r="U113" s="126"/>
      <c r="V113" s="102"/>
      <c r="W113" s="126"/>
      <c r="X113" s="105" t="s">
        <v>209</v>
      </c>
      <c r="Y113" s="141"/>
      <c r="Z113" s="102"/>
      <c r="AA113" s="126"/>
      <c r="AB113" s="102"/>
      <c r="AC113" s="126"/>
      <c r="AD113" s="102"/>
      <c r="AE113" s="126"/>
      <c r="AF113" s="163"/>
      <c r="AG113" s="148"/>
      <c r="AH113" s="154"/>
      <c r="AI113" s="102"/>
      <c r="AJ113" s="126"/>
      <c r="AK113" s="102"/>
      <c r="AL113" s="126"/>
      <c r="AM113" s="102"/>
      <c r="AN113" s="126"/>
      <c r="AO113" s="102"/>
      <c r="AP113" s="126"/>
      <c r="AQ113" s="102"/>
      <c r="AR113" s="126"/>
      <c r="AS113" s="102"/>
      <c r="AT113" s="126"/>
      <c r="AU113" s="102"/>
      <c r="AV113" s="126"/>
      <c r="AW113" s="102"/>
      <c r="AX113" s="126"/>
      <c r="AY113" s="102"/>
      <c r="AZ113" s="126"/>
      <c r="BA113" s="102"/>
      <c r="BB113" s="126"/>
      <c r="BC113" s="102"/>
      <c r="BD113" s="126"/>
      <c r="BE113" s="102"/>
      <c r="BF113" s="126"/>
      <c r="BG113" s="102"/>
      <c r="BH113" s="126"/>
      <c r="BI113" s="102"/>
      <c r="BJ113" s="126"/>
      <c r="BK113" s="163"/>
      <c r="BL113" s="148"/>
      <c r="BM113" s="154"/>
      <c r="BN113" s="102"/>
      <c r="BO113" s="126"/>
      <c r="BP113" s="102"/>
      <c r="BQ113" s="126"/>
      <c r="BR113" s="102"/>
      <c r="BS113" s="126"/>
      <c r="BT113" s="102"/>
      <c r="BU113" s="126"/>
      <c r="BV113" s="102"/>
      <c r="BW113" s="126"/>
      <c r="BX113" s="102"/>
      <c r="BY113" s="126"/>
      <c r="BZ113" s="102"/>
      <c r="CA113" s="126"/>
      <c r="CB113" s="102"/>
      <c r="CC113" s="126"/>
      <c r="CD113" s="102"/>
      <c r="CE113" s="126"/>
      <c r="CF113" s="102"/>
      <c r="CG113" s="126"/>
      <c r="CH113" s="102"/>
      <c r="CI113" s="126"/>
      <c r="CJ113" s="102"/>
      <c r="CK113" s="126"/>
      <c r="CL113" s="102"/>
      <c r="CM113" s="126"/>
      <c r="CN113" s="102"/>
      <c r="CO113" s="126"/>
      <c r="CP113" s="102"/>
      <c r="CQ113" s="126"/>
      <c r="CR113" s="102"/>
      <c r="CS113" s="126"/>
      <c r="CT113" s="163"/>
      <c r="CU113" s="148"/>
      <c r="CV113" s="154"/>
      <c r="CW113" s="102"/>
      <c r="CX113" s="126"/>
      <c r="CY113" s="102"/>
      <c r="CZ113" s="126"/>
      <c r="DA113" s="102"/>
      <c r="DB113" s="126"/>
      <c r="DC113" s="102"/>
      <c r="DD113" s="126"/>
      <c r="DE113" s="102"/>
      <c r="DF113" s="126"/>
      <c r="DG113" s="102"/>
      <c r="DH113" s="126"/>
      <c r="DI113" s="102"/>
      <c r="DJ113" s="126"/>
      <c r="DK113" s="102"/>
      <c r="DL113" s="126"/>
      <c r="DM113" s="102"/>
      <c r="DN113" s="126"/>
      <c r="DO113" s="102"/>
      <c r="DP113" s="126"/>
      <c r="DQ113" s="102"/>
      <c r="DR113" s="126"/>
      <c r="DS113" s="63"/>
      <c r="DT113" s="63"/>
      <c r="DU113" s="63"/>
      <c r="DV113" s="63"/>
      <c r="DW113" s="63"/>
      <c r="DX113" s="63"/>
    </row>
    <row r="114" spans="1:130" s="62" customFormat="1" ht="50.1" customHeight="1">
      <c r="A114" s="163"/>
      <c r="B114" s="147">
        <v>8</v>
      </c>
      <c r="C114" s="167" t="s">
        <v>142</v>
      </c>
      <c r="D114" s="103"/>
      <c r="E114" s="125"/>
      <c r="F114" s="103"/>
      <c r="G114" s="125"/>
      <c r="H114" s="103"/>
      <c r="I114" s="125"/>
      <c r="J114" s="103"/>
      <c r="K114" s="125"/>
      <c r="L114" s="103"/>
      <c r="M114" s="125"/>
      <c r="N114" s="103"/>
      <c r="O114" s="125"/>
      <c r="P114" s="103"/>
      <c r="Q114" s="125"/>
      <c r="R114" s="103"/>
      <c r="S114" s="125"/>
      <c r="T114" s="103"/>
      <c r="U114" s="125"/>
      <c r="V114" s="103"/>
      <c r="W114" s="125"/>
      <c r="X114" s="106" t="s">
        <v>223</v>
      </c>
      <c r="Y114" s="140">
        <v>229</v>
      </c>
      <c r="Z114" s="103"/>
      <c r="AA114" s="125"/>
      <c r="AB114" s="103"/>
      <c r="AC114" s="125"/>
      <c r="AD114" s="103"/>
      <c r="AE114" s="125"/>
      <c r="AF114" s="163"/>
      <c r="AG114" s="147">
        <v>8</v>
      </c>
      <c r="AH114" s="167" t="s">
        <v>142</v>
      </c>
      <c r="AI114" s="103"/>
      <c r="AJ114" s="125"/>
      <c r="AK114" s="103"/>
      <c r="AL114" s="125"/>
      <c r="AM114" s="103"/>
      <c r="AN114" s="125"/>
      <c r="AO114" s="103"/>
      <c r="AP114" s="125"/>
      <c r="AQ114" s="103"/>
      <c r="AR114" s="125"/>
      <c r="AS114" s="103"/>
      <c r="AT114" s="125"/>
      <c r="AU114" s="103"/>
      <c r="AV114" s="125"/>
      <c r="AW114" s="103"/>
      <c r="AX114" s="125"/>
      <c r="AY114" s="103"/>
      <c r="AZ114" s="125"/>
      <c r="BA114" s="103"/>
      <c r="BB114" s="125"/>
      <c r="BC114" s="103"/>
      <c r="BD114" s="125"/>
      <c r="BE114" s="103"/>
      <c r="BF114" s="125"/>
      <c r="BG114" s="103"/>
      <c r="BH114" s="125"/>
      <c r="BI114" s="103"/>
      <c r="BJ114" s="125"/>
      <c r="BK114" s="163"/>
      <c r="BL114" s="147">
        <v>8</v>
      </c>
      <c r="BM114" s="167" t="s">
        <v>142</v>
      </c>
      <c r="BN114" s="103"/>
      <c r="BO114" s="125"/>
      <c r="BP114" s="103"/>
      <c r="BQ114" s="125"/>
      <c r="BR114" s="103"/>
      <c r="BS114" s="125"/>
      <c r="BT114" s="103"/>
      <c r="BU114" s="125"/>
      <c r="BV114" s="103"/>
      <c r="BW114" s="125"/>
      <c r="BX114" s="103"/>
      <c r="BY114" s="125"/>
      <c r="BZ114" s="103"/>
      <c r="CA114" s="125"/>
      <c r="CB114" s="103"/>
      <c r="CC114" s="125"/>
      <c r="CD114" s="103"/>
      <c r="CE114" s="125"/>
      <c r="CF114" s="103"/>
      <c r="CG114" s="125"/>
      <c r="CH114" s="103"/>
      <c r="CI114" s="125"/>
      <c r="CJ114" s="103"/>
      <c r="CK114" s="125"/>
      <c r="CL114" s="103"/>
      <c r="CM114" s="125"/>
      <c r="CN114" s="103"/>
      <c r="CO114" s="125"/>
      <c r="CP114" s="103"/>
      <c r="CQ114" s="125"/>
      <c r="CR114" s="103"/>
      <c r="CS114" s="125"/>
      <c r="CT114" s="163"/>
      <c r="CU114" s="147">
        <v>8</v>
      </c>
      <c r="CV114" s="167" t="s">
        <v>142</v>
      </c>
      <c r="CW114" s="103"/>
      <c r="CX114" s="125"/>
      <c r="CY114" s="103"/>
      <c r="CZ114" s="125"/>
      <c r="DA114" s="103"/>
      <c r="DB114" s="125"/>
      <c r="DC114" s="103"/>
      <c r="DD114" s="125"/>
      <c r="DE114" s="103"/>
      <c r="DF114" s="125"/>
      <c r="DG114" s="103"/>
      <c r="DH114" s="125"/>
      <c r="DI114" s="103"/>
      <c r="DJ114" s="125"/>
      <c r="DK114" s="103"/>
      <c r="DL114" s="125"/>
      <c r="DM114" s="103"/>
      <c r="DN114" s="125"/>
      <c r="DO114" s="103"/>
      <c r="DP114" s="125"/>
      <c r="DQ114" s="103"/>
      <c r="DR114" s="125"/>
      <c r="DS114" s="63"/>
      <c r="DT114" s="63"/>
      <c r="DU114" s="63"/>
      <c r="DV114" s="63"/>
      <c r="DW114" s="63"/>
      <c r="DX114" s="63"/>
    </row>
    <row r="115" spans="1:130" s="62" customFormat="1" ht="50.1" customHeight="1">
      <c r="A115" s="163"/>
      <c r="B115" s="148"/>
      <c r="C115" s="154"/>
      <c r="D115" s="102"/>
      <c r="E115" s="126"/>
      <c r="F115" s="102"/>
      <c r="G115" s="126"/>
      <c r="H115" s="102"/>
      <c r="I115" s="126"/>
      <c r="J115" s="102"/>
      <c r="K115" s="126"/>
      <c r="L115" s="102"/>
      <c r="M115" s="126"/>
      <c r="N115" s="102"/>
      <c r="O115" s="126"/>
      <c r="P115" s="102"/>
      <c r="Q115" s="126"/>
      <c r="R115" s="102"/>
      <c r="S115" s="126"/>
      <c r="T115" s="102"/>
      <c r="U115" s="126"/>
      <c r="V115" s="102"/>
      <c r="W115" s="126"/>
      <c r="X115" s="105" t="s">
        <v>209</v>
      </c>
      <c r="Y115" s="141"/>
      <c r="Z115" s="102"/>
      <c r="AA115" s="126"/>
      <c r="AB115" s="102"/>
      <c r="AC115" s="126"/>
      <c r="AD115" s="102"/>
      <c r="AE115" s="126"/>
      <c r="AF115" s="163"/>
      <c r="AG115" s="148"/>
      <c r="AH115" s="154"/>
      <c r="AI115" s="102"/>
      <c r="AJ115" s="126"/>
      <c r="AK115" s="102"/>
      <c r="AL115" s="126"/>
      <c r="AM115" s="102"/>
      <c r="AN115" s="126"/>
      <c r="AO115" s="102"/>
      <c r="AP115" s="126"/>
      <c r="AQ115" s="102"/>
      <c r="AR115" s="126"/>
      <c r="AS115" s="102"/>
      <c r="AT115" s="126"/>
      <c r="AU115" s="102"/>
      <c r="AV115" s="126"/>
      <c r="AW115" s="102"/>
      <c r="AX115" s="126"/>
      <c r="AY115" s="102"/>
      <c r="AZ115" s="126"/>
      <c r="BA115" s="102"/>
      <c r="BB115" s="126"/>
      <c r="BC115" s="102"/>
      <c r="BD115" s="126"/>
      <c r="BE115" s="102"/>
      <c r="BF115" s="126"/>
      <c r="BG115" s="102"/>
      <c r="BH115" s="126"/>
      <c r="BI115" s="102"/>
      <c r="BJ115" s="126"/>
      <c r="BK115" s="163"/>
      <c r="BL115" s="148"/>
      <c r="BM115" s="154"/>
      <c r="BN115" s="102"/>
      <c r="BO115" s="126"/>
      <c r="BP115" s="102"/>
      <c r="BQ115" s="126"/>
      <c r="BR115" s="102"/>
      <c r="BS115" s="126"/>
      <c r="BT115" s="102"/>
      <c r="BU115" s="126"/>
      <c r="BV115" s="102"/>
      <c r="BW115" s="126"/>
      <c r="BX115" s="102"/>
      <c r="BY115" s="126"/>
      <c r="BZ115" s="102"/>
      <c r="CA115" s="126"/>
      <c r="CB115" s="102"/>
      <c r="CC115" s="126"/>
      <c r="CD115" s="102"/>
      <c r="CE115" s="126"/>
      <c r="CF115" s="102"/>
      <c r="CG115" s="126"/>
      <c r="CH115" s="102"/>
      <c r="CI115" s="126"/>
      <c r="CJ115" s="102"/>
      <c r="CK115" s="126"/>
      <c r="CL115" s="102"/>
      <c r="CM115" s="126"/>
      <c r="CN115" s="102"/>
      <c r="CO115" s="126"/>
      <c r="CP115" s="102"/>
      <c r="CQ115" s="126"/>
      <c r="CR115" s="102"/>
      <c r="CS115" s="126"/>
      <c r="CT115" s="163"/>
      <c r="CU115" s="148"/>
      <c r="CV115" s="154"/>
      <c r="CW115" s="102"/>
      <c r="CX115" s="126"/>
      <c r="CY115" s="102"/>
      <c r="CZ115" s="126"/>
      <c r="DA115" s="102"/>
      <c r="DB115" s="126"/>
      <c r="DC115" s="102"/>
      <c r="DD115" s="126"/>
      <c r="DE115" s="102"/>
      <c r="DF115" s="126"/>
      <c r="DG115" s="102"/>
      <c r="DH115" s="126"/>
      <c r="DI115" s="102"/>
      <c r="DJ115" s="126"/>
      <c r="DK115" s="102"/>
      <c r="DL115" s="126"/>
      <c r="DM115" s="102"/>
      <c r="DN115" s="126"/>
      <c r="DO115" s="102"/>
      <c r="DP115" s="126"/>
      <c r="DQ115" s="102"/>
      <c r="DR115" s="126"/>
      <c r="DS115" s="63"/>
      <c r="DT115" s="63"/>
      <c r="DU115" s="63"/>
      <c r="DV115" s="63"/>
      <c r="DW115" s="63"/>
      <c r="DX115" s="63"/>
    </row>
    <row r="116" spans="1:130" s="62" customFormat="1" ht="50.1" customHeight="1">
      <c r="A116" s="163"/>
      <c r="B116" s="165">
        <v>9</v>
      </c>
      <c r="C116" s="167" t="s">
        <v>176</v>
      </c>
      <c r="D116" s="103"/>
      <c r="E116" s="125"/>
      <c r="F116" s="103"/>
      <c r="G116" s="125"/>
      <c r="H116" s="103"/>
      <c r="I116" s="125"/>
      <c r="J116" s="103"/>
      <c r="K116" s="125"/>
      <c r="L116" s="103"/>
      <c r="M116" s="125"/>
      <c r="N116" s="103"/>
      <c r="O116" s="125"/>
      <c r="P116" s="103"/>
      <c r="Q116" s="125"/>
      <c r="R116" s="103"/>
      <c r="S116" s="125"/>
      <c r="T116" s="103"/>
      <c r="U116" s="125"/>
      <c r="V116" s="103"/>
      <c r="W116" s="125"/>
      <c r="X116" s="103"/>
      <c r="Y116" s="125"/>
      <c r="Z116" s="103"/>
      <c r="AA116" s="125"/>
      <c r="AB116" s="103"/>
      <c r="AC116" s="125"/>
      <c r="AD116" s="103"/>
      <c r="AE116" s="125"/>
      <c r="AF116" s="163"/>
      <c r="AG116" s="165">
        <v>9</v>
      </c>
      <c r="AH116" s="167" t="s">
        <v>176</v>
      </c>
      <c r="AI116" s="103"/>
      <c r="AJ116" s="125"/>
      <c r="AK116" s="103"/>
      <c r="AL116" s="125"/>
      <c r="AM116" s="103"/>
      <c r="AN116" s="125"/>
      <c r="AO116" s="103"/>
      <c r="AP116" s="125"/>
      <c r="AQ116" s="103"/>
      <c r="AR116" s="125"/>
      <c r="AS116" s="103"/>
      <c r="AT116" s="125"/>
      <c r="AU116" s="103"/>
      <c r="AV116" s="125"/>
      <c r="AW116" s="103"/>
      <c r="AX116" s="125"/>
      <c r="AY116" s="103"/>
      <c r="AZ116" s="125"/>
      <c r="BA116" s="103"/>
      <c r="BB116" s="125"/>
      <c r="BC116" s="103"/>
      <c r="BD116" s="125"/>
      <c r="BE116" s="103"/>
      <c r="BF116" s="125"/>
      <c r="BG116" s="103"/>
      <c r="BH116" s="125"/>
      <c r="BI116" s="103"/>
      <c r="BJ116" s="125"/>
      <c r="BK116" s="163"/>
      <c r="BL116" s="165">
        <v>9</v>
      </c>
      <c r="BM116" s="167" t="s">
        <v>176</v>
      </c>
      <c r="BN116" s="103"/>
      <c r="BO116" s="125"/>
      <c r="BP116" s="103"/>
      <c r="BQ116" s="125"/>
      <c r="BR116" s="103"/>
      <c r="BS116" s="125"/>
      <c r="BT116" s="103"/>
      <c r="BU116" s="125"/>
      <c r="BV116" s="103"/>
      <c r="BW116" s="125"/>
      <c r="BX116" s="103"/>
      <c r="BY116" s="125"/>
      <c r="BZ116" s="103"/>
      <c r="CA116" s="125"/>
      <c r="CB116" s="103"/>
      <c r="CC116" s="125"/>
      <c r="CD116" s="103"/>
      <c r="CE116" s="125"/>
      <c r="CF116" s="103"/>
      <c r="CG116" s="125"/>
      <c r="CH116" s="103"/>
      <c r="CI116" s="125"/>
      <c r="CJ116" s="103"/>
      <c r="CK116" s="125"/>
      <c r="CL116" s="103"/>
      <c r="CM116" s="125"/>
      <c r="CN116" s="103"/>
      <c r="CO116" s="125"/>
      <c r="CP116" s="103"/>
      <c r="CQ116" s="125"/>
      <c r="CR116" s="103"/>
      <c r="CS116" s="125"/>
      <c r="CT116" s="163"/>
      <c r="CU116" s="165">
        <v>9</v>
      </c>
      <c r="CV116" s="167" t="s">
        <v>176</v>
      </c>
      <c r="CW116" s="103"/>
      <c r="CX116" s="125"/>
      <c r="CY116" s="103"/>
      <c r="CZ116" s="125"/>
      <c r="DA116" s="103"/>
      <c r="DB116" s="125"/>
      <c r="DC116" s="103"/>
      <c r="DD116" s="125"/>
      <c r="DE116" s="103"/>
      <c r="DF116" s="125"/>
      <c r="DG116" s="103"/>
      <c r="DH116" s="125"/>
      <c r="DI116" s="103"/>
      <c r="DJ116" s="125"/>
      <c r="DK116" s="103"/>
      <c r="DL116" s="125"/>
      <c r="DM116" s="103"/>
      <c r="DN116" s="125"/>
      <c r="DO116" s="103"/>
      <c r="DP116" s="125"/>
      <c r="DQ116" s="103"/>
      <c r="DR116" s="125"/>
      <c r="DU116" s="63"/>
      <c r="DV116" s="63"/>
      <c r="DW116" s="63"/>
      <c r="DX116" s="63"/>
    </row>
    <row r="117" spans="1:130" s="62" customFormat="1" ht="49.5" customHeight="1" thickBot="1">
      <c r="A117" s="157"/>
      <c r="B117" s="166"/>
      <c r="C117" s="154"/>
      <c r="D117" s="66"/>
      <c r="E117" s="126"/>
      <c r="F117" s="66"/>
      <c r="G117" s="126"/>
      <c r="H117" s="66"/>
      <c r="I117" s="126"/>
      <c r="J117" s="66"/>
      <c r="K117" s="126"/>
      <c r="L117" s="66"/>
      <c r="M117" s="126"/>
      <c r="N117" s="66"/>
      <c r="O117" s="126"/>
      <c r="P117" s="66"/>
      <c r="Q117" s="126"/>
      <c r="R117" s="66"/>
      <c r="S117" s="126"/>
      <c r="T117" s="66"/>
      <c r="U117" s="126"/>
      <c r="V117" s="66"/>
      <c r="W117" s="126"/>
      <c r="X117" s="66"/>
      <c r="Y117" s="126"/>
      <c r="Z117" s="66"/>
      <c r="AA117" s="126"/>
      <c r="AB117" s="66"/>
      <c r="AC117" s="126"/>
      <c r="AD117" s="66"/>
      <c r="AE117" s="126"/>
      <c r="AF117" s="157"/>
      <c r="AG117" s="166"/>
      <c r="AH117" s="154"/>
      <c r="AI117" s="66"/>
      <c r="AJ117" s="126"/>
      <c r="AK117" s="66"/>
      <c r="AL117" s="126"/>
      <c r="AM117" s="66"/>
      <c r="AN117" s="126"/>
      <c r="AO117" s="66"/>
      <c r="AP117" s="126"/>
      <c r="AQ117" s="66"/>
      <c r="AR117" s="126"/>
      <c r="AS117" s="66"/>
      <c r="AT117" s="126"/>
      <c r="AU117" s="66"/>
      <c r="AV117" s="126"/>
      <c r="AW117" s="66"/>
      <c r="AX117" s="126"/>
      <c r="AY117" s="66"/>
      <c r="AZ117" s="126"/>
      <c r="BA117" s="66"/>
      <c r="BB117" s="126"/>
      <c r="BC117" s="66"/>
      <c r="BD117" s="126"/>
      <c r="BE117" s="66"/>
      <c r="BF117" s="126"/>
      <c r="BG117" s="66"/>
      <c r="BH117" s="126"/>
      <c r="BI117" s="66"/>
      <c r="BJ117" s="126"/>
      <c r="BK117" s="157"/>
      <c r="BL117" s="166"/>
      <c r="BM117" s="154"/>
      <c r="BN117" s="66"/>
      <c r="BO117" s="126"/>
      <c r="BP117" s="66"/>
      <c r="BQ117" s="126"/>
      <c r="BR117" s="66"/>
      <c r="BS117" s="126"/>
      <c r="BT117" s="66"/>
      <c r="BU117" s="126"/>
      <c r="BV117" s="66"/>
      <c r="BW117" s="126"/>
      <c r="BX117" s="66"/>
      <c r="BY117" s="126"/>
      <c r="BZ117" s="66"/>
      <c r="CA117" s="126"/>
      <c r="CB117" s="66"/>
      <c r="CC117" s="126"/>
      <c r="CD117" s="66"/>
      <c r="CE117" s="126"/>
      <c r="CF117" s="66"/>
      <c r="CG117" s="126"/>
      <c r="CH117" s="66"/>
      <c r="CI117" s="126"/>
      <c r="CJ117" s="66"/>
      <c r="CK117" s="126"/>
      <c r="CL117" s="66"/>
      <c r="CM117" s="126"/>
      <c r="CN117" s="66"/>
      <c r="CO117" s="126"/>
      <c r="CP117" s="66"/>
      <c r="CQ117" s="126"/>
      <c r="CR117" s="66"/>
      <c r="CS117" s="126"/>
      <c r="CT117" s="157"/>
      <c r="CU117" s="166"/>
      <c r="CV117" s="154"/>
      <c r="CW117" s="66"/>
      <c r="CX117" s="126"/>
      <c r="CY117" s="66"/>
      <c r="CZ117" s="126"/>
      <c r="DA117" s="66"/>
      <c r="DB117" s="126"/>
      <c r="DC117" s="66"/>
      <c r="DD117" s="126"/>
      <c r="DE117" s="66"/>
      <c r="DF117" s="126"/>
      <c r="DG117" s="66"/>
      <c r="DH117" s="126"/>
      <c r="DI117" s="66"/>
      <c r="DJ117" s="126"/>
      <c r="DK117" s="66"/>
      <c r="DL117" s="126"/>
      <c r="DM117" s="66"/>
      <c r="DN117" s="126"/>
      <c r="DO117" s="66"/>
      <c r="DP117" s="126"/>
      <c r="DQ117" s="66"/>
      <c r="DR117" s="126"/>
      <c r="DS117" s="63"/>
      <c r="DT117" s="63"/>
      <c r="DU117" s="63"/>
      <c r="DV117" s="63"/>
      <c r="DW117" s="63"/>
      <c r="DX117" s="63"/>
      <c r="DY117" s="63"/>
      <c r="DZ117" s="63"/>
    </row>
    <row r="118" spans="1:130" s="62" customFormat="1" ht="50.1" hidden="1" customHeight="1" thickBot="1">
      <c r="A118" s="162" t="s">
        <v>250</v>
      </c>
      <c r="B118" s="172">
        <v>1</v>
      </c>
      <c r="C118" s="174" t="s">
        <v>136</v>
      </c>
      <c r="D118" s="68" t="s">
        <v>247</v>
      </c>
      <c r="E118" s="168">
        <v>306</v>
      </c>
      <c r="F118" s="68" t="s">
        <v>232</v>
      </c>
      <c r="G118" s="168">
        <v>240</v>
      </c>
      <c r="H118" s="68" t="s">
        <v>164</v>
      </c>
      <c r="I118" s="168"/>
      <c r="J118" s="68" t="s">
        <v>249</v>
      </c>
      <c r="K118" s="168">
        <v>327</v>
      </c>
      <c r="L118" s="68" t="s">
        <v>164</v>
      </c>
      <c r="M118" s="168">
        <v>101</v>
      </c>
      <c r="N118" s="67"/>
      <c r="O118" s="170"/>
      <c r="P118" s="68" t="s">
        <v>246</v>
      </c>
      <c r="Q118" s="168" t="s">
        <v>116</v>
      </c>
      <c r="R118" s="67"/>
      <c r="S118" s="170"/>
      <c r="T118" s="67"/>
      <c r="U118" s="170"/>
      <c r="V118" s="67"/>
      <c r="W118" s="170"/>
      <c r="X118" s="67"/>
      <c r="Y118" s="170"/>
      <c r="Z118" s="67"/>
      <c r="AA118" s="170"/>
      <c r="AB118" s="67"/>
      <c r="AC118" s="170"/>
      <c r="AD118" s="67"/>
      <c r="AE118" s="170"/>
      <c r="AF118" s="162" t="s">
        <v>250</v>
      </c>
      <c r="AG118" s="172">
        <v>1</v>
      </c>
      <c r="AH118" s="174" t="s">
        <v>136</v>
      </c>
      <c r="AI118" s="68" t="s">
        <v>230</v>
      </c>
      <c r="AJ118" s="168" t="s">
        <v>116</v>
      </c>
      <c r="AK118" s="67"/>
      <c r="AL118" s="170"/>
      <c r="AM118" s="67"/>
      <c r="AN118" s="170"/>
      <c r="AO118" s="68" t="s">
        <v>242</v>
      </c>
      <c r="AP118" s="168">
        <v>212</v>
      </c>
      <c r="AQ118" s="67"/>
      <c r="AR118" s="170"/>
      <c r="AS118" s="68" t="s">
        <v>242</v>
      </c>
      <c r="AT118" s="168">
        <v>323</v>
      </c>
      <c r="AU118" s="67"/>
      <c r="AV118" s="170"/>
      <c r="AW118" s="68" t="s">
        <v>222</v>
      </c>
      <c r="AX118" s="168">
        <v>331</v>
      </c>
      <c r="AY118" s="67"/>
      <c r="AZ118" s="170"/>
      <c r="BA118" s="68" t="s">
        <v>133</v>
      </c>
      <c r="BB118" s="168"/>
      <c r="BC118" s="68" t="s">
        <v>224</v>
      </c>
      <c r="BD118" s="168"/>
      <c r="BE118" s="67"/>
      <c r="BF118" s="170"/>
      <c r="BG118" s="67"/>
      <c r="BH118" s="170"/>
      <c r="BI118" s="67"/>
      <c r="BJ118" s="170"/>
      <c r="BK118" s="162" t="s">
        <v>250</v>
      </c>
      <c r="BL118" s="172">
        <v>1</v>
      </c>
      <c r="BM118" s="174" t="s">
        <v>136</v>
      </c>
      <c r="BN118" s="68" t="s">
        <v>224</v>
      </c>
      <c r="BO118" s="168"/>
      <c r="BP118" s="68" t="s">
        <v>216</v>
      </c>
      <c r="BQ118" s="168">
        <v>229</v>
      </c>
      <c r="BR118" s="67"/>
      <c r="BS118" s="170"/>
      <c r="BT118" s="68" t="s">
        <v>210</v>
      </c>
      <c r="BU118" s="168">
        <v>334</v>
      </c>
      <c r="BV118" s="67"/>
      <c r="BW118" s="170"/>
      <c r="BX118" s="67"/>
      <c r="BY118" s="170"/>
      <c r="BZ118" s="67"/>
      <c r="CA118" s="170"/>
      <c r="CB118" s="68" t="s">
        <v>237</v>
      </c>
      <c r="CC118" s="168">
        <v>334</v>
      </c>
      <c r="CD118" s="68" t="s">
        <v>237</v>
      </c>
      <c r="CE118" s="168">
        <v>334</v>
      </c>
      <c r="CF118" s="68" t="s">
        <v>257</v>
      </c>
      <c r="CG118" s="168">
        <v>239</v>
      </c>
      <c r="CH118" s="68" t="s">
        <v>221</v>
      </c>
      <c r="CI118" s="168" t="s">
        <v>118</v>
      </c>
      <c r="CJ118" s="67"/>
      <c r="CK118" s="170"/>
      <c r="CL118" s="68" t="s">
        <v>218</v>
      </c>
      <c r="CM118" s="168" t="s">
        <v>116</v>
      </c>
      <c r="CN118" s="68" t="s">
        <v>231</v>
      </c>
      <c r="CO118" s="168" t="s">
        <v>116</v>
      </c>
      <c r="CP118" s="68" t="s">
        <v>238</v>
      </c>
      <c r="CQ118" s="168">
        <v>232</v>
      </c>
      <c r="CR118" s="68" t="s">
        <v>251</v>
      </c>
      <c r="CS118" s="168" t="s">
        <v>116</v>
      </c>
      <c r="CT118" s="162" t="s">
        <v>250</v>
      </c>
      <c r="CU118" s="172">
        <v>1</v>
      </c>
      <c r="CV118" s="174" t="s">
        <v>136</v>
      </c>
      <c r="CW118" s="68" t="s">
        <v>211</v>
      </c>
      <c r="CX118" s="168">
        <v>103</v>
      </c>
      <c r="CY118" s="68" t="s">
        <v>201</v>
      </c>
      <c r="CZ118" s="168">
        <v>233</v>
      </c>
      <c r="DA118" s="67"/>
      <c r="DB118" s="170"/>
      <c r="DC118" s="68" t="s">
        <v>201</v>
      </c>
      <c r="DD118" s="168">
        <v>233</v>
      </c>
      <c r="DE118" s="67"/>
      <c r="DF118" s="170"/>
      <c r="DG118" s="68" t="s">
        <v>259</v>
      </c>
      <c r="DH118" s="168"/>
      <c r="DI118" s="68" t="s">
        <v>257</v>
      </c>
      <c r="DJ118" s="168">
        <v>239</v>
      </c>
      <c r="DK118" s="68" t="s">
        <v>134</v>
      </c>
      <c r="DL118" s="168">
        <v>232</v>
      </c>
      <c r="DM118" s="68" t="s">
        <v>238</v>
      </c>
      <c r="DN118" s="168">
        <v>232</v>
      </c>
      <c r="DO118" s="68" t="s">
        <v>133</v>
      </c>
      <c r="DP118" s="168">
        <v>240</v>
      </c>
      <c r="DQ118" s="68" t="s">
        <v>256</v>
      </c>
      <c r="DR118" s="168"/>
    </row>
    <row r="119" spans="1:130" s="62" customFormat="1" ht="50.1" hidden="1" customHeight="1">
      <c r="A119" s="163"/>
      <c r="B119" s="173"/>
      <c r="C119" s="175"/>
      <c r="D119" s="69" t="s">
        <v>119</v>
      </c>
      <c r="E119" s="169"/>
      <c r="F119" s="69" t="s">
        <v>233</v>
      </c>
      <c r="G119" s="169"/>
      <c r="H119" s="69" t="s">
        <v>189</v>
      </c>
      <c r="I119" s="169"/>
      <c r="J119" s="69" t="s">
        <v>192</v>
      </c>
      <c r="K119" s="169"/>
      <c r="L119" s="69" t="s">
        <v>194</v>
      </c>
      <c r="M119" s="169"/>
      <c r="N119" s="64"/>
      <c r="O119" s="171"/>
      <c r="P119" s="69" t="s">
        <v>245</v>
      </c>
      <c r="Q119" s="169"/>
      <c r="R119" s="64"/>
      <c r="S119" s="171"/>
      <c r="T119" s="64"/>
      <c r="U119" s="171"/>
      <c r="V119" s="64"/>
      <c r="W119" s="171"/>
      <c r="X119" s="64"/>
      <c r="Y119" s="171"/>
      <c r="Z119" s="64"/>
      <c r="AA119" s="171"/>
      <c r="AB119" s="64"/>
      <c r="AC119" s="171"/>
      <c r="AD119" s="64"/>
      <c r="AE119" s="171"/>
      <c r="AF119" s="163"/>
      <c r="AG119" s="173"/>
      <c r="AH119" s="175"/>
      <c r="AI119" s="69" t="s">
        <v>227</v>
      </c>
      <c r="AJ119" s="169"/>
      <c r="AK119" s="64"/>
      <c r="AL119" s="171"/>
      <c r="AM119" s="64"/>
      <c r="AN119" s="171"/>
      <c r="AO119" s="69" t="s">
        <v>130</v>
      </c>
      <c r="AP119" s="169"/>
      <c r="AQ119" s="64"/>
      <c r="AR119" s="171"/>
      <c r="AS119" s="69" t="s">
        <v>126</v>
      </c>
      <c r="AT119" s="169"/>
      <c r="AU119" s="64"/>
      <c r="AV119" s="171"/>
      <c r="AW119" s="69" t="s">
        <v>226</v>
      </c>
      <c r="AX119" s="169"/>
      <c r="AY119" s="64"/>
      <c r="AZ119" s="171"/>
      <c r="BA119" s="69" t="s">
        <v>228</v>
      </c>
      <c r="BB119" s="169"/>
      <c r="BC119" s="69" t="s">
        <v>229</v>
      </c>
      <c r="BD119" s="169"/>
      <c r="BE119" s="64"/>
      <c r="BF119" s="171"/>
      <c r="BG119" s="64"/>
      <c r="BH119" s="171"/>
      <c r="BI119" s="64"/>
      <c r="BJ119" s="171"/>
      <c r="BK119" s="163"/>
      <c r="BL119" s="173"/>
      <c r="BM119" s="175"/>
      <c r="BN119" s="69" t="s">
        <v>229</v>
      </c>
      <c r="BO119" s="169"/>
      <c r="BP119" s="69" t="s">
        <v>207</v>
      </c>
      <c r="BQ119" s="169"/>
      <c r="BR119" s="64"/>
      <c r="BS119" s="171"/>
      <c r="BT119" s="69" t="s">
        <v>205</v>
      </c>
      <c r="BU119" s="169"/>
      <c r="BV119" s="64"/>
      <c r="BW119" s="171"/>
      <c r="BX119" s="64"/>
      <c r="BY119" s="171"/>
      <c r="BZ119" s="64"/>
      <c r="CA119" s="171"/>
      <c r="CB119" s="69" t="s">
        <v>205</v>
      </c>
      <c r="CC119" s="169"/>
      <c r="CD119" s="69" t="s">
        <v>205</v>
      </c>
      <c r="CE119" s="169"/>
      <c r="CF119" s="69" t="s">
        <v>258</v>
      </c>
      <c r="CG119" s="169"/>
      <c r="CH119" s="69" t="s">
        <v>123</v>
      </c>
      <c r="CI119" s="169"/>
      <c r="CJ119" s="64"/>
      <c r="CK119" s="171"/>
      <c r="CL119" s="69" t="s">
        <v>219</v>
      </c>
      <c r="CM119" s="169"/>
      <c r="CN119" s="69" t="s">
        <v>209</v>
      </c>
      <c r="CO119" s="169"/>
      <c r="CP119" s="69" t="s">
        <v>163</v>
      </c>
      <c r="CQ119" s="169"/>
      <c r="CR119" s="69" t="s">
        <v>248</v>
      </c>
      <c r="CS119" s="169"/>
      <c r="CT119" s="163"/>
      <c r="CU119" s="173"/>
      <c r="CV119" s="175"/>
      <c r="CW119" s="69" t="s">
        <v>203</v>
      </c>
      <c r="CX119" s="169"/>
      <c r="CY119" s="69" t="s">
        <v>202</v>
      </c>
      <c r="CZ119" s="169"/>
      <c r="DA119" s="64"/>
      <c r="DB119" s="171"/>
      <c r="DC119" s="69" t="s">
        <v>202</v>
      </c>
      <c r="DD119" s="169"/>
      <c r="DE119" s="64"/>
      <c r="DF119" s="171"/>
      <c r="DG119" s="69" t="s">
        <v>229</v>
      </c>
      <c r="DH119" s="169"/>
      <c r="DI119" s="69" t="s">
        <v>258</v>
      </c>
      <c r="DJ119" s="169"/>
      <c r="DK119" s="69" t="s">
        <v>163</v>
      </c>
      <c r="DL119" s="169"/>
      <c r="DM119" s="69" t="s">
        <v>163</v>
      </c>
      <c r="DN119" s="169"/>
      <c r="DO119" s="69" t="s">
        <v>233</v>
      </c>
      <c r="DP119" s="169"/>
      <c r="DQ119" s="69"/>
      <c r="DR119" s="169"/>
    </row>
    <row r="120" spans="1:130" s="62" customFormat="1" ht="49.5" hidden="1" customHeight="1">
      <c r="A120" s="163"/>
      <c r="B120" s="147">
        <v>2</v>
      </c>
      <c r="C120" s="167" t="s">
        <v>137</v>
      </c>
      <c r="D120" s="70" t="s">
        <v>213</v>
      </c>
      <c r="E120" s="140">
        <v>306</v>
      </c>
      <c r="F120" s="70" t="s">
        <v>232</v>
      </c>
      <c r="G120" s="140">
        <v>240</v>
      </c>
      <c r="H120" s="70" t="s">
        <v>164</v>
      </c>
      <c r="I120" s="140"/>
      <c r="J120" s="70" t="s">
        <v>249</v>
      </c>
      <c r="K120" s="140">
        <v>327</v>
      </c>
      <c r="L120" s="70" t="s">
        <v>164</v>
      </c>
      <c r="M120" s="140">
        <v>101</v>
      </c>
      <c r="N120" s="65"/>
      <c r="O120" s="125"/>
      <c r="P120" s="70" t="s">
        <v>246</v>
      </c>
      <c r="Q120" s="140" t="s">
        <v>116</v>
      </c>
      <c r="R120" s="70" t="s">
        <v>181</v>
      </c>
      <c r="S120" s="140" t="s">
        <v>116</v>
      </c>
      <c r="T120" s="65"/>
      <c r="U120" s="125"/>
      <c r="V120" s="70" t="s">
        <v>220</v>
      </c>
      <c r="W120" s="140">
        <v>329</v>
      </c>
      <c r="X120" s="65"/>
      <c r="Y120" s="125"/>
      <c r="Z120" s="70" t="s">
        <v>199</v>
      </c>
      <c r="AA120" s="140">
        <v>101</v>
      </c>
      <c r="AB120" s="65"/>
      <c r="AC120" s="125"/>
      <c r="AD120" s="70" t="s">
        <v>241</v>
      </c>
      <c r="AE120" s="140">
        <v>321</v>
      </c>
      <c r="AF120" s="163"/>
      <c r="AG120" s="147">
        <v>2</v>
      </c>
      <c r="AH120" s="167" t="s">
        <v>137</v>
      </c>
      <c r="AI120" s="70" t="s">
        <v>230</v>
      </c>
      <c r="AJ120" s="140" t="s">
        <v>116</v>
      </c>
      <c r="AK120" s="65"/>
      <c r="AL120" s="125"/>
      <c r="AM120" s="65"/>
      <c r="AN120" s="125"/>
      <c r="AO120" s="70" t="s">
        <v>242</v>
      </c>
      <c r="AP120" s="140">
        <v>212</v>
      </c>
      <c r="AQ120" s="65"/>
      <c r="AR120" s="125"/>
      <c r="AS120" s="70" t="s">
        <v>242</v>
      </c>
      <c r="AT120" s="140">
        <v>323</v>
      </c>
      <c r="AU120" s="65"/>
      <c r="AV120" s="125"/>
      <c r="AW120" s="70" t="s">
        <v>222</v>
      </c>
      <c r="AX120" s="140">
        <v>331</v>
      </c>
      <c r="AY120" s="65"/>
      <c r="AZ120" s="125"/>
      <c r="BA120" s="70" t="s">
        <v>133</v>
      </c>
      <c r="BB120" s="140"/>
      <c r="BC120" s="70" t="s">
        <v>224</v>
      </c>
      <c r="BD120" s="140"/>
      <c r="BE120" s="65"/>
      <c r="BF120" s="125"/>
      <c r="BG120" s="65"/>
      <c r="BH120" s="125"/>
      <c r="BI120" s="65"/>
      <c r="BJ120" s="125"/>
      <c r="BK120" s="163"/>
      <c r="BL120" s="147">
        <v>2</v>
      </c>
      <c r="BM120" s="167" t="s">
        <v>137</v>
      </c>
      <c r="BN120" s="70" t="s">
        <v>224</v>
      </c>
      <c r="BO120" s="140"/>
      <c r="BP120" s="70" t="s">
        <v>216</v>
      </c>
      <c r="BQ120" s="140">
        <v>229</v>
      </c>
      <c r="BR120" s="65"/>
      <c r="BS120" s="125"/>
      <c r="BT120" s="70" t="s">
        <v>210</v>
      </c>
      <c r="BU120" s="140">
        <v>334</v>
      </c>
      <c r="BV120" s="70" t="s">
        <v>234</v>
      </c>
      <c r="BW120" s="140">
        <v>334</v>
      </c>
      <c r="BX120" s="65"/>
      <c r="BY120" s="125"/>
      <c r="BZ120" s="65"/>
      <c r="CA120" s="125"/>
      <c r="CB120" s="70" t="s">
        <v>237</v>
      </c>
      <c r="CC120" s="140">
        <v>334</v>
      </c>
      <c r="CD120" s="70" t="s">
        <v>237</v>
      </c>
      <c r="CE120" s="140">
        <v>334</v>
      </c>
      <c r="CF120" s="70" t="s">
        <v>257</v>
      </c>
      <c r="CG120" s="140">
        <v>239</v>
      </c>
      <c r="CH120" s="70" t="s">
        <v>221</v>
      </c>
      <c r="CI120" s="140" t="s">
        <v>118</v>
      </c>
      <c r="CJ120" s="65"/>
      <c r="CK120" s="125"/>
      <c r="CL120" s="70" t="s">
        <v>218</v>
      </c>
      <c r="CM120" s="140" t="s">
        <v>116</v>
      </c>
      <c r="CN120" s="70" t="s">
        <v>231</v>
      </c>
      <c r="CO120" s="140" t="s">
        <v>116</v>
      </c>
      <c r="CP120" s="70" t="s">
        <v>238</v>
      </c>
      <c r="CQ120" s="140">
        <v>232</v>
      </c>
      <c r="CR120" s="70" t="s">
        <v>251</v>
      </c>
      <c r="CS120" s="140" t="s">
        <v>116</v>
      </c>
      <c r="CT120" s="163"/>
      <c r="CU120" s="147">
        <v>2</v>
      </c>
      <c r="CV120" s="167" t="s">
        <v>137</v>
      </c>
      <c r="CW120" s="70" t="s">
        <v>211</v>
      </c>
      <c r="CX120" s="140">
        <v>103</v>
      </c>
      <c r="CY120" s="70" t="s">
        <v>201</v>
      </c>
      <c r="CZ120" s="140">
        <v>233</v>
      </c>
      <c r="DA120" s="65"/>
      <c r="DB120" s="125"/>
      <c r="DC120" s="70" t="s">
        <v>201</v>
      </c>
      <c r="DD120" s="140">
        <v>233</v>
      </c>
      <c r="DE120" s="65"/>
      <c r="DF120" s="125"/>
      <c r="DG120" s="70" t="s">
        <v>259</v>
      </c>
      <c r="DH120" s="140"/>
      <c r="DI120" s="70" t="s">
        <v>257</v>
      </c>
      <c r="DJ120" s="140">
        <v>239</v>
      </c>
      <c r="DK120" s="70" t="s">
        <v>134</v>
      </c>
      <c r="DL120" s="140">
        <v>232</v>
      </c>
      <c r="DM120" s="70" t="s">
        <v>238</v>
      </c>
      <c r="DN120" s="140">
        <v>232</v>
      </c>
      <c r="DO120" s="70" t="s">
        <v>225</v>
      </c>
      <c r="DP120" s="140" t="s">
        <v>116</v>
      </c>
      <c r="DQ120" s="70" t="s">
        <v>256</v>
      </c>
      <c r="DR120" s="140"/>
    </row>
    <row r="121" spans="1:130" s="62" customFormat="1" ht="49.5" hidden="1" customHeight="1">
      <c r="A121" s="163"/>
      <c r="B121" s="148"/>
      <c r="C121" s="154"/>
      <c r="D121" s="69" t="s">
        <v>119</v>
      </c>
      <c r="E121" s="141"/>
      <c r="F121" s="69" t="s">
        <v>233</v>
      </c>
      <c r="G121" s="141"/>
      <c r="H121" s="69" t="s">
        <v>189</v>
      </c>
      <c r="I121" s="141"/>
      <c r="J121" s="69" t="s">
        <v>192</v>
      </c>
      <c r="K121" s="141"/>
      <c r="L121" s="69" t="s">
        <v>194</v>
      </c>
      <c r="M121" s="141"/>
      <c r="N121" s="64"/>
      <c r="O121" s="126"/>
      <c r="P121" s="69" t="s">
        <v>245</v>
      </c>
      <c r="Q121" s="141"/>
      <c r="R121" s="69" t="s">
        <v>191</v>
      </c>
      <c r="S121" s="141"/>
      <c r="T121" s="64"/>
      <c r="U121" s="126"/>
      <c r="V121" s="69" t="s">
        <v>122</v>
      </c>
      <c r="W121" s="141"/>
      <c r="X121" s="64"/>
      <c r="Y121" s="126"/>
      <c r="Z121" s="69" t="s">
        <v>194</v>
      </c>
      <c r="AA121" s="141"/>
      <c r="AB121" s="64"/>
      <c r="AC121" s="126"/>
      <c r="AD121" s="69" t="s">
        <v>240</v>
      </c>
      <c r="AE121" s="141"/>
      <c r="AF121" s="163"/>
      <c r="AG121" s="148"/>
      <c r="AH121" s="154"/>
      <c r="AI121" s="69" t="s">
        <v>227</v>
      </c>
      <c r="AJ121" s="141"/>
      <c r="AK121" s="64"/>
      <c r="AL121" s="126"/>
      <c r="AM121" s="64"/>
      <c r="AN121" s="126"/>
      <c r="AO121" s="69" t="s">
        <v>130</v>
      </c>
      <c r="AP121" s="141"/>
      <c r="AQ121" s="64"/>
      <c r="AR121" s="126"/>
      <c r="AS121" s="69" t="s">
        <v>126</v>
      </c>
      <c r="AT121" s="141"/>
      <c r="AU121" s="64"/>
      <c r="AV121" s="126"/>
      <c r="AW121" s="69" t="s">
        <v>226</v>
      </c>
      <c r="AX121" s="141"/>
      <c r="AY121" s="64"/>
      <c r="AZ121" s="126"/>
      <c r="BA121" s="69" t="s">
        <v>228</v>
      </c>
      <c r="BB121" s="141"/>
      <c r="BC121" s="69" t="s">
        <v>229</v>
      </c>
      <c r="BD121" s="141"/>
      <c r="BE121" s="64"/>
      <c r="BF121" s="126"/>
      <c r="BG121" s="64"/>
      <c r="BH121" s="126"/>
      <c r="BI121" s="64"/>
      <c r="BJ121" s="126"/>
      <c r="BK121" s="163"/>
      <c r="BL121" s="148"/>
      <c r="BM121" s="154"/>
      <c r="BN121" s="69" t="s">
        <v>229</v>
      </c>
      <c r="BO121" s="141"/>
      <c r="BP121" s="69" t="s">
        <v>207</v>
      </c>
      <c r="BQ121" s="141"/>
      <c r="BR121" s="64"/>
      <c r="BS121" s="126"/>
      <c r="BT121" s="69" t="s">
        <v>205</v>
      </c>
      <c r="BU121" s="141"/>
      <c r="BV121" s="69" t="s">
        <v>205</v>
      </c>
      <c r="BW121" s="141"/>
      <c r="BX121" s="64"/>
      <c r="BY121" s="126"/>
      <c r="BZ121" s="64"/>
      <c r="CA121" s="126"/>
      <c r="CB121" s="69" t="s">
        <v>205</v>
      </c>
      <c r="CC121" s="141"/>
      <c r="CD121" s="69" t="s">
        <v>205</v>
      </c>
      <c r="CE121" s="141"/>
      <c r="CF121" s="69" t="s">
        <v>258</v>
      </c>
      <c r="CG121" s="141"/>
      <c r="CH121" s="69" t="s">
        <v>123</v>
      </c>
      <c r="CI121" s="141"/>
      <c r="CJ121" s="64"/>
      <c r="CK121" s="126"/>
      <c r="CL121" s="69" t="s">
        <v>219</v>
      </c>
      <c r="CM121" s="141"/>
      <c r="CN121" s="69" t="s">
        <v>209</v>
      </c>
      <c r="CO121" s="141"/>
      <c r="CP121" s="69" t="s">
        <v>163</v>
      </c>
      <c r="CQ121" s="141"/>
      <c r="CR121" s="69" t="s">
        <v>248</v>
      </c>
      <c r="CS121" s="141"/>
      <c r="CT121" s="163"/>
      <c r="CU121" s="148"/>
      <c r="CV121" s="154"/>
      <c r="CW121" s="69" t="s">
        <v>203</v>
      </c>
      <c r="CX121" s="141"/>
      <c r="CY121" s="69" t="s">
        <v>202</v>
      </c>
      <c r="CZ121" s="141"/>
      <c r="DA121" s="64"/>
      <c r="DB121" s="126"/>
      <c r="DC121" s="69" t="s">
        <v>202</v>
      </c>
      <c r="DD121" s="141"/>
      <c r="DE121" s="64"/>
      <c r="DF121" s="126"/>
      <c r="DG121" s="69" t="s">
        <v>229</v>
      </c>
      <c r="DH121" s="141"/>
      <c r="DI121" s="69" t="s">
        <v>258</v>
      </c>
      <c r="DJ121" s="141"/>
      <c r="DK121" s="69" t="s">
        <v>163</v>
      </c>
      <c r="DL121" s="141"/>
      <c r="DM121" s="69" t="s">
        <v>163</v>
      </c>
      <c r="DN121" s="141"/>
      <c r="DO121" s="69" t="s">
        <v>204</v>
      </c>
      <c r="DP121" s="141"/>
      <c r="DQ121" s="69"/>
      <c r="DR121" s="141"/>
    </row>
    <row r="122" spans="1:130" s="62" customFormat="1" ht="50.1" hidden="1" customHeight="1">
      <c r="A122" s="163"/>
      <c r="B122" s="147">
        <v>3</v>
      </c>
      <c r="C122" s="167" t="s">
        <v>138</v>
      </c>
      <c r="D122" s="65"/>
      <c r="E122" s="125"/>
      <c r="F122" s="70" t="s">
        <v>164</v>
      </c>
      <c r="G122" s="140"/>
      <c r="H122" s="70" t="s">
        <v>232</v>
      </c>
      <c r="I122" s="140">
        <v>240</v>
      </c>
      <c r="J122" s="65"/>
      <c r="K122" s="125"/>
      <c r="L122" s="70" t="s">
        <v>236</v>
      </c>
      <c r="M122" s="140" t="s">
        <v>125</v>
      </c>
      <c r="N122" s="70" t="s">
        <v>236</v>
      </c>
      <c r="O122" s="140" t="s">
        <v>125</v>
      </c>
      <c r="P122" s="70" t="s">
        <v>214</v>
      </c>
      <c r="Q122" s="140">
        <v>327</v>
      </c>
      <c r="R122" s="70" t="s">
        <v>181</v>
      </c>
      <c r="S122" s="140" t="s">
        <v>116</v>
      </c>
      <c r="T122" s="70" t="s">
        <v>220</v>
      </c>
      <c r="U122" s="140">
        <v>329</v>
      </c>
      <c r="V122" s="70" t="s">
        <v>246</v>
      </c>
      <c r="W122" s="140" t="s">
        <v>116</v>
      </c>
      <c r="X122" s="65"/>
      <c r="Y122" s="125"/>
      <c r="Z122" s="70" t="s">
        <v>199</v>
      </c>
      <c r="AA122" s="140">
        <v>101</v>
      </c>
      <c r="AB122" s="65"/>
      <c r="AC122" s="125"/>
      <c r="AD122" s="70" t="s">
        <v>241</v>
      </c>
      <c r="AE122" s="140">
        <v>321</v>
      </c>
      <c r="AF122" s="163"/>
      <c r="AG122" s="147">
        <v>3</v>
      </c>
      <c r="AH122" s="167" t="s">
        <v>138</v>
      </c>
      <c r="AI122" s="70" t="s">
        <v>230</v>
      </c>
      <c r="AJ122" s="140" t="s">
        <v>116</v>
      </c>
      <c r="AK122" s="65"/>
      <c r="AL122" s="125"/>
      <c r="AM122" s="70" t="s">
        <v>223</v>
      </c>
      <c r="AN122" s="140" t="s">
        <v>116</v>
      </c>
      <c r="AO122" s="70" t="s">
        <v>242</v>
      </c>
      <c r="AP122" s="140">
        <v>212</v>
      </c>
      <c r="AQ122" s="65"/>
      <c r="AR122" s="125"/>
      <c r="AS122" s="70" t="s">
        <v>242</v>
      </c>
      <c r="AT122" s="140">
        <v>323</v>
      </c>
      <c r="AU122" s="65"/>
      <c r="AV122" s="125"/>
      <c r="AW122" s="70" t="s">
        <v>222</v>
      </c>
      <c r="AX122" s="140">
        <v>331</v>
      </c>
      <c r="AY122" s="65"/>
      <c r="AZ122" s="125"/>
      <c r="BA122" s="65"/>
      <c r="BB122" s="125"/>
      <c r="BC122" s="70" t="s">
        <v>224</v>
      </c>
      <c r="BD122" s="140"/>
      <c r="BE122" s="65"/>
      <c r="BF122" s="125"/>
      <c r="BG122" s="65"/>
      <c r="BH122" s="125"/>
      <c r="BI122" s="65"/>
      <c r="BJ122" s="125"/>
      <c r="BK122" s="163"/>
      <c r="BL122" s="147">
        <v>3</v>
      </c>
      <c r="BM122" s="167" t="s">
        <v>138</v>
      </c>
      <c r="BN122" s="70" t="s">
        <v>224</v>
      </c>
      <c r="BO122" s="140"/>
      <c r="BP122" s="70" t="s">
        <v>216</v>
      </c>
      <c r="BQ122" s="140">
        <v>229</v>
      </c>
      <c r="BR122" s="65"/>
      <c r="BS122" s="125"/>
      <c r="BT122" s="70" t="s">
        <v>210</v>
      </c>
      <c r="BU122" s="140">
        <v>334</v>
      </c>
      <c r="BV122" s="70" t="s">
        <v>234</v>
      </c>
      <c r="BW122" s="140">
        <v>334</v>
      </c>
      <c r="BX122" s="65"/>
      <c r="BY122" s="125"/>
      <c r="BZ122" s="65"/>
      <c r="CA122" s="125"/>
      <c r="CB122" s="70" t="s">
        <v>237</v>
      </c>
      <c r="CC122" s="140">
        <v>334</v>
      </c>
      <c r="CD122" s="70" t="s">
        <v>237</v>
      </c>
      <c r="CE122" s="140">
        <v>334</v>
      </c>
      <c r="CF122" s="70" t="s">
        <v>257</v>
      </c>
      <c r="CG122" s="140">
        <v>239</v>
      </c>
      <c r="CH122" s="70" t="s">
        <v>221</v>
      </c>
      <c r="CI122" s="140" t="s">
        <v>118</v>
      </c>
      <c r="CJ122" s="65"/>
      <c r="CK122" s="125"/>
      <c r="CL122" s="70" t="s">
        <v>218</v>
      </c>
      <c r="CM122" s="140" t="s">
        <v>116</v>
      </c>
      <c r="CN122" s="65"/>
      <c r="CO122" s="125"/>
      <c r="CP122" s="70" t="s">
        <v>238</v>
      </c>
      <c r="CQ122" s="140">
        <v>232</v>
      </c>
      <c r="CR122" s="70" t="s">
        <v>251</v>
      </c>
      <c r="CS122" s="140" t="s">
        <v>116</v>
      </c>
      <c r="CT122" s="163"/>
      <c r="CU122" s="147">
        <v>3</v>
      </c>
      <c r="CV122" s="167" t="s">
        <v>138</v>
      </c>
      <c r="CW122" s="70" t="s">
        <v>211</v>
      </c>
      <c r="CX122" s="140">
        <v>103</v>
      </c>
      <c r="CY122" s="70" t="s">
        <v>201</v>
      </c>
      <c r="CZ122" s="140">
        <v>233</v>
      </c>
      <c r="DA122" s="65"/>
      <c r="DB122" s="125"/>
      <c r="DC122" s="70" t="s">
        <v>201</v>
      </c>
      <c r="DD122" s="140">
        <v>233</v>
      </c>
      <c r="DE122" s="65"/>
      <c r="DF122" s="125"/>
      <c r="DG122" s="70" t="s">
        <v>259</v>
      </c>
      <c r="DH122" s="140"/>
      <c r="DI122" s="70" t="s">
        <v>257</v>
      </c>
      <c r="DJ122" s="140">
        <v>239</v>
      </c>
      <c r="DK122" s="70" t="s">
        <v>134</v>
      </c>
      <c r="DL122" s="140">
        <v>232</v>
      </c>
      <c r="DM122" s="70" t="s">
        <v>238</v>
      </c>
      <c r="DN122" s="140">
        <v>232</v>
      </c>
      <c r="DO122" s="70" t="s">
        <v>225</v>
      </c>
      <c r="DP122" s="140" t="s">
        <v>116</v>
      </c>
      <c r="DQ122" s="65"/>
      <c r="DR122" s="125"/>
    </row>
    <row r="123" spans="1:130" s="62" customFormat="1" ht="50.1" hidden="1" customHeight="1">
      <c r="A123" s="163"/>
      <c r="B123" s="148"/>
      <c r="C123" s="154"/>
      <c r="D123" s="64"/>
      <c r="E123" s="126"/>
      <c r="F123" s="69" t="s">
        <v>189</v>
      </c>
      <c r="G123" s="141"/>
      <c r="H123" s="69" t="s">
        <v>233</v>
      </c>
      <c r="I123" s="141"/>
      <c r="J123" s="64"/>
      <c r="K123" s="126"/>
      <c r="L123" s="69" t="s">
        <v>239</v>
      </c>
      <c r="M123" s="141"/>
      <c r="N123" s="69" t="s">
        <v>239</v>
      </c>
      <c r="O123" s="141"/>
      <c r="P123" s="69" t="s">
        <v>192</v>
      </c>
      <c r="Q123" s="141"/>
      <c r="R123" s="69" t="s">
        <v>191</v>
      </c>
      <c r="S123" s="141"/>
      <c r="T123" s="69" t="s">
        <v>122</v>
      </c>
      <c r="U123" s="141"/>
      <c r="V123" s="69" t="s">
        <v>245</v>
      </c>
      <c r="W123" s="141"/>
      <c r="X123" s="64"/>
      <c r="Y123" s="126"/>
      <c r="Z123" s="69" t="s">
        <v>194</v>
      </c>
      <c r="AA123" s="141"/>
      <c r="AB123" s="64"/>
      <c r="AC123" s="126"/>
      <c r="AD123" s="69" t="s">
        <v>240</v>
      </c>
      <c r="AE123" s="141"/>
      <c r="AF123" s="163"/>
      <c r="AG123" s="148"/>
      <c r="AH123" s="154"/>
      <c r="AI123" s="69" t="s">
        <v>227</v>
      </c>
      <c r="AJ123" s="141"/>
      <c r="AK123" s="64"/>
      <c r="AL123" s="126"/>
      <c r="AM123" s="69" t="s">
        <v>209</v>
      </c>
      <c r="AN123" s="141"/>
      <c r="AO123" s="69" t="s">
        <v>130</v>
      </c>
      <c r="AP123" s="141"/>
      <c r="AQ123" s="64"/>
      <c r="AR123" s="126"/>
      <c r="AS123" s="69" t="s">
        <v>126</v>
      </c>
      <c r="AT123" s="141"/>
      <c r="AU123" s="64"/>
      <c r="AV123" s="126"/>
      <c r="AW123" s="69" t="s">
        <v>226</v>
      </c>
      <c r="AX123" s="141"/>
      <c r="AY123" s="64"/>
      <c r="AZ123" s="126"/>
      <c r="BA123" s="64"/>
      <c r="BB123" s="126"/>
      <c r="BC123" s="69" t="s">
        <v>229</v>
      </c>
      <c r="BD123" s="141"/>
      <c r="BE123" s="64"/>
      <c r="BF123" s="126"/>
      <c r="BG123" s="64"/>
      <c r="BH123" s="126"/>
      <c r="BI123" s="64"/>
      <c r="BJ123" s="126"/>
      <c r="BK123" s="163"/>
      <c r="BL123" s="148"/>
      <c r="BM123" s="154"/>
      <c r="BN123" s="69" t="s">
        <v>229</v>
      </c>
      <c r="BO123" s="141"/>
      <c r="BP123" s="69" t="s">
        <v>207</v>
      </c>
      <c r="BQ123" s="141"/>
      <c r="BR123" s="64"/>
      <c r="BS123" s="126"/>
      <c r="BT123" s="69" t="s">
        <v>205</v>
      </c>
      <c r="BU123" s="141"/>
      <c r="BV123" s="69" t="s">
        <v>205</v>
      </c>
      <c r="BW123" s="141"/>
      <c r="BX123" s="64"/>
      <c r="BY123" s="126"/>
      <c r="BZ123" s="64"/>
      <c r="CA123" s="126"/>
      <c r="CB123" s="69" t="s">
        <v>205</v>
      </c>
      <c r="CC123" s="141"/>
      <c r="CD123" s="69" t="s">
        <v>205</v>
      </c>
      <c r="CE123" s="141"/>
      <c r="CF123" s="69" t="s">
        <v>258</v>
      </c>
      <c r="CG123" s="141"/>
      <c r="CH123" s="69" t="s">
        <v>123</v>
      </c>
      <c r="CI123" s="141"/>
      <c r="CJ123" s="64"/>
      <c r="CK123" s="126"/>
      <c r="CL123" s="69" t="s">
        <v>219</v>
      </c>
      <c r="CM123" s="141"/>
      <c r="CN123" s="64"/>
      <c r="CO123" s="126"/>
      <c r="CP123" s="69" t="s">
        <v>163</v>
      </c>
      <c r="CQ123" s="141"/>
      <c r="CR123" s="69" t="s">
        <v>248</v>
      </c>
      <c r="CS123" s="141"/>
      <c r="CT123" s="163"/>
      <c r="CU123" s="148"/>
      <c r="CV123" s="154"/>
      <c r="CW123" s="69" t="s">
        <v>203</v>
      </c>
      <c r="CX123" s="141"/>
      <c r="CY123" s="69" t="s">
        <v>202</v>
      </c>
      <c r="CZ123" s="141"/>
      <c r="DA123" s="64"/>
      <c r="DB123" s="126"/>
      <c r="DC123" s="69" t="s">
        <v>202</v>
      </c>
      <c r="DD123" s="141"/>
      <c r="DE123" s="64"/>
      <c r="DF123" s="126"/>
      <c r="DG123" s="69" t="s">
        <v>229</v>
      </c>
      <c r="DH123" s="141"/>
      <c r="DI123" s="69" t="s">
        <v>258</v>
      </c>
      <c r="DJ123" s="141"/>
      <c r="DK123" s="69" t="s">
        <v>163</v>
      </c>
      <c r="DL123" s="141"/>
      <c r="DM123" s="69" t="s">
        <v>163</v>
      </c>
      <c r="DN123" s="141"/>
      <c r="DO123" s="69" t="s">
        <v>204</v>
      </c>
      <c r="DP123" s="141"/>
      <c r="DQ123" s="64"/>
      <c r="DR123" s="126"/>
    </row>
    <row r="124" spans="1:130" s="62" customFormat="1" ht="50.1" hidden="1" customHeight="1">
      <c r="A124" s="163"/>
      <c r="B124" s="147">
        <v>4</v>
      </c>
      <c r="C124" s="167" t="s">
        <v>139</v>
      </c>
      <c r="D124" s="65"/>
      <c r="E124" s="125"/>
      <c r="F124" s="70" t="s">
        <v>164</v>
      </c>
      <c r="G124" s="140"/>
      <c r="H124" s="65"/>
      <c r="I124" s="125"/>
      <c r="J124" s="65"/>
      <c r="K124" s="125"/>
      <c r="L124" s="70" t="s">
        <v>236</v>
      </c>
      <c r="M124" s="140" t="s">
        <v>125</v>
      </c>
      <c r="N124" s="70" t="s">
        <v>236</v>
      </c>
      <c r="O124" s="140" t="s">
        <v>125</v>
      </c>
      <c r="P124" s="70" t="s">
        <v>220</v>
      </c>
      <c r="Q124" s="140">
        <v>329</v>
      </c>
      <c r="R124" s="70" t="s">
        <v>236</v>
      </c>
      <c r="S124" s="140">
        <v>321</v>
      </c>
      <c r="T124" s="70" t="s">
        <v>214</v>
      </c>
      <c r="U124" s="140">
        <v>327</v>
      </c>
      <c r="V124" s="65"/>
      <c r="W124" s="125"/>
      <c r="X124" s="65"/>
      <c r="Y124" s="125"/>
      <c r="Z124" s="65"/>
      <c r="AA124" s="125"/>
      <c r="AB124" s="65"/>
      <c r="AC124" s="125"/>
      <c r="AD124" s="65"/>
      <c r="AE124" s="125"/>
      <c r="AF124" s="163"/>
      <c r="AG124" s="147">
        <v>4</v>
      </c>
      <c r="AH124" s="167" t="s">
        <v>139</v>
      </c>
      <c r="AI124" s="65"/>
      <c r="AJ124" s="125"/>
      <c r="AK124" s="65"/>
      <c r="AL124" s="125"/>
      <c r="AM124" s="70" t="s">
        <v>223</v>
      </c>
      <c r="AN124" s="140" t="s">
        <v>116</v>
      </c>
      <c r="AO124" s="65"/>
      <c r="AP124" s="125"/>
      <c r="AQ124" s="70" t="s">
        <v>242</v>
      </c>
      <c r="AR124" s="140">
        <v>103</v>
      </c>
      <c r="AS124" s="65"/>
      <c r="AT124" s="125"/>
      <c r="AU124" s="65"/>
      <c r="AV124" s="125"/>
      <c r="AW124" s="65"/>
      <c r="AX124" s="125"/>
      <c r="AY124" s="70" t="s">
        <v>222</v>
      </c>
      <c r="AZ124" s="140">
        <v>331</v>
      </c>
      <c r="BA124" s="65"/>
      <c r="BB124" s="125"/>
      <c r="BC124" s="65"/>
      <c r="BD124" s="125"/>
      <c r="BE124" s="70" t="s">
        <v>243</v>
      </c>
      <c r="BF124" s="140">
        <v>111</v>
      </c>
      <c r="BG124" s="65"/>
      <c r="BH124" s="125"/>
      <c r="BI124" s="65"/>
      <c r="BJ124" s="125"/>
      <c r="BK124" s="163"/>
      <c r="BL124" s="147">
        <v>4</v>
      </c>
      <c r="BM124" s="167" t="s">
        <v>139</v>
      </c>
      <c r="BN124" s="65"/>
      <c r="BO124" s="125"/>
      <c r="BP124" s="65"/>
      <c r="BQ124" s="125"/>
      <c r="BR124" s="70" t="s">
        <v>217</v>
      </c>
      <c r="BS124" s="140">
        <v>229</v>
      </c>
      <c r="BT124" s="65"/>
      <c r="BU124" s="125"/>
      <c r="BV124" s="70" t="s">
        <v>252</v>
      </c>
      <c r="BW124" s="140" t="s">
        <v>116</v>
      </c>
      <c r="BX124" s="65"/>
      <c r="BY124" s="125"/>
      <c r="BZ124" s="65"/>
      <c r="CA124" s="125"/>
      <c r="CB124" s="65"/>
      <c r="CC124" s="125"/>
      <c r="CD124" s="65"/>
      <c r="CE124" s="125"/>
      <c r="CF124" s="65"/>
      <c r="CG124" s="125"/>
      <c r="CH124" s="65"/>
      <c r="CI124" s="125"/>
      <c r="CJ124" s="70" t="s">
        <v>244</v>
      </c>
      <c r="CK124" s="140">
        <v>233</v>
      </c>
      <c r="CL124" s="65"/>
      <c r="CM124" s="125"/>
      <c r="CN124" s="65"/>
      <c r="CO124" s="125"/>
      <c r="CP124" s="65"/>
      <c r="CQ124" s="125"/>
      <c r="CR124" s="70" t="s">
        <v>253</v>
      </c>
      <c r="CS124" s="140"/>
      <c r="CT124" s="163"/>
      <c r="CU124" s="147">
        <v>4</v>
      </c>
      <c r="CV124" s="167" t="s">
        <v>139</v>
      </c>
      <c r="CW124" s="65"/>
      <c r="CX124" s="125"/>
      <c r="CY124" s="65"/>
      <c r="CZ124" s="125"/>
      <c r="DA124" s="70" t="s">
        <v>244</v>
      </c>
      <c r="DB124" s="140">
        <v>233</v>
      </c>
      <c r="DC124" s="65"/>
      <c r="DD124" s="125"/>
      <c r="DE124" s="65"/>
      <c r="DF124" s="125"/>
      <c r="DG124" s="65"/>
      <c r="DH124" s="125"/>
      <c r="DI124" s="65"/>
      <c r="DJ124" s="125"/>
      <c r="DK124" s="65"/>
      <c r="DL124" s="125"/>
      <c r="DM124" s="65"/>
      <c r="DN124" s="125"/>
      <c r="DO124" s="65"/>
      <c r="DP124" s="125"/>
      <c r="DQ124" s="65"/>
      <c r="DR124" s="125"/>
    </row>
    <row r="125" spans="1:130" s="62" customFormat="1" ht="50.1" hidden="1" customHeight="1">
      <c r="A125" s="163"/>
      <c r="B125" s="148"/>
      <c r="C125" s="154"/>
      <c r="D125" s="64"/>
      <c r="E125" s="126"/>
      <c r="F125" s="69" t="s">
        <v>189</v>
      </c>
      <c r="G125" s="141"/>
      <c r="H125" s="64"/>
      <c r="I125" s="126"/>
      <c r="J125" s="64"/>
      <c r="K125" s="126"/>
      <c r="L125" s="69" t="s">
        <v>239</v>
      </c>
      <c r="M125" s="141"/>
      <c r="N125" s="69" t="s">
        <v>239</v>
      </c>
      <c r="O125" s="141"/>
      <c r="P125" s="69" t="s">
        <v>122</v>
      </c>
      <c r="Q125" s="141"/>
      <c r="R125" s="69" t="s">
        <v>240</v>
      </c>
      <c r="S125" s="141"/>
      <c r="T125" s="69" t="s">
        <v>192</v>
      </c>
      <c r="U125" s="141"/>
      <c r="V125" s="64"/>
      <c r="W125" s="126"/>
      <c r="X125" s="64"/>
      <c r="Y125" s="126"/>
      <c r="Z125" s="64"/>
      <c r="AA125" s="126"/>
      <c r="AB125" s="64"/>
      <c r="AC125" s="126"/>
      <c r="AD125" s="64"/>
      <c r="AE125" s="126"/>
      <c r="AF125" s="163"/>
      <c r="AG125" s="148"/>
      <c r="AH125" s="154"/>
      <c r="AI125" s="64"/>
      <c r="AJ125" s="126"/>
      <c r="AK125" s="64"/>
      <c r="AL125" s="126"/>
      <c r="AM125" s="69" t="s">
        <v>209</v>
      </c>
      <c r="AN125" s="141"/>
      <c r="AO125" s="64"/>
      <c r="AP125" s="126"/>
      <c r="AQ125" s="69" t="s">
        <v>203</v>
      </c>
      <c r="AR125" s="141"/>
      <c r="AS125" s="64"/>
      <c r="AT125" s="126"/>
      <c r="AU125" s="64"/>
      <c r="AV125" s="126"/>
      <c r="AW125" s="64"/>
      <c r="AX125" s="126"/>
      <c r="AY125" s="69" t="s">
        <v>226</v>
      </c>
      <c r="AZ125" s="141"/>
      <c r="BA125" s="64"/>
      <c r="BB125" s="126"/>
      <c r="BC125" s="64"/>
      <c r="BD125" s="126"/>
      <c r="BE125" s="69" t="s">
        <v>120</v>
      </c>
      <c r="BF125" s="141"/>
      <c r="BG125" s="64"/>
      <c r="BH125" s="126"/>
      <c r="BI125" s="64"/>
      <c r="BJ125" s="126"/>
      <c r="BK125" s="163"/>
      <c r="BL125" s="148"/>
      <c r="BM125" s="154"/>
      <c r="BN125" s="64"/>
      <c r="BO125" s="126"/>
      <c r="BP125" s="64"/>
      <c r="BQ125" s="126"/>
      <c r="BR125" s="69" t="s">
        <v>207</v>
      </c>
      <c r="BS125" s="141"/>
      <c r="BT125" s="64"/>
      <c r="BU125" s="126"/>
      <c r="BV125" s="69" t="s">
        <v>248</v>
      </c>
      <c r="BW125" s="141"/>
      <c r="BX125" s="64"/>
      <c r="BY125" s="126"/>
      <c r="BZ125" s="64"/>
      <c r="CA125" s="126"/>
      <c r="CB125" s="64"/>
      <c r="CC125" s="126"/>
      <c r="CD125" s="64"/>
      <c r="CE125" s="126"/>
      <c r="CF125" s="64"/>
      <c r="CG125" s="126"/>
      <c r="CH125" s="64"/>
      <c r="CI125" s="126"/>
      <c r="CJ125" s="69" t="s">
        <v>202</v>
      </c>
      <c r="CK125" s="141"/>
      <c r="CL125" s="64"/>
      <c r="CM125" s="126"/>
      <c r="CN125" s="64"/>
      <c r="CO125" s="126"/>
      <c r="CP125" s="64"/>
      <c r="CQ125" s="126"/>
      <c r="CR125" s="69" t="s">
        <v>228</v>
      </c>
      <c r="CS125" s="141"/>
      <c r="CT125" s="163"/>
      <c r="CU125" s="148"/>
      <c r="CV125" s="154"/>
      <c r="CW125" s="64"/>
      <c r="CX125" s="126"/>
      <c r="CY125" s="64"/>
      <c r="CZ125" s="126"/>
      <c r="DA125" s="69" t="s">
        <v>202</v>
      </c>
      <c r="DB125" s="141"/>
      <c r="DC125" s="64"/>
      <c r="DD125" s="126"/>
      <c r="DE125" s="64"/>
      <c r="DF125" s="126"/>
      <c r="DG125" s="64"/>
      <c r="DH125" s="126"/>
      <c r="DI125" s="64"/>
      <c r="DJ125" s="126"/>
      <c r="DK125" s="64"/>
      <c r="DL125" s="126"/>
      <c r="DM125" s="64"/>
      <c r="DN125" s="126"/>
      <c r="DO125" s="64"/>
      <c r="DP125" s="126"/>
      <c r="DQ125" s="64"/>
      <c r="DR125" s="126"/>
    </row>
    <row r="126" spans="1:130" s="62" customFormat="1" ht="50.1" hidden="1" customHeight="1">
      <c r="A126" s="163"/>
      <c r="B126" s="147">
        <v>5</v>
      </c>
      <c r="C126" s="167" t="s">
        <v>140</v>
      </c>
      <c r="D126" s="65"/>
      <c r="E126" s="125"/>
      <c r="F126" s="65"/>
      <c r="G126" s="125"/>
      <c r="H126" s="65"/>
      <c r="I126" s="125"/>
      <c r="J126" s="65"/>
      <c r="K126" s="125"/>
      <c r="L126" s="65"/>
      <c r="M126" s="125"/>
      <c r="N126" s="65"/>
      <c r="O126" s="125"/>
      <c r="P126" s="65"/>
      <c r="Q126" s="125"/>
      <c r="R126" s="65"/>
      <c r="S126" s="125"/>
      <c r="T126" s="70" t="s">
        <v>214</v>
      </c>
      <c r="U126" s="140">
        <v>327</v>
      </c>
      <c r="V126" s="65"/>
      <c r="W126" s="125"/>
      <c r="X126" s="65"/>
      <c r="Y126" s="125"/>
      <c r="Z126" s="65"/>
      <c r="AA126" s="125"/>
      <c r="AB126" s="65"/>
      <c r="AC126" s="125"/>
      <c r="AD126" s="65"/>
      <c r="AE126" s="125"/>
      <c r="AF126" s="163"/>
      <c r="AG126" s="147">
        <v>5</v>
      </c>
      <c r="AH126" s="167" t="s">
        <v>140</v>
      </c>
      <c r="AI126" s="65"/>
      <c r="AJ126" s="125"/>
      <c r="AK126" s="65"/>
      <c r="AL126" s="125"/>
      <c r="AM126" s="65"/>
      <c r="AN126" s="125"/>
      <c r="AO126" s="65"/>
      <c r="AP126" s="125"/>
      <c r="AQ126" s="70" t="s">
        <v>242</v>
      </c>
      <c r="AR126" s="140">
        <v>103</v>
      </c>
      <c r="AS126" s="65"/>
      <c r="AT126" s="125"/>
      <c r="AU126" s="65"/>
      <c r="AV126" s="125"/>
      <c r="AW126" s="65"/>
      <c r="AX126" s="125"/>
      <c r="AY126" s="70" t="s">
        <v>222</v>
      </c>
      <c r="AZ126" s="140">
        <v>331</v>
      </c>
      <c r="BA126" s="65"/>
      <c r="BB126" s="125"/>
      <c r="BC126" s="65"/>
      <c r="BD126" s="125"/>
      <c r="BE126" s="70" t="s">
        <v>243</v>
      </c>
      <c r="BF126" s="140">
        <v>111</v>
      </c>
      <c r="BG126" s="70" t="s">
        <v>212</v>
      </c>
      <c r="BH126" s="140"/>
      <c r="BI126" s="70" t="s">
        <v>212</v>
      </c>
      <c r="BJ126" s="140"/>
      <c r="BK126" s="163"/>
      <c r="BL126" s="147">
        <v>5</v>
      </c>
      <c r="BM126" s="167" t="s">
        <v>140</v>
      </c>
      <c r="BN126" s="65"/>
      <c r="BO126" s="125"/>
      <c r="BP126" s="65"/>
      <c r="BQ126" s="125"/>
      <c r="BR126" s="70" t="s">
        <v>217</v>
      </c>
      <c r="BS126" s="140">
        <v>229</v>
      </c>
      <c r="BT126" s="65"/>
      <c r="BU126" s="125"/>
      <c r="BV126" s="70" t="s">
        <v>252</v>
      </c>
      <c r="BW126" s="140" t="s">
        <v>116</v>
      </c>
      <c r="BX126" s="65"/>
      <c r="BY126" s="125"/>
      <c r="BZ126" s="65"/>
      <c r="CA126" s="125"/>
      <c r="CB126" s="65"/>
      <c r="CC126" s="125"/>
      <c r="CD126" s="65"/>
      <c r="CE126" s="125"/>
      <c r="CF126" s="65"/>
      <c r="CG126" s="125"/>
      <c r="CH126" s="65"/>
      <c r="CI126" s="125"/>
      <c r="CJ126" s="70" t="s">
        <v>244</v>
      </c>
      <c r="CK126" s="140">
        <v>233</v>
      </c>
      <c r="CL126" s="65"/>
      <c r="CM126" s="125"/>
      <c r="CN126" s="65"/>
      <c r="CO126" s="125"/>
      <c r="CP126" s="65"/>
      <c r="CQ126" s="125"/>
      <c r="CR126" s="70" t="s">
        <v>254</v>
      </c>
      <c r="CS126" s="140" t="s">
        <v>116</v>
      </c>
      <c r="CT126" s="163"/>
      <c r="CU126" s="147">
        <v>5</v>
      </c>
      <c r="CV126" s="167" t="s">
        <v>140</v>
      </c>
      <c r="CW126" s="65"/>
      <c r="CX126" s="125"/>
      <c r="CY126" s="65"/>
      <c r="CZ126" s="125"/>
      <c r="DA126" s="70" t="s">
        <v>244</v>
      </c>
      <c r="DB126" s="140">
        <v>233</v>
      </c>
      <c r="DC126" s="65"/>
      <c r="DD126" s="125"/>
      <c r="DE126" s="65"/>
      <c r="DF126" s="125"/>
      <c r="DG126" s="65"/>
      <c r="DH126" s="125"/>
      <c r="DI126" s="65"/>
      <c r="DJ126" s="125"/>
      <c r="DK126" s="65"/>
      <c r="DL126" s="125"/>
      <c r="DM126" s="65"/>
      <c r="DN126" s="125"/>
      <c r="DO126" s="65"/>
      <c r="DP126" s="125"/>
      <c r="DQ126" s="65"/>
      <c r="DR126" s="125"/>
    </row>
    <row r="127" spans="1:130" s="62" customFormat="1" ht="50.1" hidden="1" customHeight="1">
      <c r="A127" s="163"/>
      <c r="B127" s="148"/>
      <c r="C127" s="154"/>
      <c r="D127" s="64"/>
      <c r="E127" s="126"/>
      <c r="F127" s="64"/>
      <c r="G127" s="126"/>
      <c r="H127" s="64"/>
      <c r="I127" s="126"/>
      <c r="J127" s="64"/>
      <c r="K127" s="126"/>
      <c r="L127" s="64"/>
      <c r="M127" s="126"/>
      <c r="N127" s="64"/>
      <c r="O127" s="126"/>
      <c r="P127" s="64"/>
      <c r="Q127" s="126"/>
      <c r="R127" s="64"/>
      <c r="S127" s="126"/>
      <c r="T127" s="69" t="s">
        <v>192</v>
      </c>
      <c r="U127" s="141"/>
      <c r="V127" s="64"/>
      <c r="W127" s="126"/>
      <c r="X127" s="64"/>
      <c r="Y127" s="126"/>
      <c r="Z127" s="64"/>
      <c r="AA127" s="126"/>
      <c r="AB127" s="64"/>
      <c r="AC127" s="126"/>
      <c r="AD127" s="64"/>
      <c r="AE127" s="126"/>
      <c r="AF127" s="163"/>
      <c r="AG127" s="148"/>
      <c r="AH127" s="154"/>
      <c r="AI127" s="64"/>
      <c r="AJ127" s="126"/>
      <c r="AK127" s="64"/>
      <c r="AL127" s="126"/>
      <c r="AM127" s="64"/>
      <c r="AN127" s="126"/>
      <c r="AO127" s="64"/>
      <c r="AP127" s="126"/>
      <c r="AQ127" s="69" t="s">
        <v>203</v>
      </c>
      <c r="AR127" s="141"/>
      <c r="AS127" s="64"/>
      <c r="AT127" s="126"/>
      <c r="AU127" s="64"/>
      <c r="AV127" s="126"/>
      <c r="AW127" s="64"/>
      <c r="AX127" s="126"/>
      <c r="AY127" s="69" t="s">
        <v>226</v>
      </c>
      <c r="AZ127" s="141"/>
      <c r="BA127" s="64"/>
      <c r="BB127" s="126"/>
      <c r="BC127" s="64"/>
      <c r="BD127" s="126"/>
      <c r="BE127" s="69" t="s">
        <v>120</v>
      </c>
      <c r="BF127" s="141"/>
      <c r="BG127" s="69" t="s">
        <v>228</v>
      </c>
      <c r="BH127" s="141"/>
      <c r="BI127" s="69" t="s">
        <v>228</v>
      </c>
      <c r="BJ127" s="141"/>
      <c r="BK127" s="163"/>
      <c r="BL127" s="148"/>
      <c r="BM127" s="154"/>
      <c r="BN127" s="64"/>
      <c r="BO127" s="126"/>
      <c r="BP127" s="64"/>
      <c r="BQ127" s="126"/>
      <c r="BR127" s="69" t="s">
        <v>207</v>
      </c>
      <c r="BS127" s="141"/>
      <c r="BT127" s="64"/>
      <c r="BU127" s="126"/>
      <c r="BV127" s="69" t="s">
        <v>248</v>
      </c>
      <c r="BW127" s="141"/>
      <c r="BX127" s="64"/>
      <c r="BY127" s="126"/>
      <c r="BZ127" s="64"/>
      <c r="CA127" s="126"/>
      <c r="CB127" s="64"/>
      <c r="CC127" s="126"/>
      <c r="CD127" s="64"/>
      <c r="CE127" s="126"/>
      <c r="CF127" s="64"/>
      <c r="CG127" s="126"/>
      <c r="CH127" s="64"/>
      <c r="CI127" s="126"/>
      <c r="CJ127" s="69" t="s">
        <v>202</v>
      </c>
      <c r="CK127" s="141"/>
      <c r="CL127" s="64"/>
      <c r="CM127" s="126"/>
      <c r="CN127" s="64"/>
      <c r="CO127" s="126"/>
      <c r="CP127" s="64"/>
      <c r="CQ127" s="126"/>
      <c r="CR127" s="69" t="s">
        <v>209</v>
      </c>
      <c r="CS127" s="141"/>
      <c r="CT127" s="163"/>
      <c r="CU127" s="148"/>
      <c r="CV127" s="154"/>
      <c r="CW127" s="64"/>
      <c r="CX127" s="126"/>
      <c r="CY127" s="64"/>
      <c r="CZ127" s="126"/>
      <c r="DA127" s="69" t="s">
        <v>202</v>
      </c>
      <c r="DB127" s="141"/>
      <c r="DC127" s="64"/>
      <c r="DD127" s="126"/>
      <c r="DE127" s="64"/>
      <c r="DF127" s="126"/>
      <c r="DG127" s="64"/>
      <c r="DH127" s="126"/>
      <c r="DI127" s="64"/>
      <c r="DJ127" s="126"/>
      <c r="DK127" s="64"/>
      <c r="DL127" s="126"/>
      <c r="DM127" s="64"/>
      <c r="DN127" s="126"/>
      <c r="DO127" s="64"/>
      <c r="DP127" s="126"/>
      <c r="DQ127" s="64"/>
      <c r="DR127" s="126"/>
      <c r="DS127" s="63"/>
      <c r="DT127" s="63"/>
      <c r="DU127" s="63"/>
      <c r="DV127" s="63"/>
      <c r="DW127" s="63"/>
      <c r="DX127" s="63"/>
    </row>
    <row r="128" spans="1:130" s="62" customFormat="1" ht="50.1" hidden="1" customHeight="1">
      <c r="A128" s="163"/>
      <c r="B128" s="147">
        <v>6</v>
      </c>
      <c r="C128" s="167" t="s">
        <v>141</v>
      </c>
      <c r="D128" s="65"/>
      <c r="E128" s="125"/>
      <c r="F128" s="65"/>
      <c r="G128" s="125"/>
      <c r="H128" s="65"/>
      <c r="I128" s="125"/>
      <c r="J128" s="65"/>
      <c r="K128" s="125"/>
      <c r="L128" s="65"/>
      <c r="M128" s="125"/>
      <c r="N128" s="65"/>
      <c r="O128" s="125"/>
      <c r="P128" s="65"/>
      <c r="Q128" s="125"/>
      <c r="R128" s="65"/>
      <c r="S128" s="125"/>
      <c r="T128" s="65"/>
      <c r="U128" s="125"/>
      <c r="V128" s="65"/>
      <c r="W128" s="125"/>
      <c r="X128" s="65"/>
      <c r="Y128" s="125"/>
      <c r="Z128" s="65"/>
      <c r="AA128" s="125"/>
      <c r="AB128" s="70" t="s">
        <v>255</v>
      </c>
      <c r="AC128" s="140">
        <v>327</v>
      </c>
      <c r="AD128" s="65"/>
      <c r="AE128" s="125"/>
      <c r="AF128" s="163"/>
      <c r="AG128" s="147">
        <v>6</v>
      </c>
      <c r="AH128" s="167" t="s">
        <v>141</v>
      </c>
      <c r="AI128" s="65"/>
      <c r="AJ128" s="125"/>
      <c r="AK128" s="70" t="s">
        <v>223</v>
      </c>
      <c r="AL128" s="140" t="s">
        <v>116</v>
      </c>
      <c r="AM128" s="65"/>
      <c r="AN128" s="125"/>
      <c r="AO128" s="65"/>
      <c r="AP128" s="125"/>
      <c r="AQ128" s="70" t="s">
        <v>242</v>
      </c>
      <c r="AR128" s="140">
        <v>103</v>
      </c>
      <c r="AS128" s="65"/>
      <c r="AT128" s="125"/>
      <c r="AU128" s="65"/>
      <c r="AV128" s="125"/>
      <c r="AW128" s="65"/>
      <c r="AX128" s="125"/>
      <c r="AY128" s="70" t="s">
        <v>222</v>
      </c>
      <c r="AZ128" s="140">
        <v>331</v>
      </c>
      <c r="BA128" s="65"/>
      <c r="BB128" s="125"/>
      <c r="BC128" s="65"/>
      <c r="BD128" s="125"/>
      <c r="BE128" s="70" t="s">
        <v>243</v>
      </c>
      <c r="BF128" s="140">
        <v>111</v>
      </c>
      <c r="BG128" s="70" t="s">
        <v>212</v>
      </c>
      <c r="BH128" s="140"/>
      <c r="BI128" s="70" t="s">
        <v>212</v>
      </c>
      <c r="BJ128" s="140"/>
      <c r="BK128" s="163"/>
      <c r="BL128" s="147">
        <v>6</v>
      </c>
      <c r="BM128" s="167" t="s">
        <v>141</v>
      </c>
      <c r="BN128" s="65"/>
      <c r="BO128" s="125"/>
      <c r="BP128" s="65"/>
      <c r="BQ128" s="125"/>
      <c r="BR128" s="70" t="s">
        <v>217</v>
      </c>
      <c r="BS128" s="140">
        <v>229</v>
      </c>
      <c r="BT128" s="65"/>
      <c r="BU128" s="125"/>
      <c r="BV128" s="70" t="s">
        <v>252</v>
      </c>
      <c r="BW128" s="140" t="s">
        <v>116</v>
      </c>
      <c r="BX128" s="65"/>
      <c r="BY128" s="125"/>
      <c r="BZ128" s="65"/>
      <c r="CA128" s="125"/>
      <c r="CB128" s="65"/>
      <c r="CC128" s="125"/>
      <c r="CD128" s="65"/>
      <c r="CE128" s="125"/>
      <c r="CF128" s="65"/>
      <c r="CG128" s="125"/>
      <c r="CH128" s="65"/>
      <c r="CI128" s="125"/>
      <c r="CJ128" s="70" t="s">
        <v>244</v>
      </c>
      <c r="CK128" s="140">
        <v>233</v>
      </c>
      <c r="CL128" s="65"/>
      <c r="CM128" s="125"/>
      <c r="CN128" s="65"/>
      <c r="CO128" s="125"/>
      <c r="CP128" s="65"/>
      <c r="CQ128" s="125"/>
      <c r="CR128" s="65"/>
      <c r="CS128" s="125"/>
      <c r="CT128" s="163"/>
      <c r="CU128" s="147">
        <v>6</v>
      </c>
      <c r="CV128" s="167" t="s">
        <v>141</v>
      </c>
      <c r="CW128" s="65"/>
      <c r="CX128" s="125"/>
      <c r="CY128" s="65"/>
      <c r="CZ128" s="125"/>
      <c r="DA128" s="70" t="s">
        <v>244</v>
      </c>
      <c r="DB128" s="140">
        <v>233</v>
      </c>
      <c r="DC128" s="65"/>
      <c r="DD128" s="125"/>
      <c r="DE128" s="65"/>
      <c r="DF128" s="125"/>
      <c r="DG128" s="65"/>
      <c r="DH128" s="125"/>
      <c r="DI128" s="65"/>
      <c r="DJ128" s="125"/>
      <c r="DK128" s="65"/>
      <c r="DL128" s="125"/>
      <c r="DM128" s="65"/>
      <c r="DN128" s="125"/>
      <c r="DO128" s="65"/>
      <c r="DP128" s="125"/>
      <c r="DQ128" s="65"/>
      <c r="DR128" s="125"/>
      <c r="DS128" s="63"/>
      <c r="DT128" s="63"/>
      <c r="DU128" s="63"/>
      <c r="DV128" s="63"/>
      <c r="DW128" s="63"/>
      <c r="DX128" s="63"/>
    </row>
    <row r="129" spans="1:130" s="62" customFormat="1" ht="50.1" hidden="1" customHeight="1">
      <c r="A129" s="163"/>
      <c r="B129" s="148"/>
      <c r="C129" s="154"/>
      <c r="D129" s="64"/>
      <c r="E129" s="126"/>
      <c r="F129" s="64"/>
      <c r="G129" s="126"/>
      <c r="H129" s="64"/>
      <c r="I129" s="126"/>
      <c r="J129" s="64"/>
      <c r="K129" s="126"/>
      <c r="L129" s="64"/>
      <c r="M129" s="126"/>
      <c r="N129" s="64"/>
      <c r="O129" s="126"/>
      <c r="P129" s="64"/>
      <c r="Q129" s="126"/>
      <c r="R129" s="64"/>
      <c r="S129" s="126"/>
      <c r="T129" s="64"/>
      <c r="U129" s="126"/>
      <c r="V129" s="64"/>
      <c r="W129" s="126"/>
      <c r="X129" s="64"/>
      <c r="Y129" s="126"/>
      <c r="Z129" s="64"/>
      <c r="AA129" s="126"/>
      <c r="AB129" s="69" t="s">
        <v>192</v>
      </c>
      <c r="AC129" s="141"/>
      <c r="AD129" s="64"/>
      <c r="AE129" s="126"/>
      <c r="AF129" s="163"/>
      <c r="AG129" s="148"/>
      <c r="AH129" s="154"/>
      <c r="AI129" s="64"/>
      <c r="AJ129" s="126"/>
      <c r="AK129" s="69" t="s">
        <v>209</v>
      </c>
      <c r="AL129" s="141"/>
      <c r="AM129" s="64"/>
      <c r="AN129" s="126"/>
      <c r="AO129" s="64"/>
      <c r="AP129" s="126"/>
      <c r="AQ129" s="69" t="s">
        <v>203</v>
      </c>
      <c r="AR129" s="141"/>
      <c r="AS129" s="64"/>
      <c r="AT129" s="126"/>
      <c r="AU129" s="64"/>
      <c r="AV129" s="126"/>
      <c r="AW129" s="64"/>
      <c r="AX129" s="126"/>
      <c r="AY129" s="69" t="s">
        <v>226</v>
      </c>
      <c r="AZ129" s="141"/>
      <c r="BA129" s="64"/>
      <c r="BB129" s="126"/>
      <c r="BC129" s="64"/>
      <c r="BD129" s="126"/>
      <c r="BE129" s="69" t="s">
        <v>120</v>
      </c>
      <c r="BF129" s="141"/>
      <c r="BG129" s="69" t="s">
        <v>228</v>
      </c>
      <c r="BH129" s="141"/>
      <c r="BI129" s="69" t="s">
        <v>228</v>
      </c>
      <c r="BJ129" s="141"/>
      <c r="BK129" s="163"/>
      <c r="BL129" s="148"/>
      <c r="BM129" s="154"/>
      <c r="BN129" s="64"/>
      <c r="BO129" s="126"/>
      <c r="BP129" s="64"/>
      <c r="BQ129" s="126"/>
      <c r="BR129" s="69" t="s">
        <v>207</v>
      </c>
      <c r="BS129" s="141"/>
      <c r="BT129" s="64"/>
      <c r="BU129" s="126"/>
      <c r="BV129" s="69" t="s">
        <v>248</v>
      </c>
      <c r="BW129" s="141"/>
      <c r="BX129" s="64"/>
      <c r="BY129" s="126"/>
      <c r="BZ129" s="64"/>
      <c r="CA129" s="126"/>
      <c r="CB129" s="64"/>
      <c r="CC129" s="126"/>
      <c r="CD129" s="64"/>
      <c r="CE129" s="126"/>
      <c r="CF129" s="64"/>
      <c r="CG129" s="126"/>
      <c r="CH129" s="64"/>
      <c r="CI129" s="126"/>
      <c r="CJ129" s="69" t="s">
        <v>202</v>
      </c>
      <c r="CK129" s="141"/>
      <c r="CL129" s="64"/>
      <c r="CM129" s="126"/>
      <c r="CN129" s="64"/>
      <c r="CO129" s="126"/>
      <c r="CP129" s="64"/>
      <c r="CQ129" s="126"/>
      <c r="CR129" s="64"/>
      <c r="CS129" s="126"/>
      <c r="CT129" s="163"/>
      <c r="CU129" s="148"/>
      <c r="CV129" s="154"/>
      <c r="CW129" s="64"/>
      <c r="CX129" s="126"/>
      <c r="CY129" s="64"/>
      <c r="CZ129" s="126"/>
      <c r="DA129" s="69" t="s">
        <v>202</v>
      </c>
      <c r="DB129" s="141"/>
      <c r="DC129" s="64"/>
      <c r="DD129" s="126"/>
      <c r="DE129" s="64"/>
      <c r="DF129" s="126"/>
      <c r="DG129" s="64"/>
      <c r="DH129" s="126"/>
      <c r="DI129" s="64"/>
      <c r="DJ129" s="126"/>
      <c r="DK129" s="64"/>
      <c r="DL129" s="126"/>
      <c r="DM129" s="64"/>
      <c r="DN129" s="126"/>
      <c r="DO129" s="64"/>
      <c r="DP129" s="126"/>
      <c r="DQ129" s="64"/>
      <c r="DR129" s="126"/>
      <c r="DS129" s="63"/>
      <c r="DT129" s="63"/>
      <c r="DU129" s="63"/>
      <c r="DV129" s="63"/>
      <c r="DW129" s="63"/>
      <c r="DX129" s="63"/>
    </row>
    <row r="130" spans="1:130" s="62" customFormat="1" ht="50.1" hidden="1" customHeight="1">
      <c r="A130" s="163"/>
      <c r="B130" s="147">
        <v>7</v>
      </c>
      <c r="C130" s="167" t="s">
        <v>175</v>
      </c>
      <c r="D130" s="65"/>
      <c r="E130" s="125"/>
      <c r="F130" s="65"/>
      <c r="G130" s="125"/>
      <c r="H130" s="65"/>
      <c r="I130" s="125"/>
      <c r="J130" s="65"/>
      <c r="K130" s="125"/>
      <c r="L130" s="65"/>
      <c r="M130" s="125"/>
      <c r="N130" s="65"/>
      <c r="O130" s="125"/>
      <c r="P130" s="65"/>
      <c r="Q130" s="125"/>
      <c r="R130" s="65"/>
      <c r="S130" s="125"/>
      <c r="T130" s="65"/>
      <c r="U130" s="125"/>
      <c r="V130" s="65"/>
      <c r="W130" s="125"/>
      <c r="X130" s="65"/>
      <c r="Y130" s="125"/>
      <c r="Z130" s="65"/>
      <c r="AA130" s="125"/>
      <c r="AB130" s="70" t="s">
        <v>222</v>
      </c>
      <c r="AC130" s="140">
        <v>331</v>
      </c>
      <c r="AD130" s="65"/>
      <c r="AE130" s="125"/>
      <c r="AF130" s="163"/>
      <c r="AG130" s="147">
        <v>7</v>
      </c>
      <c r="AH130" s="167" t="s">
        <v>175</v>
      </c>
      <c r="AI130" s="65"/>
      <c r="AJ130" s="125"/>
      <c r="AK130" s="70" t="s">
        <v>223</v>
      </c>
      <c r="AL130" s="140" t="s">
        <v>116</v>
      </c>
      <c r="AM130" s="65"/>
      <c r="AN130" s="125"/>
      <c r="AO130" s="65"/>
      <c r="AP130" s="125"/>
      <c r="AQ130" s="65"/>
      <c r="AR130" s="125"/>
      <c r="AS130" s="65"/>
      <c r="AT130" s="125"/>
      <c r="AU130" s="65"/>
      <c r="AV130" s="125"/>
      <c r="AW130" s="65"/>
      <c r="AX130" s="125"/>
      <c r="AY130" s="65"/>
      <c r="AZ130" s="125"/>
      <c r="BA130" s="65"/>
      <c r="BB130" s="125"/>
      <c r="BC130" s="65"/>
      <c r="BD130" s="125"/>
      <c r="BE130" s="65"/>
      <c r="BF130" s="125"/>
      <c r="BG130" s="70" t="s">
        <v>212</v>
      </c>
      <c r="BH130" s="140"/>
      <c r="BI130" s="70" t="s">
        <v>212</v>
      </c>
      <c r="BJ130" s="140"/>
      <c r="BK130" s="163"/>
      <c r="BL130" s="147">
        <v>7</v>
      </c>
      <c r="BM130" s="167" t="s">
        <v>175</v>
      </c>
      <c r="BN130" s="65"/>
      <c r="BO130" s="125"/>
      <c r="BP130" s="65"/>
      <c r="BQ130" s="125"/>
      <c r="BR130" s="65"/>
      <c r="BS130" s="125"/>
      <c r="BT130" s="65"/>
      <c r="BU130" s="125"/>
      <c r="BV130" s="65"/>
      <c r="BW130" s="125"/>
      <c r="BX130" s="65"/>
      <c r="BY130" s="125"/>
      <c r="BZ130" s="65"/>
      <c r="CA130" s="125"/>
      <c r="CB130" s="65"/>
      <c r="CC130" s="125"/>
      <c r="CD130" s="65"/>
      <c r="CE130" s="125"/>
      <c r="CF130" s="65"/>
      <c r="CG130" s="125"/>
      <c r="CH130" s="65"/>
      <c r="CI130" s="125"/>
      <c r="CJ130" s="65"/>
      <c r="CK130" s="125"/>
      <c r="CL130" s="65"/>
      <c r="CM130" s="125"/>
      <c r="CN130" s="65"/>
      <c r="CO130" s="125"/>
      <c r="CP130" s="65"/>
      <c r="CQ130" s="125"/>
      <c r="CR130" s="65"/>
      <c r="CS130" s="125"/>
      <c r="CT130" s="163"/>
      <c r="CU130" s="147">
        <v>7</v>
      </c>
      <c r="CV130" s="167" t="s">
        <v>175</v>
      </c>
      <c r="CW130" s="65"/>
      <c r="CX130" s="125"/>
      <c r="CY130" s="65"/>
      <c r="CZ130" s="125"/>
      <c r="DA130" s="65"/>
      <c r="DB130" s="125"/>
      <c r="DC130" s="65"/>
      <c r="DD130" s="125"/>
      <c r="DE130" s="65"/>
      <c r="DF130" s="125"/>
      <c r="DG130" s="65"/>
      <c r="DH130" s="125"/>
      <c r="DI130" s="65"/>
      <c r="DJ130" s="125"/>
      <c r="DK130" s="65"/>
      <c r="DL130" s="125"/>
      <c r="DM130" s="65"/>
      <c r="DN130" s="125"/>
      <c r="DO130" s="65"/>
      <c r="DP130" s="125"/>
      <c r="DQ130" s="65"/>
      <c r="DR130" s="125"/>
      <c r="DS130" s="63"/>
      <c r="DT130" s="63"/>
      <c r="DU130" s="63"/>
      <c r="DV130" s="63"/>
      <c r="DW130" s="63"/>
      <c r="DX130" s="63"/>
    </row>
    <row r="131" spans="1:130" s="62" customFormat="1" ht="50.1" hidden="1" customHeight="1">
      <c r="A131" s="163"/>
      <c r="B131" s="148"/>
      <c r="C131" s="154"/>
      <c r="D131" s="64"/>
      <c r="E131" s="126"/>
      <c r="F131" s="64"/>
      <c r="G131" s="126"/>
      <c r="H131" s="64"/>
      <c r="I131" s="126"/>
      <c r="J131" s="64"/>
      <c r="K131" s="126"/>
      <c r="L131" s="64"/>
      <c r="M131" s="126"/>
      <c r="N131" s="64"/>
      <c r="O131" s="126"/>
      <c r="P131" s="64"/>
      <c r="Q131" s="126"/>
      <c r="R131" s="64"/>
      <c r="S131" s="126"/>
      <c r="T131" s="64"/>
      <c r="U131" s="126"/>
      <c r="V131" s="64"/>
      <c r="W131" s="126"/>
      <c r="X131" s="64"/>
      <c r="Y131" s="126"/>
      <c r="Z131" s="64"/>
      <c r="AA131" s="126"/>
      <c r="AB131" s="69" t="s">
        <v>226</v>
      </c>
      <c r="AC131" s="141"/>
      <c r="AD131" s="64"/>
      <c r="AE131" s="126"/>
      <c r="AF131" s="163"/>
      <c r="AG131" s="148"/>
      <c r="AH131" s="154"/>
      <c r="AI131" s="64"/>
      <c r="AJ131" s="126"/>
      <c r="AK131" s="69" t="s">
        <v>209</v>
      </c>
      <c r="AL131" s="141"/>
      <c r="AM131" s="64"/>
      <c r="AN131" s="126"/>
      <c r="AO131" s="64"/>
      <c r="AP131" s="126"/>
      <c r="AQ131" s="64"/>
      <c r="AR131" s="126"/>
      <c r="AS131" s="64"/>
      <c r="AT131" s="126"/>
      <c r="AU131" s="64"/>
      <c r="AV131" s="126"/>
      <c r="AW131" s="64"/>
      <c r="AX131" s="126"/>
      <c r="AY131" s="64"/>
      <c r="AZ131" s="126"/>
      <c r="BA131" s="64"/>
      <c r="BB131" s="126"/>
      <c r="BC131" s="64"/>
      <c r="BD131" s="126"/>
      <c r="BE131" s="64"/>
      <c r="BF131" s="126"/>
      <c r="BG131" s="69" t="s">
        <v>228</v>
      </c>
      <c r="BH131" s="141"/>
      <c r="BI131" s="69" t="s">
        <v>228</v>
      </c>
      <c r="BJ131" s="141"/>
      <c r="BK131" s="163"/>
      <c r="BL131" s="148"/>
      <c r="BM131" s="154"/>
      <c r="BN131" s="64"/>
      <c r="BO131" s="126"/>
      <c r="BP131" s="64"/>
      <c r="BQ131" s="126"/>
      <c r="BR131" s="64"/>
      <c r="BS131" s="126"/>
      <c r="BT131" s="64"/>
      <c r="BU131" s="126"/>
      <c r="BV131" s="64"/>
      <c r="BW131" s="126"/>
      <c r="BX131" s="64"/>
      <c r="BY131" s="126"/>
      <c r="BZ131" s="64"/>
      <c r="CA131" s="126"/>
      <c r="CB131" s="64"/>
      <c r="CC131" s="126"/>
      <c r="CD131" s="64"/>
      <c r="CE131" s="126"/>
      <c r="CF131" s="64"/>
      <c r="CG131" s="126"/>
      <c r="CH131" s="64"/>
      <c r="CI131" s="126"/>
      <c r="CJ131" s="64"/>
      <c r="CK131" s="126"/>
      <c r="CL131" s="64"/>
      <c r="CM131" s="126"/>
      <c r="CN131" s="64"/>
      <c r="CO131" s="126"/>
      <c r="CP131" s="64"/>
      <c r="CQ131" s="126"/>
      <c r="CR131" s="64"/>
      <c r="CS131" s="126"/>
      <c r="CT131" s="163"/>
      <c r="CU131" s="148"/>
      <c r="CV131" s="154"/>
      <c r="CW131" s="64"/>
      <c r="CX131" s="126"/>
      <c r="CY131" s="64"/>
      <c r="CZ131" s="126"/>
      <c r="DA131" s="64"/>
      <c r="DB131" s="126"/>
      <c r="DC131" s="64"/>
      <c r="DD131" s="126"/>
      <c r="DE131" s="64"/>
      <c r="DF131" s="126"/>
      <c r="DG131" s="64"/>
      <c r="DH131" s="126"/>
      <c r="DI131" s="64"/>
      <c r="DJ131" s="126"/>
      <c r="DK131" s="64"/>
      <c r="DL131" s="126"/>
      <c r="DM131" s="64"/>
      <c r="DN131" s="126"/>
      <c r="DO131" s="64"/>
      <c r="DP131" s="126"/>
      <c r="DQ131" s="64"/>
      <c r="DR131" s="126"/>
      <c r="DS131" s="63"/>
      <c r="DT131" s="63"/>
      <c r="DU131" s="63"/>
      <c r="DV131" s="63"/>
      <c r="DW131" s="63"/>
      <c r="DX131" s="63"/>
    </row>
    <row r="132" spans="1:130" s="62" customFormat="1" ht="50.1" hidden="1" customHeight="1">
      <c r="A132" s="163"/>
      <c r="B132" s="147">
        <v>8</v>
      </c>
      <c r="C132" s="167" t="s">
        <v>142</v>
      </c>
      <c r="D132" s="65"/>
      <c r="E132" s="125"/>
      <c r="F132" s="65"/>
      <c r="G132" s="125"/>
      <c r="H132" s="65"/>
      <c r="I132" s="125"/>
      <c r="J132" s="65"/>
      <c r="K132" s="125"/>
      <c r="L132" s="65"/>
      <c r="M132" s="125"/>
      <c r="N132" s="65"/>
      <c r="O132" s="125"/>
      <c r="P132" s="65"/>
      <c r="Q132" s="125"/>
      <c r="R132" s="65"/>
      <c r="S132" s="125"/>
      <c r="T132" s="65"/>
      <c r="U132" s="125"/>
      <c r="V132" s="65"/>
      <c r="W132" s="125"/>
      <c r="X132" s="65"/>
      <c r="Y132" s="125"/>
      <c r="Z132" s="65"/>
      <c r="AA132" s="125"/>
      <c r="AB132" s="70" t="s">
        <v>222</v>
      </c>
      <c r="AC132" s="140">
        <v>331</v>
      </c>
      <c r="AD132" s="65"/>
      <c r="AE132" s="125"/>
      <c r="AF132" s="163"/>
      <c r="AG132" s="147">
        <v>8</v>
      </c>
      <c r="AH132" s="167" t="s">
        <v>142</v>
      </c>
      <c r="AI132" s="65"/>
      <c r="AJ132" s="125"/>
      <c r="AK132" s="65"/>
      <c r="AL132" s="125"/>
      <c r="AM132" s="65"/>
      <c r="AN132" s="125"/>
      <c r="AO132" s="65"/>
      <c r="AP132" s="125"/>
      <c r="AQ132" s="65"/>
      <c r="AR132" s="125"/>
      <c r="AS132" s="65"/>
      <c r="AT132" s="125"/>
      <c r="AU132" s="65"/>
      <c r="AV132" s="125"/>
      <c r="AW132" s="65"/>
      <c r="AX132" s="125"/>
      <c r="AY132" s="65"/>
      <c r="AZ132" s="125"/>
      <c r="BA132" s="65"/>
      <c r="BB132" s="125"/>
      <c r="BC132" s="65"/>
      <c r="BD132" s="125"/>
      <c r="BE132" s="65"/>
      <c r="BF132" s="125"/>
      <c r="BG132" s="65"/>
      <c r="BH132" s="125"/>
      <c r="BI132" s="65"/>
      <c r="BJ132" s="125"/>
      <c r="BK132" s="163"/>
      <c r="BL132" s="147">
        <v>8</v>
      </c>
      <c r="BM132" s="167" t="s">
        <v>142</v>
      </c>
      <c r="BN132" s="65"/>
      <c r="BO132" s="125"/>
      <c r="BP132" s="65"/>
      <c r="BQ132" s="125"/>
      <c r="BR132" s="65"/>
      <c r="BS132" s="125"/>
      <c r="BT132" s="65"/>
      <c r="BU132" s="125"/>
      <c r="BV132" s="65"/>
      <c r="BW132" s="125"/>
      <c r="BX132" s="65"/>
      <c r="BY132" s="125"/>
      <c r="BZ132" s="65"/>
      <c r="CA132" s="125"/>
      <c r="CB132" s="65"/>
      <c r="CC132" s="125"/>
      <c r="CD132" s="65"/>
      <c r="CE132" s="125"/>
      <c r="CF132" s="65"/>
      <c r="CG132" s="125"/>
      <c r="CH132" s="65"/>
      <c r="CI132" s="125"/>
      <c r="CJ132" s="65"/>
      <c r="CK132" s="125"/>
      <c r="CL132" s="65"/>
      <c r="CM132" s="125"/>
      <c r="CN132" s="65"/>
      <c r="CO132" s="125"/>
      <c r="CP132" s="65"/>
      <c r="CQ132" s="125"/>
      <c r="CR132" s="65"/>
      <c r="CS132" s="125"/>
      <c r="CT132" s="163"/>
      <c r="CU132" s="147">
        <v>8</v>
      </c>
      <c r="CV132" s="167" t="s">
        <v>142</v>
      </c>
      <c r="CW132" s="65"/>
      <c r="CX132" s="125"/>
      <c r="CY132" s="65"/>
      <c r="CZ132" s="125"/>
      <c r="DA132" s="65"/>
      <c r="DB132" s="125"/>
      <c r="DC132" s="65"/>
      <c r="DD132" s="125"/>
      <c r="DE132" s="65"/>
      <c r="DF132" s="125"/>
      <c r="DG132" s="65"/>
      <c r="DH132" s="125"/>
      <c r="DI132" s="65"/>
      <c r="DJ132" s="125"/>
      <c r="DK132" s="65"/>
      <c r="DL132" s="125"/>
      <c r="DM132" s="65"/>
      <c r="DN132" s="125"/>
      <c r="DO132" s="65"/>
      <c r="DP132" s="125"/>
      <c r="DQ132" s="65"/>
      <c r="DR132" s="125"/>
      <c r="DS132" s="63"/>
      <c r="DT132" s="63"/>
      <c r="DU132" s="63"/>
      <c r="DV132" s="63"/>
      <c r="DW132" s="63"/>
      <c r="DX132" s="63"/>
    </row>
    <row r="133" spans="1:130" s="62" customFormat="1" ht="50.1" hidden="1" customHeight="1">
      <c r="A133" s="163"/>
      <c r="B133" s="148"/>
      <c r="C133" s="154"/>
      <c r="D133" s="64"/>
      <c r="E133" s="126"/>
      <c r="F133" s="64"/>
      <c r="G133" s="126"/>
      <c r="H133" s="64"/>
      <c r="I133" s="126"/>
      <c r="J133" s="64"/>
      <c r="K133" s="126"/>
      <c r="L133" s="64"/>
      <c r="M133" s="126"/>
      <c r="N133" s="64"/>
      <c r="O133" s="126"/>
      <c r="P133" s="64"/>
      <c r="Q133" s="126"/>
      <c r="R133" s="64"/>
      <c r="S133" s="126"/>
      <c r="T133" s="64"/>
      <c r="U133" s="126"/>
      <c r="V133" s="64"/>
      <c r="W133" s="126"/>
      <c r="X133" s="64"/>
      <c r="Y133" s="126"/>
      <c r="Z133" s="64"/>
      <c r="AA133" s="126"/>
      <c r="AB133" s="69" t="s">
        <v>226</v>
      </c>
      <c r="AC133" s="141"/>
      <c r="AD133" s="64"/>
      <c r="AE133" s="126"/>
      <c r="AF133" s="163"/>
      <c r="AG133" s="148"/>
      <c r="AH133" s="154"/>
      <c r="AI133" s="64"/>
      <c r="AJ133" s="126"/>
      <c r="AK133" s="64"/>
      <c r="AL133" s="126"/>
      <c r="AM133" s="64"/>
      <c r="AN133" s="126"/>
      <c r="AO133" s="64"/>
      <c r="AP133" s="126"/>
      <c r="AQ133" s="64"/>
      <c r="AR133" s="126"/>
      <c r="AS133" s="64"/>
      <c r="AT133" s="126"/>
      <c r="AU133" s="64"/>
      <c r="AV133" s="126"/>
      <c r="AW133" s="64"/>
      <c r="AX133" s="126"/>
      <c r="AY133" s="64"/>
      <c r="AZ133" s="126"/>
      <c r="BA133" s="64"/>
      <c r="BB133" s="126"/>
      <c r="BC133" s="64"/>
      <c r="BD133" s="126"/>
      <c r="BE133" s="64"/>
      <c r="BF133" s="126"/>
      <c r="BG133" s="64"/>
      <c r="BH133" s="126"/>
      <c r="BI133" s="64"/>
      <c r="BJ133" s="126"/>
      <c r="BK133" s="163"/>
      <c r="BL133" s="148"/>
      <c r="BM133" s="154"/>
      <c r="BN133" s="64"/>
      <c r="BO133" s="126"/>
      <c r="BP133" s="64"/>
      <c r="BQ133" s="126"/>
      <c r="BR133" s="64"/>
      <c r="BS133" s="126"/>
      <c r="BT133" s="64"/>
      <c r="BU133" s="126"/>
      <c r="BV133" s="64"/>
      <c r="BW133" s="126"/>
      <c r="BX133" s="64"/>
      <c r="BY133" s="126"/>
      <c r="BZ133" s="64"/>
      <c r="CA133" s="126"/>
      <c r="CB133" s="64"/>
      <c r="CC133" s="126"/>
      <c r="CD133" s="64"/>
      <c r="CE133" s="126"/>
      <c r="CF133" s="64"/>
      <c r="CG133" s="126"/>
      <c r="CH133" s="64"/>
      <c r="CI133" s="126"/>
      <c r="CJ133" s="64"/>
      <c r="CK133" s="126"/>
      <c r="CL133" s="64"/>
      <c r="CM133" s="126"/>
      <c r="CN133" s="64"/>
      <c r="CO133" s="126"/>
      <c r="CP133" s="64"/>
      <c r="CQ133" s="126"/>
      <c r="CR133" s="64"/>
      <c r="CS133" s="126"/>
      <c r="CT133" s="163"/>
      <c r="CU133" s="148"/>
      <c r="CV133" s="154"/>
      <c r="CW133" s="64"/>
      <c r="CX133" s="126"/>
      <c r="CY133" s="64"/>
      <c r="CZ133" s="126"/>
      <c r="DA133" s="64"/>
      <c r="DB133" s="126"/>
      <c r="DC133" s="64"/>
      <c r="DD133" s="126"/>
      <c r="DE133" s="64"/>
      <c r="DF133" s="126"/>
      <c r="DG133" s="64"/>
      <c r="DH133" s="126"/>
      <c r="DI133" s="64"/>
      <c r="DJ133" s="126"/>
      <c r="DK133" s="64"/>
      <c r="DL133" s="126"/>
      <c r="DM133" s="64"/>
      <c r="DN133" s="126"/>
      <c r="DO133" s="64"/>
      <c r="DP133" s="126"/>
      <c r="DQ133" s="64"/>
      <c r="DR133" s="126"/>
      <c r="DS133" s="63"/>
      <c r="DT133" s="63"/>
      <c r="DU133" s="63"/>
      <c r="DV133" s="63"/>
      <c r="DW133" s="63"/>
      <c r="DX133" s="63"/>
    </row>
    <row r="134" spans="1:130" s="62" customFormat="1" ht="50.1" hidden="1" customHeight="1">
      <c r="A134" s="163"/>
      <c r="B134" s="165">
        <v>9</v>
      </c>
      <c r="C134" s="167" t="s">
        <v>176</v>
      </c>
      <c r="D134" s="65"/>
      <c r="E134" s="125"/>
      <c r="F134" s="65"/>
      <c r="G134" s="125"/>
      <c r="H134" s="65"/>
      <c r="I134" s="125"/>
      <c r="J134" s="65"/>
      <c r="K134" s="125"/>
      <c r="L134" s="65"/>
      <c r="M134" s="125"/>
      <c r="N134" s="65"/>
      <c r="O134" s="125"/>
      <c r="P134" s="65"/>
      <c r="Q134" s="125"/>
      <c r="R134" s="65"/>
      <c r="S134" s="125"/>
      <c r="T134" s="65"/>
      <c r="U134" s="125"/>
      <c r="V134" s="65"/>
      <c r="W134" s="125"/>
      <c r="X134" s="65"/>
      <c r="Y134" s="125"/>
      <c r="Z134" s="65"/>
      <c r="AA134" s="125"/>
      <c r="AB134" s="65"/>
      <c r="AC134" s="125"/>
      <c r="AD134" s="65"/>
      <c r="AE134" s="125"/>
      <c r="AF134" s="163"/>
      <c r="AG134" s="165">
        <v>9</v>
      </c>
      <c r="AH134" s="167" t="s">
        <v>176</v>
      </c>
      <c r="AI134" s="65"/>
      <c r="AJ134" s="125"/>
      <c r="AK134" s="65"/>
      <c r="AL134" s="125"/>
      <c r="AM134" s="65"/>
      <c r="AN134" s="125"/>
      <c r="AO134" s="65"/>
      <c r="AP134" s="125"/>
      <c r="AQ134" s="65"/>
      <c r="AR134" s="125"/>
      <c r="AS134" s="65"/>
      <c r="AT134" s="125"/>
      <c r="AU134" s="65"/>
      <c r="AV134" s="125"/>
      <c r="AW134" s="65"/>
      <c r="AX134" s="125"/>
      <c r="AY134" s="65"/>
      <c r="AZ134" s="125"/>
      <c r="BA134" s="65"/>
      <c r="BB134" s="125"/>
      <c r="BC134" s="65"/>
      <c r="BD134" s="125"/>
      <c r="BE134" s="65"/>
      <c r="BF134" s="125"/>
      <c r="BG134" s="65"/>
      <c r="BH134" s="125"/>
      <c r="BI134" s="65"/>
      <c r="BJ134" s="125"/>
      <c r="BK134" s="163"/>
      <c r="BL134" s="165">
        <v>9</v>
      </c>
      <c r="BM134" s="167" t="s">
        <v>176</v>
      </c>
      <c r="BN134" s="65"/>
      <c r="BO134" s="125"/>
      <c r="BP134" s="65"/>
      <c r="BQ134" s="125"/>
      <c r="BR134" s="65"/>
      <c r="BS134" s="125"/>
      <c r="BT134" s="65"/>
      <c r="BU134" s="125"/>
      <c r="BV134" s="65"/>
      <c r="BW134" s="125"/>
      <c r="BX134" s="65"/>
      <c r="BY134" s="125"/>
      <c r="BZ134" s="65"/>
      <c r="CA134" s="125"/>
      <c r="CB134" s="65"/>
      <c r="CC134" s="125"/>
      <c r="CD134" s="65"/>
      <c r="CE134" s="125"/>
      <c r="CF134" s="65"/>
      <c r="CG134" s="125"/>
      <c r="CH134" s="65"/>
      <c r="CI134" s="125"/>
      <c r="CJ134" s="65"/>
      <c r="CK134" s="125"/>
      <c r="CL134" s="65"/>
      <c r="CM134" s="125"/>
      <c r="CN134" s="65"/>
      <c r="CO134" s="125"/>
      <c r="CP134" s="65"/>
      <c r="CQ134" s="125"/>
      <c r="CR134" s="65"/>
      <c r="CS134" s="125"/>
      <c r="CT134" s="163"/>
      <c r="CU134" s="165">
        <v>9</v>
      </c>
      <c r="CV134" s="167" t="s">
        <v>176</v>
      </c>
      <c r="CW134" s="65"/>
      <c r="CX134" s="125"/>
      <c r="CY134" s="65"/>
      <c r="CZ134" s="125"/>
      <c r="DA134" s="65"/>
      <c r="DB134" s="125"/>
      <c r="DC134" s="65"/>
      <c r="DD134" s="125"/>
      <c r="DE134" s="65"/>
      <c r="DF134" s="125"/>
      <c r="DG134" s="65"/>
      <c r="DH134" s="125"/>
      <c r="DI134" s="65"/>
      <c r="DJ134" s="125"/>
      <c r="DK134" s="65"/>
      <c r="DL134" s="125"/>
      <c r="DM134" s="65"/>
      <c r="DN134" s="125"/>
      <c r="DO134" s="65"/>
      <c r="DP134" s="125"/>
      <c r="DQ134" s="65"/>
      <c r="DR134" s="125"/>
      <c r="DU134" s="63"/>
      <c r="DV134" s="63"/>
      <c r="DW134" s="63"/>
      <c r="DX134" s="63"/>
    </row>
    <row r="135" spans="1:130" s="62" customFormat="1" ht="49.5" hidden="1" customHeight="1" thickBot="1">
      <c r="A135" s="157"/>
      <c r="B135" s="166"/>
      <c r="C135" s="154"/>
      <c r="D135" s="66"/>
      <c r="E135" s="126"/>
      <c r="F135" s="66"/>
      <c r="G135" s="126"/>
      <c r="H135" s="66"/>
      <c r="I135" s="126"/>
      <c r="J135" s="66"/>
      <c r="K135" s="126"/>
      <c r="L135" s="66"/>
      <c r="M135" s="126"/>
      <c r="N135" s="66"/>
      <c r="O135" s="126"/>
      <c r="P135" s="66"/>
      <c r="Q135" s="126"/>
      <c r="R135" s="66"/>
      <c r="S135" s="126"/>
      <c r="T135" s="66"/>
      <c r="U135" s="126"/>
      <c r="V135" s="66"/>
      <c r="W135" s="126"/>
      <c r="X135" s="66"/>
      <c r="Y135" s="126"/>
      <c r="Z135" s="66"/>
      <c r="AA135" s="126"/>
      <c r="AB135" s="66"/>
      <c r="AC135" s="126"/>
      <c r="AD135" s="66"/>
      <c r="AE135" s="126"/>
      <c r="AF135" s="157"/>
      <c r="AG135" s="166"/>
      <c r="AH135" s="154"/>
      <c r="AI135" s="66"/>
      <c r="AJ135" s="126"/>
      <c r="AK135" s="66"/>
      <c r="AL135" s="126"/>
      <c r="AM135" s="66"/>
      <c r="AN135" s="126"/>
      <c r="AO135" s="66"/>
      <c r="AP135" s="126"/>
      <c r="AQ135" s="66"/>
      <c r="AR135" s="126"/>
      <c r="AS135" s="66"/>
      <c r="AT135" s="126"/>
      <c r="AU135" s="66"/>
      <c r="AV135" s="126"/>
      <c r="AW135" s="66"/>
      <c r="AX135" s="126"/>
      <c r="AY135" s="66"/>
      <c r="AZ135" s="126"/>
      <c r="BA135" s="66"/>
      <c r="BB135" s="126"/>
      <c r="BC135" s="66"/>
      <c r="BD135" s="126"/>
      <c r="BE135" s="66"/>
      <c r="BF135" s="126"/>
      <c r="BG135" s="66"/>
      <c r="BH135" s="126"/>
      <c r="BI135" s="66"/>
      <c r="BJ135" s="126"/>
      <c r="BK135" s="157"/>
      <c r="BL135" s="166"/>
      <c r="BM135" s="154"/>
      <c r="BN135" s="66"/>
      <c r="BO135" s="126"/>
      <c r="BP135" s="66"/>
      <c r="BQ135" s="126"/>
      <c r="BR135" s="66"/>
      <c r="BS135" s="126"/>
      <c r="BT135" s="66"/>
      <c r="BU135" s="126"/>
      <c r="BV135" s="66"/>
      <c r="BW135" s="126"/>
      <c r="BX135" s="66"/>
      <c r="BY135" s="126"/>
      <c r="BZ135" s="66"/>
      <c r="CA135" s="126"/>
      <c r="CB135" s="66"/>
      <c r="CC135" s="126"/>
      <c r="CD135" s="66"/>
      <c r="CE135" s="126"/>
      <c r="CF135" s="66"/>
      <c r="CG135" s="126"/>
      <c r="CH135" s="66"/>
      <c r="CI135" s="126"/>
      <c r="CJ135" s="66"/>
      <c r="CK135" s="126"/>
      <c r="CL135" s="66"/>
      <c r="CM135" s="126"/>
      <c r="CN135" s="66"/>
      <c r="CO135" s="126"/>
      <c r="CP135" s="66"/>
      <c r="CQ135" s="126"/>
      <c r="CR135" s="66"/>
      <c r="CS135" s="126"/>
      <c r="CT135" s="157"/>
      <c r="CU135" s="166"/>
      <c r="CV135" s="154"/>
      <c r="CW135" s="66"/>
      <c r="CX135" s="126"/>
      <c r="CY135" s="66"/>
      <c r="CZ135" s="126"/>
      <c r="DA135" s="66"/>
      <c r="DB135" s="126"/>
      <c r="DC135" s="66"/>
      <c r="DD135" s="126"/>
      <c r="DE135" s="66"/>
      <c r="DF135" s="126"/>
      <c r="DG135" s="66"/>
      <c r="DH135" s="126"/>
      <c r="DI135" s="66"/>
      <c r="DJ135" s="126"/>
      <c r="DK135" s="66"/>
      <c r="DL135" s="126"/>
      <c r="DM135" s="66"/>
      <c r="DN135" s="126"/>
      <c r="DO135" s="66"/>
      <c r="DP135" s="126"/>
      <c r="DQ135" s="66"/>
      <c r="DR135" s="126"/>
      <c r="DS135" s="63"/>
      <c r="DT135" s="63"/>
      <c r="DU135" s="63"/>
      <c r="DV135" s="63"/>
      <c r="DW135" s="63"/>
      <c r="DX135" s="63"/>
      <c r="DY135" s="63"/>
      <c r="DZ135" s="63"/>
    </row>
  </sheetData>
  <mergeCells count="3999">
    <mergeCell ref="DP66:DP67"/>
    <mergeCell ref="DA10:DB11"/>
    <mergeCell ref="DC10:DD11"/>
    <mergeCell ref="DE10:DF11"/>
    <mergeCell ref="DG10:DH11"/>
    <mergeCell ref="DI10:DJ11"/>
    <mergeCell ref="DK10:DL11"/>
    <mergeCell ref="DM10:DN11"/>
    <mergeCell ref="DO10:DP11"/>
    <mergeCell ref="DB12:DB13"/>
    <mergeCell ref="DD12:DD13"/>
    <mergeCell ref="DH12:DH13"/>
    <mergeCell ref="DJ12:DJ13"/>
    <mergeCell ref="DL12:DL13"/>
    <mergeCell ref="DN12:DN13"/>
    <mergeCell ref="DP12:DP13"/>
    <mergeCell ref="DB14:DB15"/>
    <mergeCell ref="DD14:DD15"/>
    <mergeCell ref="DH14:DH15"/>
    <mergeCell ref="DJ14:DJ15"/>
    <mergeCell ref="DL14:DL15"/>
    <mergeCell ref="DN14:DN15"/>
    <mergeCell ref="DP14:DP15"/>
    <mergeCell ref="DP44:DP45"/>
    <mergeCell ref="DP62:DP63"/>
    <mergeCell ref="DN58:DN59"/>
    <mergeCell ref="DN22:DN23"/>
    <mergeCell ref="DN24:DN25"/>
    <mergeCell ref="DN18:DN19"/>
    <mergeCell ref="DN16:DN17"/>
    <mergeCell ref="DN30:DN31"/>
    <mergeCell ref="DP30:DP31"/>
    <mergeCell ref="BJ74:BJ75"/>
    <mergeCell ref="BH70:BH71"/>
    <mergeCell ref="DP84:DP85"/>
    <mergeCell ref="CM10:CM11"/>
    <mergeCell ref="CM12:CM13"/>
    <mergeCell ref="CM14:CM15"/>
    <mergeCell ref="CG12:CG13"/>
    <mergeCell ref="CG14:CG15"/>
    <mergeCell ref="CF10:CG11"/>
    <mergeCell ref="CJ10:CK11"/>
    <mergeCell ref="CK12:CK13"/>
    <mergeCell ref="CK14:CK15"/>
    <mergeCell ref="CP10:CQ11"/>
    <mergeCell ref="CQ12:CQ13"/>
    <mergeCell ref="CQ14:CQ15"/>
    <mergeCell ref="CQ84:CQ85"/>
    <mergeCell ref="BO92:BO93"/>
    <mergeCell ref="BO76:BO77"/>
    <mergeCell ref="CG66:CG67"/>
    <mergeCell ref="CK66:CK67"/>
    <mergeCell ref="CM66:CM67"/>
    <mergeCell ref="CQ66:CQ67"/>
    <mergeCell ref="BS76:BS77"/>
    <mergeCell ref="BU70:BU71"/>
    <mergeCell ref="CZ12:CZ13"/>
    <mergeCell ref="CZ14:CZ15"/>
    <mergeCell ref="CU90:CU91"/>
    <mergeCell ref="DP90:DP91"/>
    <mergeCell ref="DP92:DP93"/>
    <mergeCell ref="DD92:DD93"/>
    <mergeCell ref="CZ84:CZ85"/>
    <mergeCell ref="DP86:DP87"/>
    <mergeCell ref="DP102:DP103"/>
    <mergeCell ref="CG104:CG105"/>
    <mergeCell ref="CK104:CK105"/>
    <mergeCell ref="CM104:CM105"/>
    <mergeCell ref="CQ104:CQ105"/>
    <mergeCell ref="CZ104:CZ105"/>
    <mergeCell ref="DB104:DB105"/>
    <mergeCell ref="DD104:DD105"/>
    <mergeCell ref="DH104:DH105"/>
    <mergeCell ref="DJ104:DJ105"/>
    <mergeCell ref="DL104:DL105"/>
    <mergeCell ref="DN104:DN105"/>
    <mergeCell ref="DP104:DP105"/>
    <mergeCell ref="BM90:BM91"/>
    <mergeCell ref="BQ98:BQ99"/>
    <mergeCell ref="BM98:BM99"/>
    <mergeCell ref="BQ96:BQ97"/>
    <mergeCell ref="BS98:BS99"/>
    <mergeCell ref="CV98:CV99"/>
    <mergeCell ref="CQ98:CQ99"/>
    <mergeCell ref="CU94:CU95"/>
    <mergeCell ref="DP94:DP95"/>
    <mergeCell ref="DD94:DD95"/>
    <mergeCell ref="CG102:CG103"/>
    <mergeCell ref="CK102:CK103"/>
    <mergeCell ref="CM102:CM103"/>
    <mergeCell ref="CQ102:CQ103"/>
    <mergeCell ref="BM100:BM101"/>
    <mergeCell ref="CS102:CS103"/>
    <mergeCell ref="CO90:CO91"/>
    <mergeCell ref="BM96:BM97"/>
    <mergeCell ref="BM102:BM103"/>
    <mergeCell ref="BO80:BO81"/>
    <mergeCell ref="BM80:BM81"/>
    <mergeCell ref="CS80:CS81"/>
    <mergeCell ref="DD74:DD75"/>
    <mergeCell ref="DD68:DD69"/>
    <mergeCell ref="DJ68:DJ69"/>
    <mergeCell ref="DL68:DL69"/>
    <mergeCell ref="DN68:DN69"/>
    <mergeCell ref="DP68:DP69"/>
    <mergeCell ref="CI74:CI75"/>
    <mergeCell ref="BO72:BO73"/>
    <mergeCell ref="CA68:CA69"/>
    <mergeCell ref="BU76:BU77"/>
    <mergeCell ref="CG86:CG87"/>
    <mergeCell ref="CK86:CK87"/>
    <mergeCell ref="CM86:CM87"/>
    <mergeCell ref="CQ86:CQ87"/>
    <mergeCell ref="CZ86:CZ87"/>
    <mergeCell ref="DB86:DB87"/>
    <mergeCell ref="DD86:DD87"/>
    <mergeCell ref="DH86:DH87"/>
    <mergeCell ref="DJ86:DJ87"/>
    <mergeCell ref="DL86:DL87"/>
    <mergeCell ref="DN86:DN87"/>
    <mergeCell ref="BM86:BM87"/>
    <mergeCell ref="CU86:CU87"/>
    <mergeCell ref="CG84:CG85"/>
    <mergeCell ref="CK84:CK85"/>
    <mergeCell ref="CM84:CM85"/>
    <mergeCell ref="CU84:CU85"/>
    <mergeCell ref="CS84:CS85"/>
    <mergeCell ref="CS86:CS87"/>
    <mergeCell ref="BU44:BU45"/>
    <mergeCell ref="BQ40:BQ41"/>
    <mergeCell ref="CC38:CC39"/>
    <mergeCell ref="BY38:BY39"/>
    <mergeCell ref="BW36:BW37"/>
    <mergeCell ref="CA42:CA43"/>
    <mergeCell ref="CA40:CA41"/>
    <mergeCell ref="DF66:DF67"/>
    <mergeCell ref="CV64:CV65"/>
    <mergeCell ref="DB48:DB49"/>
    <mergeCell ref="DD48:DD49"/>
    <mergeCell ref="DH48:DH49"/>
    <mergeCell ref="DJ48:DJ49"/>
    <mergeCell ref="DL48:DL49"/>
    <mergeCell ref="DN48:DN49"/>
    <mergeCell ref="DP48:DP49"/>
    <mergeCell ref="CG50:CG51"/>
    <mergeCell ref="CK50:CK51"/>
    <mergeCell ref="CM50:CM51"/>
    <mergeCell ref="CQ50:CQ51"/>
    <mergeCell ref="CZ50:CZ51"/>
    <mergeCell ref="DB50:DB51"/>
    <mergeCell ref="DD50:DD51"/>
    <mergeCell ref="DH50:DH51"/>
    <mergeCell ref="DJ50:DJ51"/>
    <mergeCell ref="DL50:DL51"/>
    <mergeCell ref="DN50:DN51"/>
    <mergeCell ref="DP50:DP51"/>
    <mergeCell ref="CZ62:CZ63"/>
    <mergeCell ref="CX54:CX55"/>
    <mergeCell ref="BY54:BY55"/>
    <mergeCell ref="DL66:DL67"/>
    <mergeCell ref="BY30:BY31"/>
    <mergeCell ref="CA30:CA31"/>
    <mergeCell ref="DP32:DP33"/>
    <mergeCell ref="DP16:DP17"/>
    <mergeCell ref="DP18:DP19"/>
    <mergeCell ref="CX20:CX21"/>
    <mergeCell ref="CV18:CV19"/>
    <mergeCell ref="DF20:DF21"/>
    <mergeCell ref="DD16:DD17"/>
    <mergeCell ref="CI18:CI19"/>
    <mergeCell ref="CC22:CC23"/>
    <mergeCell ref="CG18:CG19"/>
    <mergeCell ref="CU26:CU27"/>
    <mergeCell ref="DP22:DP23"/>
    <mergeCell ref="DP26:DP27"/>
    <mergeCell ref="CQ26:CQ27"/>
    <mergeCell ref="CO22:CO23"/>
    <mergeCell ref="CQ18:CQ19"/>
    <mergeCell ref="CV24:CV25"/>
    <mergeCell ref="DL16:DL17"/>
    <mergeCell ref="CG24:CG25"/>
    <mergeCell ref="DL26:DL27"/>
    <mergeCell ref="DL22:DL23"/>
    <mergeCell ref="CI24:CI25"/>
    <mergeCell ref="DM28:DN29"/>
    <mergeCell ref="DO28:DP29"/>
    <mergeCell ref="CD10:CE15"/>
    <mergeCell ref="CH10:CI15"/>
    <mergeCell ref="CG32:CG33"/>
    <mergeCell ref="CK32:CK33"/>
    <mergeCell ref="CM32:CM33"/>
    <mergeCell ref="CQ32:CQ33"/>
    <mergeCell ref="CG48:CG49"/>
    <mergeCell ref="CK48:CK49"/>
    <mergeCell ref="CM48:CM49"/>
    <mergeCell ref="CQ48:CQ49"/>
    <mergeCell ref="BS22:BS23"/>
    <mergeCell ref="BQ26:BQ27"/>
    <mergeCell ref="BS16:BS17"/>
    <mergeCell ref="BU22:BU23"/>
    <mergeCell ref="CA20:CA21"/>
    <mergeCell ref="BY20:BY21"/>
    <mergeCell ref="BQ22:BQ23"/>
    <mergeCell ref="BU20:BU21"/>
    <mergeCell ref="CC24:CC25"/>
    <mergeCell ref="BW22:BW23"/>
    <mergeCell ref="CG20:CG21"/>
    <mergeCell ref="CI22:CI23"/>
    <mergeCell ref="BY28:BY29"/>
    <mergeCell ref="CI16:CI17"/>
    <mergeCell ref="CK26:CK27"/>
    <mergeCell ref="CK24:CK25"/>
    <mergeCell ref="CO18:CO19"/>
    <mergeCell ref="CG30:CG31"/>
    <mergeCell ref="CK30:CK31"/>
    <mergeCell ref="CM30:CM31"/>
    <mergeCell ref="CQ30:CQ31"/>
    <mergeCell ref="BS36:BS37"/>
    <mergeCell ref="DN102:DN103"/>
    <mergeCell ref="DJ96:DJ97"/>
    <mergeCell ref="DH92:DH93"/>
    <mergeCell ref="DB98:DB99"/>
    <mergeCell ref="DD78:DD79"/>
    <mergeCell ref="DD80:DD81"/>
    <mergeCell ref="CV86:CV87"/>
    <mergeCell ref="DF92:DF93"/>
    <mergeCell ref="CX94:CX95"/>
    <mergeCell ref="CZ94:CZ95"/>
    <mergeCell ref="CZ96:CZ97"/>
    <mergeCell ref="CV82:CV83"/>
    <mergeCell ref="CV100:CV101"/>
    <mergeCell ref="CX98:CX99"/>
    <mergeCell ref="DJ98:DJ99"/>
    <mergeCell ref="DL98:DL99"/>
    <mergeCell ref="DL102:DL103"/>
    <mergeCell ref="BS60:BS61"/>
    <mergeCell ref="BW76:BW77"/>
    <mergeCell ref="DL70:DL71"/>
    <mergeCell ref="DN76:DN77"/>
    <mergeCell ref="CM74:CM75"/>
    <mergeCell ref="CM80:CM81"/>
    <mergeCell ref="CI80:CI81"/>
    <mergeCell ref="CK80:CK81"/>
    <mergeCell ref="CC72:CC73"/>
    <mergeCell ref="CC78:CC79"/>
    <mergeCell ref="CG76:CG77"/>
    <mergeCell ref="CA66:CA67"/>
    <mergeCell ref="BY66:BY67"/>
    <mergeCell ref="CC62:CC63"/>
    <mergeCell ref="CI62:CI63"/>
    <mergeCell ref="DN62:DN63"/>
    <mergeCell ref="CA90:CA91"/>
    <mergeCell ref="BY88:BY89"/>
    <mergeCell ref="DB84:DB85"/>
    <mergeCell ref="DD84:DD85"/>
    <mergeCell ref="DH84:DH85"/>
    <mergeCell ref="DJ84:DJ85"/>
    <mergeCell ref="DL84:DL85"/>
    <mergeCell ref="DN84:DN85"/>
    <mergeCell ref="CV88:CV89"/>
    <mergeCell ref="CS88:CS89"/>
    <mergeCell ref="CU88:CU89"/>
    <mergeCell ref="CZ76:CZ77"/>
    <mergeCell ref="CU78:CU79"/>
    <mergeCell ref="CI72:CI73"/>
    <mergeCell ref="BU78:BU79"/>
    <mergeCell ref="CC76:CC77"/>
    <mergeCell ref="BS72:BS73"/>
    <mergeCell ref="BS74:BS75"/>
    <mergeCell ref="DJ90:DJ91"/>
    <mergeCell ref="DN90:DN91"/>
    <mergeCell ref="DF98:DF99"/>
    <mergeCell ref="DJ76:DJ77"/>
    <mergeCell ref="DF74:DF75"/>
    <mergeCell ref="CX80:CX81"/>
    <mergeCell ref="DF78:DF79"/>
    <mergeCell ref="DH76:DH77"/>
    <mergeCell ref="DB74:DB75"/>
    <mergeCell ref="CX74:CX75"/>
    <mergeCell ref="BY74:BY75"/>
    <mergeCell ref="DH74:DH75"/>
    <mergeCell ref="CZ98:CZ99"/>
    <mergeCell ref="CS92:CS93"/>
    <mergeCell ref="CS96:CS97"/>
    <mergeCell ref="BY70:BY71"/>
    <mergeCell ref="BY72:BY73"/>
    <mergeCell ref="CI70:CI71"/>
    <mergeCell ref="DP74:DP75"/>
    <mergeCell ref="CA102:CA103"/>
    <mergeCell ref="BO70:BO71"/>
    <mergeCell ref="BQ70:BQ71"/>
    <mergeCell ref="BU72:BU73"/>
    <mergeCell ref="CA70:CA71"/>
    <mergeCell ref="BS70:BS71"/>
    <mergeCell ref="CQ76:CQ77"/>
    <mergeCell ref="CS82:CS83"/>
    <mergeCell ref="CK78:CK79"/>
    <mergeCell ref="BQ80:BQ81"/>
    <mergeCell ref="BO90:BO91"/>
    <mergeCell ref="DP98:DP99"/>
    <mergeCell ref="DP96:DP97"/>
    <mergeCell ref="CV74:CV75"/>
    <mergeCell ref="DF90:DF91"/>
    <mergeCell ref="DB88:DB89"/>
    <mergeCell ref="DN88:DN89"/>
    <mergeCell ref="CV96:CV97"/>
    <mergeCell ref="CU96:CU97"/>
    <mergeCell ref="DF88:DF89"/>
    <mergeCell ref="CV94:CV95"/>
    <mergeCell ref="DN98:DN99"/>
    <mergeCell ref="DN96:DN97"/>
    <mergeCell ref="DF96:DF97"/>
    <mergeCell ref="DB96:DB97"/>
    <mergeCell ref="DB90:DB91"/>
    <mergeCell ref="DH90:DH91"/>
    <mergeCell ref="CO80:CO81"/>
    <mergeCell ref="BY84:BY85"/>
    <mergeCell ref="BM72:BM73"/>
    <mergeCell ref="CU54:CU55"/>
    <mergeCell ref="CU62:CU63"/>
    <mergeCell ref="CU52:CU53"/>
    <mergeCell ref="CX76:CX77"/>
    <mergeCell ref="CV78:CV79"/>
    <mergeCell ref="CX70:CX71"/>
    <mergeCell ref="BW58:BW59"/>
    <mergeCell ref="BY64:BY65"/>
    <mergeCell ref="CG56:CG57"/>
    <mergeCell ref="CI54:CI55"/>
    <mergeCell ref="CE76:CE77"/>
    <mergeCell ref="CO56:CO57"/>
    <mergeCell ref="CI52:CI53"/>
    <mergeCell ref="CA62:CA63"/>
    <mergeCell ref="CC54:CC55"/>
    <mergeCell ref="CA56:CA57"/>
    <mergeCell ref="CK70:CK71"/>
    <mergeCell ref="CM70:CM71"/>
    <mergeCell ref="CK74:CK75"/>
    <mergeCell ref="BW56:BW57"/>
    <mergeCell ref="BY56:BY57"/>
    <mergeCell ref="CA60:CA61"/>
    <mergeCell ref="CE72:CE73"/>
    <mergeCell ref="BY78:BY79"/>
    <mergeCell ref="BW72:BW73"/>
    <mergeCell ref="CE70:CE71"/>
    <mergeCell ref="BY80:BY81"/>
    <mergeCell ref="BY76:BY77"/>
    <mergeCell ref="BW70:BW71"/>
    <mergeCell ref="CO70:CO71"/>
    <mergeCell ref="DR62:DR63"/>
    <mergeCell ref="DR38:DR39"/>
    <mergeCell ref="DR40:DR41"/>
    <mergeCell ref="DR42:DR43"/>
    <mergeCell ref="DR44:DR45"/>
    <mergeCell ref="DR72:DR73"/>
    <mergeCell ref="DP70:DP71"/>
    <mergeCell ref="DR64:DR65"/>
    <mergeCell ref="DR66:DR67"/>
    <mergeCell ref="DR116:DR117"/>
    <mergeCell ref="DR88:DR89"/>
    <mergeCell ref="DR92:DR93"/>
    <mergeCell ref="DR94:DR95"/>
    <mergeCell ref="DR96:DR97"/>
    <mergeCell ref="DR98:DR99"/>
    <mergeCell ref="DR100:DR101"/>
    <mergeCell ref="DR102:DR103"/>
    <mergeCell ref="DR104:DR105"/>
    <mergeCell ref="DR106:DR107"/>
    <mergeCell ref="DR108:DR109"/>
    <mergeCell ref="DR110:DR111"/>
    <mergeCell ref="DR112:DR113"/>
    <mergeCell ref="DR114:DR115"/>
    <mergeCell ref="DP76:DP77"/>
    <mergeCell ref="DP78:DP79"/>
    <mergeCell ref="DP80:DP81"/>
    <mergeCell ref="DR90:DR91"/>
    <mergeCell ref="DR82:DR83"/>
    <mergeCell ref="DR84:DR85"/>
    <mergeCell ref="DR86:DR87"/>
    <mergeCell ref="DP88:DP89"/>
    <mergeCell ref="DR68:DR69"/>
    <mergeCell ref="DP110:DP111"/>
    <mergeCell ref="DP106:DP107"/>
    <mergeCell ref="DP108:DP109"/>
    <mergeCell ref="DR74:DR75"/>
    <mergeCell ref="DR76:DR77"/>
    <mergeCell ref="DR78:DR79"/>
    <mergeCell ref="DR80:DR81"/>
    <mergeCell ref="CV50:CV51"/>
    <mergeCell ref="CS76:CS77"/>
    <mergeCell ref="CS74:CS75"/>
    <mergeCell ref="CV48:CV49"/>
    <mergeCell ref="DN70:DN71"/>
    <mergeCell ref="DN78:DN79"/>
    <mergeCell ref="DN72:DN73"/>
    <mergeCell ref="DN74:DN75"/>
    <mergeCell ref="CU66:CU67"/>
    <mergeCell ref="CS28:CS29"/>
    <mergeCell ref="DD34:DD35"/>
    <mergeCell ref="DP72:DP73"/>
    <mergeCell ref="CS70:CS71"/>
    <mergeCell ref="DF32:DF33"/>
    <mergeCell ref="DB94:DB95"/>
    <mergeCell ref="DD98:DD99"/>
    <mergeCell ref="DN106:DN107"/>
    <mergeCell ref="DL78:DL79"/>
    <mergeCell ref="DF84:DF85"/>
    <mergeCell ref="DF80:DF81"/>
    <mergeCell ref="DF86:DF87"/>
    <mergeCell ref="CZ88:CZ89"/>
    <mergeCell ref="DD88:DD89"/>
    <mergeCell ref="DL80:DL81"/>
    <mergeCell ref="CZ74:CZ75"/>
    <mergeCell ref="DR28:DR29"/>
    <mergeCell ref="CZ68:CZ69"/>
    <mergeCell ref="DB68:DB69"/>
    <mergeCell ref="CV76:CV77"/>
    <mergeCell ref="CS66:CS67"/>
    <mergeCell ref="DR34:DR35"/>
    <mergeCell ref="DR36:DR37"/>
    <mergeCell ref="DR50:DR51"/>
    <mergeCell ref="DR52:DR53"/>
    <mergeCell ref="DR70:DR71"/>
    <mergeCell ref="DP52:DP53"/>
    <mergeCell ref="DP54:DP55"/>
    <mergeCell ref="DP56:DP57"/>
    <mergeCell ref="DP58:DP59"/>
    <mergeCell ref="CU30:CU31"/>
    <mergeCell ref="CU32:CU33"/>
    <mergeCell ref="CU44:CU45"/>
    <mergeCell ref="CX42:CX43"/>
    <mergeCell ref="DF42:DF43"/>
    <mergeCell ref="CS34:CS35"/>
    <mergeCell ref="DL76:DL77"/>
    <mergeCell ref="DH72:DH73"/>
    <mergeCell ref="DJ72:DJ73"/>
    <mergeCell ref="DF70:DF71"/>
    <mergeCell ref="DF76:DF77"/>
    <mergeCell ref="CZ72:CZ73"/>
    <mergeCell ref="DD76:DD77"/>
    <mergeCell ref="DL72:DL73"/>
    <mergeCell ref="CS54:CS55"/>
    <mergeCell ref="DR48:DR49"/>
    <mergeCell ref="DR30:DR31"/>
    <mergeCell ref="DR32:DR33"/>
    <mergeCell ref="DR54:DR55"/>
    <mergeCell ref="DR56:DR57"/>
    <mergeCell ref="DR58:DR59"/>
    <mergeCell ref="DR60:DR61"/>
    <mergeCell ref="DR46:DR47"/>
    <mergeCell ref="CM44:CM45"/>
    <mergeCell ref="CK42:CK43"/>
    <mergeCell ref="CS46:CS47"/>
    <mergeCell ref="CU60:CU61"/>
    <mergeCell ref="DL56:DL57"/>
    <mergeCell ref="CO42:CO43"/>
    <mergeCell ref="CM58:CM59"/>
    <mergeCell ref="CK44:CK45"/>
    <mergeCell ref="CQ44:CQ45"/>
    <mergeCell ref="CK52:CK53"/>
    <mergeCell ref="CM56:CM57"/>
    <mergeCell ref="CO60:CO61"/>
    <mergeCell ref="CM42:CM43"/>
    <mergeCell ref="CO58:CO59"/>
    <mergeCell ref="CQ42:CQ43"/>
    <mergeCell ref="CQ52:CQ53"/>
    <mergeCell ref="CQ54:CQ55"/>
    <mergeCell ref="CQ58:CQ59"/>
    <mergeCell ref="CM60:CM61"/>
    <mergeCell ref="CZ56:CZ57"/>
    <mergeCell ref="DP60:DP61"/>
    <mergeCell ref="DL58:DL59"/>
    <mergeCell ref="DN56:DN57"/>
    <mergeCell ref="DI46:DJ47"/>
    <mergeCell ref="DK46:DL47"/>
    <mergeCell ref="DM46:DN47"/>
    <mergeCell ref="DO46:DP47"/>
    <mergeCell ref="A5:AE5"/>
    <mergeCell ref="AF5:BJ5"/>
    <mergeCell ref="BL36:BL37"/>
    <mergeCell ref="BD28:BD29"/>
    <mergeCell ref="CG26:CG27"/>
    <mergeCell ref="CE26:CE27"/>
    <mergeCell ref="CE24:CE25"/>
    <mergeCell ref="CA26:CA27"/>
    <mergeCell ref="CC26:CC27"/>
    <mergeCell ref="CE42:CE43"/>
    <mergeCell ref="BL46:BL47"/>
    <mergeCell ref="BM44:BM45"/>
    <mergeCell ref="AV42:AV43"/>
    <mergeCell ref="BB40:BB41"/>
    <mergeCell ref="BJ40:BJ41"/>
    <mergeCell ref="BB44:BB45"/>
    <mergeCell ref="AG38:AG39"/>
    <mergeCell ref="W42:W43"/>
    <mergeCell ref="CE44:CE45"/>
    <mergeCell ref="BF46:BF47"/>
    <mergeCell ref="AX34:AX35"/>
    <mergeCell ref="AL28:AL29"/>
    <mergeCell ref="CE34:CE35"/>
    <mergeCell ref="BU42:BU43"/>
    <mergeCell ref="BE16:BE20"/>
    <mergeCell ref="BJ26:BJ27"/>
    <mergeCell ref="BL26:BL27"/>
    <mergeCell ref="CG16:CG17"/>
    <mergeCell ref="CE18:CE19"/>
    <mergeCell ref="CE20:CE21"/>
    <mergeCell ref="BC34:BC38"/>
    <mergeCell ref="AN38:AN39"/>
    <mergeCell ref="AX28:AX29"/>
    <mergeCell ref="AR34:AR35"/>
    <mergeCell ref="AT28:AT29"/>
    <mergeCell ref="DL96:DL97"/>
    <mergeCell ref="BY94:BY95"/>
    <mergeCell ref="CC36:CC37"/>
    <mergeCell ref="CE40:CE41"/>
    <mergeCell ref="CA38:CA39"/>
    <mergeCell ref="DL94:DL95"/>
    <mergeCell ref="CU56:CU57"/>
    <mergeCell ref="CA46:CA47"/>
    <mergeCell ref="CC44:CC45"/>
    <mergeCell ref="CU50:CU51"/>
    <mergeCell ref="DB52:DB53"/>
    <mergeCell ref="CV56:CV57"/>
    <mergeCell ref="CU42:CU43"/>
    <mergeCell ref="CV72:CV73"/>
    <mergeCell ref="CI40:CI41"/>
    <mergeCell ref="CK40:CK41"/>
    <mergeCell ref="BY36:BY37"/>
    <mergeCell ref="CC42:CC43"/>
    <mergeCell ref="CI42:CI43"/>
    <mergeCell ref="CA36:CA37"/>
    <mergeCell ref="CC40:CC41"/>
    <mergeCell ref="BY44:BY45"/>
    <mergeCell ref="BY40:BY41"/>
    <mergeCell ref="CZ58:CZ59"/>
    <mergeCell ref="CX52:CX53"/>
    <mergeCell ref="CZ34:CZ35"/>
    <mergeCell ref="CS52:CS53"/>
    <mergeCell ref="BQ58:BQ59"/>
    <mergeCell ref="CK38:CK39"/>
    <mergeCell ref="AZ42:AZ43"/>
    <mergeCell ref="AN40:AN41"/>
    <mergeCell ref="AP34:AP35"/>
    <mergeCell ref="AV36:AV37"/>
    <mergeCell ref="BO60:BO61"/>
    <mergeCell ref="BF66:BF67"/>
    <mergeCell ref="BL48:BL49"/>
    <mergeCell ref="BF54:BF55"/>
    <mergeCell ref="BL64:BL65"/>
    <mergeCell ref="BL50:BL51"/>
    <mergeCell ref="BJ52:BJ53"/>
    <mergeCell ref="BU54:BU55"/>
    <mergeCell ref="AZ52:AZ53"/>
    <mergeCell ref="AZ48:AZ49"/>
    <mergeCell ref="AN36:AN37"/>
    <mergeCell ref="BD42:BD43"/>
    <mergeCell ref="AZ44:AZ45"/>
    <mergeCell ref="BQ36:BQ37"/>
    <mergeCell ref="BB46:BB47"/>
    <mergeCell ref="BB34:BB35"/>
    <mergeCell ref="BS54:BS55"/>
    <mergeCell ref="BB48:BB49"/>
    <mergeCell ref="AN44:AN45"/>
    <mergeCell ref="BD36:BD37"/>
    <mergeCell ref="BO34:BO35"/>
    <mergeCell ref="AX38:AX39"/>
    <mergeCell ref="BO52:BO53"/>
    <mergeCell ref="AN34:AN35"/>
    <mergeCell ref="BF60:BF61"/>
    <mergeCell ref="BM58:BM59"/>
    <mergeCell ref="BD56:BD57"/>
    <mergeCell ref="BK46:BK63"/>
    <mergeCell ref="BB60:BB61"/>
    <mergeCell ref="BY42:BY43"/>
    <mergeCell ref="CS62:CS63"/>
    <mergeCell ref="CO62:CO63"/>
    <mergeCell ref="CA64:CA65"/>
    <mergeCell ref="CG58:CG59"/>
    <mergeCell ref="CE60:CE61"/>
    <mergeCell ref="CC60:CC61"/>
    <mergeCell ref="BW62:BW63"/>
    <mergeCell ref="BY58:BY59"/>
    <mergeCell ref="BU62:BU63"/>
    <mergeCell ref="BQ34:BQ35"/>
    <mergeCell ref="BQ38:BQ39"/>
    <mergeCell ref="CI60:CI61"/>
    <mergeCell ref="BQ52:BQ53"/>
    <mergeCell ref="CC56:CC57"/>
    <mergeCell ref="BW60:BW61"/>
    <mergeCell ref="CG40:CG41"/>
    <mergeCell ref="CG34:CG35"/>
    <mergeCell ref="BS42:BS43"/>
    <mergeCell ref="BS38:BS39"/>
    <mergeCell ref="CI34:CI35"/>
    <mergeCell ref="BU40:BU41"/>
    <mergeCell ref="BY50:BY51"/>
    <mergeCell ref="CA50:CA51"/>
    <mergeCell ref="CG52:CG53"/>
    <mergeCell ref="CG38:CG39"/>
    <mergeCell ref="CG36:CG37"/>
    <mergeCell ref="CS58:CS59"/>
    <mergeCell ref="CS64:CS65"/>
    <mergeCell ref="CS60:CS61"/>
    <mergeCell ref="CK58:CK59"/>
    <mergeCell ref="BM70:BM71"/>
    <mergeCell ref="BF80:BF81"/>
    <mergeCell ref="BQ72:BQ73"/>
    <mergeCell ref="BW54:BW55"/>
    <mergeCell ref="BS56:BS57"/>
    <mergeCell ref="BU56:BU57"/>
    <mergeCell ref="CA52:CA53"/>
    <mergeCell ref="BS34:BS35"/>
    <mergeCell ref="BU38:BU39"/>
    <mergeCell ref="BF70:BF71"/>
    <mergeCell ref="BJ80:BJ81"/>
    <mergeCell ref="BM68:BM69"/>
    <mergeCell ref="BF76:BF77"/>
    <mergeCell ref="BL72:BL73"/>
    <mergeCell ref="BH72:BH73"/>
    <mergeCell ref="BO62:BO63"/>
    <mergeCell ref="BY60:BY61"/>
    <mergeCell ref="BQ54:BQ55"/>
    <mergeCell ref="BS52:BS53"/>
    <mergeCell ref="BL60:BL61"/>
    <mergeCell ref="BM66:BM67"/>
    <mergeCell ref="BM64:BM65"/>
    <mergeCell ref="BH56:BH57"/>
    <mergeCell ref="BS58:BS59"/>
    <mergeCell ref="BU36:BU37"/>
    <mergeCell ref="CA48:CA49"/>
    <mergeCell ref="CA44:CA45"/>
    <mergeCell ref="BU58:BU59"/>
    <mergeCell ref="BL74:BL75"/>
    <mergeCell ref="BY48:BY49"/>
    <mergeCell ref="BY46:BY47"/>
    <mergeCell ref="BY62:BY63"/>
    <mergeCell ref="BH60:BH61"/>
    <mergeCell ref="BH62:BH63"/>
    <mergeCell ref="BK64:BK81"/>
    <mergeCell ref="BD70:BD71"/>
    <mergeCell ref="BB50:BB51"/>
    <mergeCell ref="BB64:BB65"/>
    <mergeCell ref="BF74:BF75"/>
    <mergeCell ref="BF72:BF73"/>
    <mergeCell ref="BO54:BO55"/>
    <mergeCell ref="BB54:BB55"/>
    <mergeCell ref="BD52:BD53"/>
    <mergeCell ref="BB52:BB53"/>
    <mergeCell ref="BD54:BD55"/>
    <mergeCell ref="BM52:BM53"/>
    <mergeCell ref="BM56:BM57"/>
    <mergeCell ref="BF52:BF53"/>
    <mergeCell ref="BJ60:BJ61"/>
    <mergeCell ref="BF62:BF63"/>
    <mergeCell ref="BB70:BB71"/>
    <mergeCell ref="BB62:BB63"/>
    <mergeCell ref="BD72:BD73"/>
    <mergeCell ref="BJ62:BJ63"/>
    <mergeCell ref="BH58:BH59"/>
    <mergeCell ref="BL58:BL59"/>
    <mergeCell ref="BL56:BL57"/>
    <mergeCell ref="BJ58:BJ59"/>
    <mergeCell ref="BL54:BL55"/>
    <mergeCell ref="BO58:BO59"/>
    <mergeCell ref="BN46:BO51"/>
    <mergeCell ref="BM74:BM75"/>
    <mergeCell ref="BB58:BB59"/>
    <mergeCell ref="BB68:BB69"/>
    <mergeCell ref="AZ72:AZ73"/>
    <mergeCell ref="BJ72:BJ73"/>
    <mergeCell ref="BF78:BF79"/>
    <mergeCell ref="BL68:BL69"/>
    <mergeCell ref="BL66:BL67"/>
    <mergeCell ref="BF64:BF65"/>
    <mergeCell ref="AX54:AX55"/>
    <mergeCell ref="AX46:AX47"/>
    <mergeCell ref="BM54:BM55"/>
    <mergeCell ref="BM62:BM63"/>
    <mergeCell ref="AN48:AN49"/>
    <mergeCell ref="AL56:AL57"/>
    <mergeCell ref="AL48:AL49"/>
    <mergeCell ref="AV46:AV47"/>
    <mergeCell ref="AT52:AT53"/>
    <mergeCell ref="AT74:AT75"/>
    <mergeCell ref="AV76:AV77"/>
    <mergeCell ref="BB72:BB73"/>
    <mergeCell ref="AX72:AX73"/>
    <mergeCell ref="AN66:AN67"/>
    <mergeCell ref="AZ66:AZ67"/>
    <mergeCell ref="AL64:AL65"/>
    <mergeCell ref="BB66:BB67"/>
    <mergeCell ref="BJ70:BJ71"/>
    <mergeCell ref="BL70:BL71"/>
    <mergeCell ref="BF68:BF69"/>
    <mergeCell ref="AX66:AX67"/>
    <mergeCell ref="AZ68:AZ69"/>
    <mergeCell ref="AZ64:AZ65"/>
    <mergeCell ref="AZ60:AZ61"/>
    <mergeCell ref="AT62:AT63"/>
    <mergeCell ref="AX56:AX57"/>
    <mergeCell ref="AX60:AX61"/>
    <mergeCell ref="BF58:BF59"/>
    <mergeCell ref="BM50:BM51"/>
    <mergeCell ref="AP54:AP55"/>
    <mergeCell ref="AR56:AR57"/>
    <mergeCell ref="AT46:AT47"/>
    <mergeCell ref="AR46:AR47"/>
    <mergeCell ref="AX58:AX59"/>
    <mergeCell ref="AZ50:AZ51"/>
    <mergeCell ref="AV58:AV59"/>
    <mergeCell ref="AX48:AX49"/>
    <mergeCell ref="BO42:BO43"/>
    <mergeCell ref="AP56:AP57"/>
    <mergeCell ref="BO40:BO41"/>
    <mergeCell ref="BL52:BL53"/>
    <mergeCell ref="BM46:BM47"/>
    <mergeCell ref="BM48:BM49"/>
    <mergeCell ref="AZ58:AZ59"/>
    <mergeCell ref="BH54:BH55"/>
    <mergeCell ref="BD40:BD41"/>
    <mergeCell ref="AX40:AX41"/>
    <mergeCell ref="BJ42:BJ43"/>
    <mergeCell ref="AZ46:AZ47"/>
    <mergeCell ref="BM42:BM43"/>
    <mergeCell ref="BM40:BM41"/>
    <mergeCell ref="AP44:AP45"/>
    <mergeCell ref="BJ56:BJ57"/>
    <mergeCell ref="BF50:BF51"/>
    <mergeCell ref="BD58:BD59"/>
    <mergeCell ref="BB56:BB57"/>
    <mergeCell ref="AR58:AR59"/>
    <mergeCell ref="BF48:BF49"/>
    <mergeCell ref="AX62:AX63"/>
    <mergeCell ref="AZ62:AZ63"/>
    <mergeCell ref="AZ56:AZ57"/>
    <mergeCell ref="BD60:BD61"/>
    <mergeCell ref="BL62:BL63"/>
    <mergeCell ref="BM60:BM61"/>
    <mergeCell ref="BD62:BD63"/>
    <mergeCell ref="AV60:AV61"/>
    <mergeCell ref="BB42:BB43"/>
    <mergeCell ref="AL34:AL35"/>
    <mergeCell ref="AT54:AT55"/>
    <mergeCell ref="AV56:AV57"/>
    <mergeCell ref="AN54:AN55"/>
    <mergeCell ref="AN52:AN53"/>
    <mergeCell ref="AL54:AL55"/>
    <mergeCell ref="AL52:AL53"/>
    <mergeCell ref="AR42:AR43"/>
    <mergeCell ref="AN50:AN51"/>
    <mergeCell ref="AV48:AV49"/>
    <mergeCell ref="AR48:AR49"/>
    <mergeCell ref="AT44:AT45"/>
    <mergeCell ref="AT40:AT41"/>
    <mergeCell ref="AT42:AT43"/>
    <mergeCell ref="AT56:AT57"/>
    <mergeCell ref="AR54:AR55"/>
    <mergeCell ref="AP46:AP47"/>
    <mergeCell ref="AP52:AP53"/>
    <mergeCell ref="AP42:AP43"/>
    <mergeCell ref="AN46:AN47"/>
    <mergeCell ref="AV44:AV45"/>
    <mergeCell ref="AP48:AP49"/>
    <mergeCell ref="AR52:AR53"/>
    <mergeCell ref="C44:C45"/>
    <mergeCell ref="AT36:AT37"/>
    <mergeCell ref="AL50:AL51"/>
    <mergeCell ref="AV52:AV53"/>
    <mergeCell ref="AL40:AL41"/>
    <mergeCell ref="AL46:AL47"/>
    <mergeCell ref="AT38:AT39"/>
    <mergeCell ref="AJ34:AJ35"/>
    <mergeCell ref="AJ44:AJ45"/>
    <mergeCell ref="AJ36:AJ37"/>
    <mergeCell ref="AE38:AE39"/>
    <mergeCell ref="AJ38:AJ39"/>
    <mergeCell ref="AA40:AA41"/>
    <mergeCell ref="Y40:Y41"/>
    <mergeCell ref="AJ40:AJ41"/>
    <mergeCell ref="Y44:Y45"/>
    <mergeCell ref="AC40:AC41"/>
    <mergeCell ref="AH34:AH35"/>
    <mergeCell ref="AE36:AE37"/>
    <mergeCell ref="AH38:AH39"/>
    <mergeCell ref="AG40:AG41"/>
    <mergeCell ref="AC46:AC47"/>
    <mergeCell ref="AP50:AP51"/>
    <mergeCell ref="AH42:AH43"/>
    <mergeCell ref="AJ42:AJ43"/>
    <mergeCell ref="AJ48:AJ49"/>
    <mergeCell ref="AG48:AG49"/>
    <mergeCell ref="AR44:AR45"/>
    <mergeCell ref="I46:I47"/>
    <mergeCell ref="K48:K49"/>
    <mergeCell ref="AV38:AV39"/>
    <mergeCell ref="F8:G8"/>
    <mergeCell ref="O32:O33"/>
    <mergeCell ref="M28:M29"/>
    <mergeCell ref="G36:G37"/>
    <mergeCell ref="O28:O29"/>
    <mergeCell ref="I32:I33"/>
    <mergeCell ref="L8:M8"/>
    <mergeCell ref="E40:E41"/>
    <mergeCell ref="O36:O37"/>
    <mergeCell ref="I34:I35"/>
    <mergeCell ref="E42:E43"/>
    <mergeCell ref="I26:I27"/>
    <mergeCell ref="I28:I29"/>
    <mergeCell ref="O38:O39"/>
    <mergeCell ref="O34:O35"/>
    <mergeCell ref="D8:E8"/>
    <mergeCell ref="O16:O17"/>
    <mergeCell ref="E16:E17"/>
    <mergeCell ref="I20:I21"/>
    <mergeCell ref="K18:K19"/>
    <mergeCell ref="E22:E23"/>
    <mergeCell ref="E26:E27"/>
    <mergeCell ref="K30:K31"/>
    <mergeCell ref="M30:M31"/>
    <mergeCell ref="O26:O27"/>
    <mergeCell ref="K32:K33"/>
    <mergeCell ref="M26:M27"/>
    <mergeCell ref="M38:M39"/>
    <mergeCell ref="E34:E35"/>
    <mergeCell ref="G34:G35"/>
    <mergeCell ref="G30:G31"/>
    <mergeCell ref="G40:G41"/>
    <mergeCell ref="D7:E7"/>
    <mergeCell ref="A7:C7"/>
    <mergeCell ref="A10:A27"/>
    <mergeCell ref="C24:C25"/>
    <mergeCell ref="E24:E25"/>
    <mergeCell ref="C26:C27"/>
    <mergeCell ref="B24:B25"/>
    <mergeCell ref="B26:B27"/>
    <mergeCell ref="Q30:Q31"/>
    <mergeCell ref="I24:I25"/>
    <mergeCell ref="A28:A45"/>
    <mergeCell ref="O40:O41"/>
    <mergeCell ref="Q40:Q41"/>
    <mergeCell ref="E38:E39"/>
    <mergeCell ref="G38:G39"/>
    <mergeCell ref="S40:S41"/>
    <mergeCell ref="S42:S43"/>
    <mergeCell ref="K38:K39"/>
    <mergeCell ref="C28:C29"/>
    <mergeCell ref="C18:C19"/>
    <mergeCell ref="Q34:Q35"/>
    <mergeCell ref="K42:K43"/>
    <mergeCell ref="C12:C13"/>
    <mergeCell ref="I42:I43"/>
    <mergeCell ref="L7:M7"/>
    <mergeCell ref="N7:O7"/>
    <mergeCell ref="G12:G13"/>
    <mergeCell ref="H8:I8"/>
    <mergeCell ref="O18:O19"/>
    <mergeCell ref="G28:G29"/>
    <mergeCell ref="G26:G27"/>
    <mergeCell ref="G24:G25"/>
    <mergeCell ref="I10:I11"/>
    <mergeCell ref="M12:M13"/>
    <mergeCell ref="O10:O11"/>
    <mergeCell ref="B38:B39"/>
    <mergeCell ref="C38:C39"/>
    <mergeCell ref="B40:B41"/>
    <mergeCell ref="AA26:AA27"/>
    <mergeCell ref="W24:W25"/>
    <mergeCell ref="Y24:Y25"/>
    <mergeCell ref="Y32:Y33"/>
    <mergeCell ref="W26:W27"/>
    <mergeCell ref="S28:S29"/>
    <mergeCell ref="W20:W21"/>
    <mergeCell ref="B10:B11"/>
    <mergeCell ref="E14:E15"/>
    <mergeCell ref="E30:E31"/>
    <mergeCell ref="G32:G33"/>
    <mergeCell ref="S16:S17"/>
    <mergeCell ref="K14:K15"/>
    <mergeCell ref="K34:K35"/>
    <mergeCell ref="Q36:Q37"/>
    <mergeCell ref="K16:K17"/>
    <mergeCell ref="E32:E33"/>
    <mergeCell ref="AA30:AA31"/>
    <mergeCell ref="Q28:Q29"/>
    <mergeCell ref="S26:S27"/>
    <mergeCell ref="C32:C33"/>
    <mergeCell ref="W40:W41"/>
    <mergeCell ref="S30:S31"/>
    <mergeCell ref="C36:C37"/>
    <mergeCell ref="Y38:Y39"/>
    <mergeCell ref="M34:M35"/>
    <mergeCell ref="S22:S23"/>
    <mergeCell ref="O24:O25"/>
    <mergeCell ref="S18:S19"/>
    <mergeCell ref="Q32:Q33"/>
    <mergeCell ref="M40:M41"/>
    <mergeCell ref="AC36:AC37"/>
    <mergeCell ref="B28:B29"/>
    <mergeCell ref="B30:B31"/>
    <mergeCell ref="C30:C31"/>
    <mergeCell ref="AA28:AA29"/>
    <mergeCell ref="AC28:AC29"/>
    <mergeCell ref="AC32:AC33"/>
    <mergeCell ref="AC34:AC35"/>
    <mergeCell ref="W36:W37"/>
    <mergeCell ref="I30:I31"/>
    <mergeCell ref="AA34:AA35"/>
    <mergeCell ref="S32:S33"/>
    <mergeCell ref="B32:B33"/>
    <mergeCell ref="AC18:AC19"/>
    <mergeCell ref="O20:O21"/>
    <mergeCell ref="C34:C35"/>
    <mergeCell ref="E28:E29"/>
    <mergeCell ref="K40:K41"/>
    <mergeCell ref="K26:K27"/>
    <mergeCell ref="K28:K29"/>
    <mergeCell ref="B22:B23"/>
    <mergeCell ref="M32:M33"/>
    <mergeCell ref="E36:E37"/>
    <mergeCell ref="AE30:AE31"/>
    <mergeCell ref="AE34:AE35"/>
    <mergeCell ref="AE32:AE33"/>
    <mergeCell ref="AE26:AE27"/>
    <mergeCell ref="AE42:AE43"/>
    <mergeCell ref="Y42:Y43"/>
    <mergeCell ref="AE28:AE29"/>
    <mergeCell ref="W44:W45"/>
    <mergeCell ref="AA36:AA37"/>
    <mergeCell ref="AE40:AE41"/>
    <mergeCell ref="S14:S15"/>
    <mergeCell ref="J8:K8"/>
    <mergeCell ref="Q26:Q27"/>
    <mergeCell ref="M22:M23"/>
    <mergeCell ref="M24:M25"/>
    <mergeCell ref="Q20:Q21"/>
    <mergeCell ref="Y22:Y23"/>
    <mergeCell ref="K24:K25"/>
    <mergeCell ref="U16:U17"/>
    <mergeCell ref="U10:U11"/>
    <mergeCell ref="AE12:AE13"/>
    <mergeCell ref="Y30:Y31"/>
    <mergeCell ref="U28:U29"/>
    <mergeCell ref="U30:U31"/>
    <mergeCell ref="S24:S25"/>
    <mergeCell ref="S20:S21"/>
    <mergeCell ref="AC20:AC21"/>
    <mergeCell ref="U24:U25"/>
    <mergeCell ref="M18:M19"/>
    <mergeCell ref="W28:W29"/>
    <mergeCell ref="Y28:Y29"/>
    <mergeCell ref="Z16:Z20"/>
    <mergeCell ref="U50:U51"/>
    <mergeCell ref="AC24:AC25"/>
    <mergeCell ref="U32:U33"/>
    <mergeCell ref="U36:U37"/>
    <mergeCell ref="W34:W35"/>
    <mergeCell ref="U20:U21"/>
    <mergeCell ref="Y26:Y27"/>
    <mergeCell ref="W30:W31"/>
    <mergeCell ref="U34:U35"/>
    <mergeCell ref="AC26:AC27"/>
    <mergeCell ref="U42:U43"/>
    <mergeCell ref="U44:U45"/>
    <mergeCell ref="AC30:AC31"/>
    <mergeCell ref="AA32:AA33"/>
    <mergeCell ref="Y20:Y21"/>
    <mergeCell ref="AA20:AA21"/>
    <mergeCell ref="W22:W23"/>
    <mergeCell ref="W32:W33"/>
    <mergeCell ref="W50:W51"/>
    <mergeCell ref="U46:U47"/>
    <mergeCell ref="AC42:AC43"/>
    <mergeCell ref="AA24:AA25"/>
    <mergeCell ref="W48:W49"/>
    <mergeCell ref="U22:U23"/>
    <mergeCell ref="U26:U27"/>
    <mergeCell ref="I92:I93"/>
    <mergeCell ref="G98:G99"/>
    <mergeCell ref="I98:I99"/>
    <mergeCell ref="M96:M97"/>
    <mergeCell ref="I96:I97"/>
    <mergeCell ref="G90:G91"/>
    <mergeCell ref="AH72:AH73"/>
    <mergeCell ref="G82:G83"/>
    <mergeCell ref="K82:K83"/>
    <mergeCell ref="K84:K85"/>
    <mergeCell ref="AC72:AC73"/>
    <mergeCell ref="W98:W99"/>
    <mergeCell ref="O96:O97"/>
    <mergeCell ref="G94:G95"/>
    <mergeCell ref="M90:M91"/>
    <mergeCell ref="W88:W89"/>
    <mergeCell ref="Q90:Q91"/>
    <mergeCell ref="Y92:Y93"/>
    <mergeCell ref="Q98:Q99"/>
    <mergeCell ref="K92:K93"/>
    <mergeCell ref="S94:S95"/>
    <mergeCell ref="O88:O89"/>
    <mergeCell ref="Q88:Q89"/>
    <mergeCell ref="G74:G75"/>
    <mergeCell ref="AG80:AG81"/>
    <mergeCell ref="O90:O91"/>
    <mergeCell ref="AA86:AA87"/>
    <mergeCell ref="Y86:Y87"/>
    <mergeCell ref="Y72:Y73"/>
    <mergeCell ref="W76:W77"/>
    <mergeCell ref="AH74:AH75"/>
    <mergeCell ref="AG96:AG97"/>
    <mergeCell ref="AE46:AE47"/>
    <mergeCell ref="Y46:Y47"/>
    <mergeCell ref="AG46:AG47"/>
    <mergeCell ref="AG54:AG55"/>
    <mergeCell ref="W56:W57"/>
    <mergeCell ref="AH54:AH55"/>
    <mergeCell ref="Y50:Y51"/>
    <mergeCell ref="Y70:Y71"/>
    <mergeCell ref="AE58:AE59"/>
    <mergeCell ref="AH46:AH47"/>
    <mergeCell ref="AE48:AE49"/>
    <mergeCell ref="AC50:AC51"/>
    <mergeCell ref="AA62:AA63"/>
    <mergeCell ref="AH58:AH59"/>
    <mergeCell ref="AG58:AG59"/>
    <mergeCell ref="AH52:AH53"/>
    <mergeCell ref="AH56:AH57"/>
    <mergeCell ref="AA64:AA65"/>
    <mergeCell ref="Y62:Y63"/>
    <mergeCell ref="AC58:AC59"/>
    <mergeCell ref="AF46:AF63"/>
    <mergeCell ref="AE64:AE65"/>
    <mergeCell ref="AE62:AE63"/>
    <mergeCell ref="AC56:AC57"/>
    <mergeCell ref="AH70:AH71"/>
    <mergeCell ref="AG70:AG71"/>
    <mergeCell ref="AC70:AC71"/>
    <mergeCell ref="AE70:AE71"/>
    <mergeCell ref="AE56:AE57"/>
    <mergeCell ref="AA58:AA59"/>
    <mergeCell ref="Z52:Z56"/>
    <mergeCell ref="C68:C69"/>
    <mergeCell ref="W74:W75"/>
    <mergeCell ref="B70:B71"/>
    <mergeCell ref="K88:K89"/>
    <mergeCell ref="G88:G89"/>
    <mergeCell ref="G96:G97"/>
    <mergeCell ref="E98:E99"/>
    <mergeCell ref="M98:M99"/>
    <mergeCell ref="E96:E97"/>
    <mergeCell ref="I94:I95"/>
    <mergeCell ref="Q92:Q93"/>
    <mergeCell ref="M92:M93"/>
    <mergeCell ref="I90:I91"/>
    <mergeCell ref="E92:E93"/>
    <mergeCell ref="I88:I89"/>
    <mergeCell ref="O98:O99"/>
    <mergeCell ref="S88:S89"/>
    <mergeCell ref="M88:M89"/>
    <mergeCell ref="M94:M95"/>
    <mergeCell ref="K94:K95"/>
    <mergeCell ref="O94:O95"/>
    <mergeCell ref="S98:S99"/>
    <mergeCell ref="O92:O93"/>
    <mergeCell ref="K80:K81"/>
    <mergeCell ref="E80:E81"/>
    <mergeCell ref="E72:E73"/>
    <mergeCell ref="E70:E71"/>
    <mergeCell ref="M80:M81"/>
    <mergeCell ref="G72:G73"/>
    <mergeCell ref="C72:C73"/>
    <mergeCell ref="E74:E75"/>
    <mergeCell ref="G78:G79"/>
    <mergeCell ref="G60:G61"/>
    <mergeCell ref="Y64:Y65"/>
    <mergeCell ref="Q60:Q61"/>
    <mergeCell ref="AA80:AA81"/>
    <mergeCell ref="AA74:AA75"/>
    <mergeCell ref="W80:W81"/>
    <mergeCell ref="AA70:AA71"/>
    <mergeCell ref="AG84:AG85"/>
    <mergeCell ref="U72:U73"/>
    <mergeCell ref="U70:U71"/>
    <mergeCell ref="B62:B63"/>
    <mergeCell ref="B60:B61"/>
    <mergeCell ref="B64:B65"/>
    <mergeCell ref="AG64:AG65"/>
    <mergeCell ref="AA66:AA67"/>
    <mergeCell ref="M64:M65"/>
    <mergeCell ref="AC68:AC69"/>
    <mergeCell ref="AE68:AE69"/>
    <mergeCell ref="AE72:AE73"/>
    <mergeCell ref="AG72:AG73"/>
    <mergeCell ref="AG62:AG63"/>
    <mergeCell ref="I84:I85"/>
    <mergeCell ref="E82:E83"/>
    <mergeCell ref="I82:I83"/>
    <mergeCell ref="I68:I69"/>
    <mergeCell ref="Y76:Y77"/>
    <mergeCell ref="Q62:Q63"/>
    <mergeCell ref="S60:S61"/>
    <mergeCell ref="I64:I65"/>
    <mergeCell ref="U60:U61"/>
    <mergeCell ref="B66:B67"/>
    <mergeCell ref="B68:B69"/>
    <mergeCell ref="AP72:AP73"/>
    <mergeCell ref="AN72:AN73"/>
    <mergeCell ref="AT66:AT67"/>
    <mergeCell ref="AV66:AV67"/>
    <mergeCell ref="AR74:AR75"/>
    <mergeCell ref="AP74:AP75"/>
    <mergeCell ref="AR68:AR69"/>
    <mergeCell ref="AN70:AN71"/>
    <mergeCell ref="AR70:AR71"/>
    <mergeCell ref="AR66:AR67"/>
    <mergeCell ref="AV68:AV69"/>
    <mergeCell ref="AN68:AN69"/>
    <mergeCell ref="AR76:AR77"/>
    <mergeCell ref="AJ74:AJ75"/>
    <mergeCell ref="AL68:AL69"/>
    <mergeCell ref="K60:K61"/>
    <mergeCell ref="M60:M61"/>
    <mergeCell ref="S64:S65"/>
    <mergeCell ref="S66:S67"/>
    <mergeCell ref="M66:M67"/>
    <mergeCell ref="O68:O69"/>
    <mergeCell ref="Q64:Q65"/>
    <mergeCell ref="AC74:AC75"/>
    <mergeCell ref="Y74:Y75"/>
    <mergeCell ref="M74:M75"/>
    <mergeCell ref="O74:O75"/>
    <mergeCell ref="K76:K77"/>
    <mergeCell ref="K72:K73"/>
    <mergeCell ref="Q74:Q75"/>
    <mergeCell ref="K70:K71"/>
    <mergeCell ref="Q76:Q77"/>
    <mergeCell ref="U76:U77"/>
    <mergeCell ref="AL58:AL59"/>
    <mergeCell ref="AJ58:AJ59"/>
    <mergeCell ref="AP68:AP69"/>
    <mergeCell ref="AN64:AN65"/>
    <mergeCell ref="AP64:AP65"/>
    <mergeCell ref="AR64:AR65"/>
    <mergeCell ref="AN60:AN61"/>
    <mergeCell ref="AH60:AH61"/>
    <mergeCell ref="AH62:AH63"/>
    <mergeCell ref="AJ60:AJ61"/>
    <mergeCell ref="AL60:AL61"/>
    <mergeCell ref="AC64:AC65"/>
    <mergeCell ref="AA68:AA69"/>
    <mergeCell ref="AA60:AA61"/>
    <mergeCell ref="AJ66:AJ67"/>
    <mergeCell ref="AE60:AE61"/>
    <mergeCell ref="AG60:AG61"/>
    <mergeCell ref="AC62:AC63"/>
    <mergeCell ref="AH66:AH67"/>
    <mergeCell ref="AC60:AC61"/>
    <mergeCell ref="AC66:AC67"/>
    <mergeCell ref="AG66:AG67"/>
    <mergeCell ref="AE66:AE67"/>
    <mergeCell ref="AJ62:AJ63"/>
    <mergeCell ref="AP62:AP63"/>
    <mergeCell ref="AH68:AH69"/>
    <mergeCell ref="U62:U63"/>
    <mergeCell ref="W62:W63"/>
    <mergeCell ref="AJ76:AJ77"/>
    <mergeCell ref="W64:W65"/>
    <mergeCell ref="O80:O81"/>
    <mergeCell ref="S70:S71"/>
    <mergeCell ref="K68:K69"/>
    <mergeCell ref="AA72:AA73"/>
    <mergeCell ref="K86:K87"/>
    <mergeCell ref="O78:O79"/>
    <mergeCell ref="Q66:Q67"/>
    <mergeCell ref="AJ84:AJ85"/>
    <mergeCell ref="AH82:AH83"/>
    <mergeCell ref="O66:O67"/>
    <mergeCell ref="S74:S75"/>
    <mergeCell ref="U82:U83"/>
    <mergeCell ref="Q86:Q87"/>
    <mergeCell ref="AH78:AH79"/>
    <mergeCell ref="W68:W69"/>
    <mergeCell ref="W72:W73"/>
    <mergeCell ref="U68:U69"/>
    <mergeCell ref="U80:U81"/>
    <mergeCell ref="AJ70:AJ71"/>
    <mergeCell ref="Y68:Y69"/>
    <mergeCell ref="W70:W71"/>
    <mergeCell ref="W84:W85"/>
    <mergeCell ref="K98:K99"/>
    <mergeCell ref="E88:E89"/>
    <mergeCell ref="G62:G63"/>
    <mergeCell ref="G64:G65"/>
    <mergeCell ref="I66:I67"/>
    <mergeCell ref="G66:G67"/>
    <mergeCell ref="S84:S85"/>
    <mergeCell ref="W82:W83"/>
    <mergeCell ref="K64:K65"/>
    <mergeCell ref="O70:O71"/>
    <mergeCell ref="M70:M71"/>
    <mergeCell ref="S80:S81"/>
    <mergeCell ref="U78:U79"/>
    <mergeCell ref="S72:S73"/>
    <mergeCell ref="O72:O73"/>
    <mergeCell ref="O64:O65"/>
    <mergeCell ref="U66:U67"/>
    <mergeCell ref="S68:S69"/>
    <mergeCell ref="U74:U75"/>
    <mergeCell ref="M84:M85"/>
    <mergeCell ref="W66:W67"/>
    <mergeCell ref="K78:K79"/>
    <mergeCell ref="S78:S79"/>
    <mergeCell ref="Q82:Q83"/>
    <mergeCell ref="O82:O83"/>
    <mergeCell ref="G70:G71"/>
    <mergeCell ref="M76:M77"/>
    <mergeCell ref="G76:G77"/>
    <mergeCell ref="I76:I77"/>
    <mergeCell ref="I72:I73"/>
    <mergeCell ref="I62:I63"/>
    <mergeCell ref="I74:I75"/>
    <mergeCell ref="AA50:AA51"/>
    <mergeCell ref="W46:W47"/>
    <mergeCell ref="A82:A99"/>
    <mergeCell ref="B82:B83"/>
    <mergeCell ref="C82:C83"/>
    <mergeCell ref="C96:C97"/>
    <mergeCell ref="B98:B99"/>
    <mergeCell ref="B84:B85"/>
    <mergeCell ref="B96:B97"/>
    <mergeCell ref="E86:E87"/>
    <mergeCell ref="C86:C87"/>
    <mergeCell ref="B92:B93"/>
    <mergeCell ref="C98:C99"/>
    <mergeCell ref="M86:M87"/>
    <mergeCell ref="M82:M83"/>
    <mergeCell ref="I86:I87"/>
    <mergeCell ref="G86:G87"/>
    <mergeCell ref="B88:B89"/>
    <mergeCell ref="E94:E95"/>
    <mergeCell ref="G92:G93"/>
    <mergeCell ref="B90:B91"/>
    <mergeCell ref="K90:K91"/>
    <mergeCell ref="B94:B95"/>
    <mergeCell ref="E90:E91"/>
    <mergeCell ref="C94:C95"/>
    <mergeCell ref="C92:C93"/>
    <mergeCell ref="E84:E85"/>
    <mergeCell ref="G84:G85"/>
    <mergeCell ref="B86:B87"/>
    <mergeCell ref="C90:C91"/>
    <mergeCell ref="C88:C89"/>
    <mergeCell ref="C84:C85"/>
    <mergeCell ref="I44:I45"/>
    <mergeCell ref="K46:K47"/>
    <mergeCell ref="M46:M47"/>
    <mergeCell ref="O46:O47"/>
    <mergeCell ref="AH50:AH51"/>
    <mergeCell ref="AC48:AC49"/>
    <mergeCell ref="E46:E47"/>
    <mergeCell ref="S48:S49"/>
    <mergeCell ref="Q50:Q51"/>
    <mergeCell ref="AE44:AE45"/>
    <mergeCell ref="AA42:AA43"/>
    <mergeCell ref="K44:K45"/>
    <mergeCell ref="M42:M43"/>
    <mergeCell ref="K50:K51"/>
    <mergeCell ref="O48:O49"/>
    <mergeCell ref="Q48:Q49"/>
    <mergeCell ref="U48:U49"/>
    <mergeCell ref="M44:M45"/>
    <mergeCell ref="AF28:AF45"/>
    <mergeCell ref="AG34:AG35"/>
    <mergeCell ref="AG28:AG29"/>
    <mergeCell ref="AG30:AG31"/>
    <mergeCell ref="AG44:AG45"/>
    <mergeCell ref="O44:O45"/>
    <mergeCell ref="Q44:Q45"/>
    <mergeCell ref="O30:O31"/>
    <mergeCell ref="S44:S45"/>
    <mergeCell ref="G42:G43"/>
    <mergeCell ref="S34:S35"/>
    <mergeCell ref="M36:M37"/>
    <mergeCell ref="Y36:Y37"/>
    <mergeCell ref="Z34:Z38"/>
    <mergeCell ref="B44:B45"/>
    <mergeCell ref="O52:O53"/>
    <mergeCell ref="O54:O55"/>
    <mergeCell ref="I40:I41"/>
    <mergeCell ref="AP40:AP41"/>
    <mergeCell ref="AR40:AR41"/>
    <mergeCell ref="AR36:AR37"/>
    <mergeCell ref="AP38:AP39"/>
    <mergeCell ref="AZ40:AZ41"/>
    <mergeCell ref="BB36:BB37"/>
    <mergeCell ref="G54:G55"/>
    <mergeCell ref="C46:C47"/>
    <mergeCell ref="I50:I51"/>
    <mergeCell ref="AE52:AE53"/>
    <mergeCell ref="AV50:AV51"/>
    <mergeCell ref="AT50:AT51"/>
    <mergeCell ref="S46:S47"/>
    <mergeCell ref="S50:S51"/>
    <mergeCell ref="Y52:Y53"/>
    <mergeCell ref="C48:C49"/>
    <mergeCell ref="G50:G51"/>
    <mergeCell ref="M52:M53"/>
    <mergeCell ref="AC52:AC53"/>
    <mergeCell ref="AX44:AX45"/>
    <mergeCell ref="AG42:AG43"/>
    <mergeCell ref="AL36:AL37"/>
    <mergeCell ref="W38:W39"/>
    <mergeCell ref="AH36:AH37"/>
    <mergeCell ref="C40:C41"/>
    <mergeCell ref="I48:I49"/>
    <mergeCell ref="AN42:AN43"/>
    <mergeCell ref="O50:O51"/>
    <mergeCell ref="BL34:BL35"/>
    <mergeCell ref="W52:W53"/>
    <mergeCell ref="U38:U39"/>
    <mergeCell ref="B54:B55"/>
    <mergeCell ref="G46:G47"/>
    <mergeCell ref="C52:C53"/>
    <mergeCell ref="I52:I53"/>
    <mergeCell ref="AA54:AA55"/>
    <mergeCell ref="AC44:AC45"/>
    <mergeCell ref="AG52:AG53"/>
    <mergeCell ref="Q46:Q47"/>
    <mergeCell ref="AA44:AA45"/>
    <mergeCell ref="AA46:AA47"/>
    <mergeCell ref="AJ50:AJ51"/>
    <mergeCell ref="AH44:AH45"/>
    <mergeCell ref="E54:E55"/>
    <mergeCell ref="E52:E53"/>
    <mergeCell ref="E50:E51"/>
    <mergeCell ref="G52:G53"/>
    <mergeCell ref="K54:K55"/>
    <mergeCell ref="AC54:AC55"/>
    <mergeCell ref="S52:S53"/>
    <mergeCell ref="U52:U53"/>
    <mergeCell ref="Y48:Y49"/>
    <mergeCell ref="AH48:AH49"/>
    <mergeCell ref="B46:B47"/>
    <mergeCell ref="M50:M51"/>
    <mergeCell ref="AJ52:AJ53"/>
    <mergeCell ref="AJ54:AJ55"/>
    <mergeCell ref="AE50:AE51"/>
    <mergeCell ref="AE54:AE55"/>
    <mergeCell ref="C54:C55"/>
    <mergeCell ref="AN18:AN19"/>
    <mergeCell ref="BF10:BF11"/>
    <mergeCell ref="BC8:BD8"/>
    <mergeCell ref="AJ28:AJ29"/>
    <mergeCell ref="BB28:BB29"/>
    <mergeCell ref="U54:U55"/>
    <mergeCell ref="M48:M49"/>
    <mergeCell ref="AL44:AL45"/>
    <mergeCell ref="M54:M55"/>
    <mergeCell ref="AA52:AA53"/>
    <mergeCell ref="Y54:Y55"/>
    <mergeCell ref="AA48:AA49"/>
    <mergeCell ref="Q52:Q53"/>
    <mergeCell ref="BM36:BM37"/>
    <mergeCell ref="BM34:BM35"/>
    <mergeCell ref="BF34:BF35"/>
    <mergeCell ref="BM38:BM39"/>
    <mergeCell ref="BJ38:BJ39"/>
    <mergeCell ref="BH42:BH43"/>
    <mergeCell ref="BJ36:BJ37"/>
    <mergeCell ref="BK28:BK45"/>
    <mergeCell ref="AV40:AV41"/>
    <mergeCell ref="Q38:Q39"/>
    <mergeCell ref="S38:S39"/>
    <mergeCell ref="BF36:BF37"/>
    <mergeCell ref="BD32:BD33"/>
    <mergeCell ref="AV34:AV35"/>
    <mergeCell ref="BJ34:BJ35"/>
    <mergeCell ref="AL42:AL43"/>
    <mergeCell ref="Q54:Q55"/>
    <mergeCell ref="S54:S55"/>
    <mergeCell ref="BM30:BM31"/>
    <mergeCell ref="AX30:AX31"/>
    <mergeCell ref="AN32:AN33"/>
    <mergeCell ref="O42:O43"/>
    <mergeCell ref="BA6:BJ6"/>
    <mergeCell ref="AL26:AL27"/>
    <mergeCell ref="AL24:AL25"/>
    <mergeCell ref="AJ24:AJ25"/>
    <mergeCell ref="BD18:BD19"/>
    <mergeCell ref="AY7:AZ7"/>
    <mergeCell ref="BA8:BB8"/>
    <mergeCell ref="AV32:AV33"/>
    <mergeCell ref="BB16:BB17"/>
    <mergeCell ref="BD16:BD17"/>
    <mergeCell ref="AQ7:AR7"/>
    <mergeCell ref="BE7:BF7"/>
    <mergeCell ref="AY8:AZ8"/>
    <mergeCell ref="AM7:AN7"/>
    <mergeCell ref="BD10:BD11"/>
    <mergeCell ref="AN28:AN29"/>
    <mergeCell ref="BD30:BD31"/>
    <mergeCell ref="BF32:BF33"/>
    <mergeCell ref="AJ30:AJ31"/>
    <mergeCell ref="AN30:AN31"/>
    <mergeCell ref="AR32:AR33"/>
    <mergeCell ref="AP30:AP31"/>
    <mergeCell ref="AP32:AP33"/>
    <mergeCell ref="BA10:BA14"/>
    <mergeCell ref="BG10:BH15"/>
    <mergeCell ref="BI10:BJ15"/>
    <mergeCell ref="AJ12:AJ13"/>
    <mergeCell ref="AJ26:AJ27"/>
    <mergeCell ref="AR16:AR17"/>
    <mergeCell ref="AV20:AV21"/>
    <mergeCell ref="BC16:BC20"/>
    <mergeCell ref="AZ20:AZ21"/>
    <mergeCell ref="B42:B43"/>
    <mergeCell ref="I36:I37"/>
    <mergeCell ref="I38:I39"/>
    <mergeCell ref="S36:S37"/>
    <mergeCell ref="K36:K37"/>
    <mergeCell ref="AZ34:AZ35"/>
    <mergeCell ref="B34:B35"/>
    <mergeCell ref="B36:B37"/>
    <mergeCell ref="Q42:Q43"/>
    <mergeCell ref="AX36:AX37"/>
    <mergeCell ref="AL38:AL39"/>
    <mergeCell ref="AG36:AG37"/>
    <mergeCell ref="AC38:AC39"/>
    <mergeCell ref="Y34:Y35"/>
    <mergeCell ref="AH28:AH29"/>
    <mergeCell ref="AH32:AH33"/>
    <mergeCell ref="AH40:AH41"/>
    <mergeCell ref="AH30:AH31"/>
    <mergeCell ref="U40:U41"/>
    <mergeCell ref="AA38:AA39"/>
    <mergeCell ref="AT30:AT31"/>
    <mergeCell ref="C42:C43"/>
    <mergeCell ref="AG32:AG33"/>
    <mergeCell ref="AT32:AT33"/>
    <mergeCell ref="AL30:AL31"/>
    <mergeCell ref="AT34:AT35"/>
    <mergeCell ref="AR38:AR39"/>
    <mergeCell ref="AP36:AP37"/>
    <mergeCell ref="AV30:AV31"/>
    <mergeCell ref="AT12:AT13"/>
    <mergeCell ref="AQ8:AR8"/>
    <mergeCell ref="AF8:AH8"/>
    <mergeCell ref="BG7:BH7"/>
    <mergeCell ref="BG8:BH8"/>
    <mergeCell ref="AJ14:AJ15"/>
    <mergeCell ref="AZ14:AZ15"/>
    <mergeCell ref="AP10:AP11"/>
    <mergeCell ref="AP28:AP29"/>
    <mergeCell ref="AL32:AL33"/>
    <mergeCell ref="AR14:AR15"/>
    <mergeCell ref="BA7:BB7"/>
    <mergeCell ref="BE8:BF8"/>
    <mergeCell ref="AV18:AV19"/>
    <mergeCell ref="AP20:AP21"/>
    <mergeCell ref="AR10:AR11"/>
    <mergeCell ref="AX10:AX11"/>
    <mergeCell ref="AV10:AV11"/>
    <mergeCell ref="AX12:AX13"/>
    <mergeCell ref="AX20:AX21"/>
    <mergeCell ref="AX16:AX17"/>
    <mergeCell ref="AZ10:AZ11"/>
    <mergeCell ref="AS7:AT7"/>
    <mergeCell ref="AU7:AV7"/>
    <mergeCell ref="AL18:AL19"/>
    <mergeCell ref="AN12:AN13"/>
    <mergeCell ref="AN20:AN21"/>
    <mergeCell ref="BB14:BB15"/>
    <mergeCell ref="BH22:BH23"/>
    <mergeCell ref="BH18:BH19"/>
    <mergeCell ref="BH16:BH17"/>
    <mergeCell ref="BH20:BH21"/>
    <mergeCell ref="E20:E21"/>
    <mergeCell ref="AA22:AA23"/>
    <mergeCell ref="T8:U8"/>
    <mergeCell ref="AO8:AP8"/>
    <mergeCell ref="AK8:AL8"/>
    <mergeCell ref="AI8:AJ8"/>
    <mergeCell ref="AA16:AA17"/>
    <mergeCell ref="AG20:AG21"/>
    <mergeCell ref="AP16:AP17"/>
    <mergeCell ref="AT14:AT15"/>
    <mergeCell ref="AV12:AV13"/>
    <mergeCell ref="AL10:AL11"/>
    <mergeCell ref="AS8:AT8"/>
    <mergeCell ref="AE14:AE15"/>
    <mergeCell ref="AC12:AC13"/>
    <mergeCell ref="AC14:AC15"/>
    <mergeCell ref="AG16:AG17"/>
    <mergeCell ref="AJ20:AJ21"/>
    <mergeCell ref="AJ10:AJ11"/>
    <mergeCell ref="AT18:AT19"/>
    <mergeCell ref="AH20:AH21"/>
    <mergeCell ref="AR12:AR13"/>
    <mergeCell ref="AC16:AC17"/>
    <mergeCell ref="AJ18:AJ19"/>
    <mergeCell ref="AG18:AG19"/>
    <mergeCell ref="AE18:AE19"/>
    <mergeCell ref="AT20:AT21"/>
    <mergeCell ref="AH10:AH11"/>
    <mergeCell ref="AL20:AL21"/>
    <mergeCell ref="AN16:AN17"/>
    <mergeCell ref="AG14:AG15"/>
    <mergeCell ref="AT16:AT17"/>
    <mergeCell ref="G10:G11"/>
    <mergeCell ref="K10:K11"/>
    <mergeCell ref="X7:Y7"/>
    <mergeCell ref="V8:W8"/>
    <mergeCell ref="W10:W11"/>
    <mergeCell ref="I12:I13"/>
    <mergeCell ref="AA10:AA11"/>
    <mergeCell ref="AF7:AH7"/>
    <mergeCell ref="AD7:AE7"/>
    <mergeCell ref="G20:G21"/>
    <mergeCell ref="Y10:Y11"/>
    <mergeCell ref="S12:S13"/>
    <mergeCell ref="Q14:Q15"/>
    <mergeCell ref="AG10:AG11"/>
    <mergeCell ref="AE20:AE21"/>
    <mergeCell ref="AE24:AE25"/>
    <mergeCell ref="AH24:AH25"/>
    <mergeCell ref="K22:K23"/>
    <mergeCell ref="O22:O23"/>
    <mergeCell ref="W14:W15"/>
    <mergeCell ref="U18:U19"/>
    <mergeCell ref="W16:W17"/>
    <mergeCell ref="Y16:Y17"/>
    <mergeCell ref="O14:O15"/>
    <mergeCell ref="M16:M17"/>
    <mergeCell ref="Q22:Q23"/>
    <mergeCell ref="P8:Q8"/>
    <mergeCell ref="X8:Y8"/>
    <mergeCell ref="M14:M15"/>
    <mergeCell ref="M20:M21"/>
    <mergeCell ref="Y18:Y19"/>
    <mergeCell ref="Q24:Q25"/>
    <mergeCell ref="AX14:AX15"/>
    <mergeCell ref="BB12:BB13"/>
    <mergeCell ref="BM12:BM13"/>
    <mergeCell ref="BN10:BO15"/>
    <mergeCell ref="AE16:AE17"/>
    <mergeCell ref="BD14:BD15"/>
    <mergeCell ref="BB18:BB19"/>
    <mergeCell ref="BB22:BB23"/>
    <mergeCell ref="BB10:BB11"/>
    <mergeCell ref="AR20:AR21"/>
    <mergeCell ref="AV16:AV17"/>
    <mergeCell ref="AP14:AP15"/>
    <mergeCell ref="BJ18:BJ19"/>
    <mergeCell ref="BL14:BL15"/>
    <mergeCell ref="BL16:BL17"/>
    <mergeCell ref="BM16:BM17"/>
    <mergeCell ref="BM20:BM21"/>
    <mergeCell ref="BO20:BO21"/>
    <mergeCell ref="BO18:BO19"/>
    <mergeCell ref="BD20:BD21"/>
    <mergeCell ref="AF10:AF27"/>
    <mergeCell ref="AT10:AT11"/>
    <mergeCell ref="BM14:BM15"/>
    <mergeCell ref="BM26:BM27"/>
    <mergeCell ref="BL22:BL23"/>
    <mergeCell ref="AT26:AT27"/>
    <mergeCell ref="AP26:AP27"/>
    <mergeCell ref="AV26:AV27"/>
    <mergeCell ref="AG26:AG27"/>
    <mergeCell ref="AH26:AH27"/>
    <mergeCell ref="AN14:AN15"/>
    <mergeCell ref="AN22:AN23"/>
    <mergeCell ref="R7:S7"/>
    <mergeCell ref="V7:W7"/>
    <mergeCell ref="P7:Q7"/>
    <mergeCell ref="N8:O8"/>
    <mergeCell ref="H7:I7"/>
    <mergeCell ref="J7:K7"/>
    <mergeCell ref="U14:U15"/>
    <mergeCell ref="U12:U13"/>
    <mergeCell ref="I14:I15"/>
    <mergeCell ref="AD8:AE8"/>
    <mergeCell ref="C14:C15"/>
    <mergeCell ref="T7:U7"/>
    <mergeCell ref="Y12:Y13"/>
    <mergeCell ref="S10:S11"/>
    <mergeCell ref="Z7:AA7"/>
    <mergeCell ref="AA14:AA15"/>
    <mergeCell ref="F7:G7"/>
    <mergeCell ref="E10:E11"/>
    <mergeCell ref="C10:C11"/>
    <mergeCell ref="Q12:Q13"/>
    <mergeCell ref="Q10:Q11"/>
    <mergeCell ref="AB8:AC8"/>
    <mergeCell ref="AC10:AC11"/>
    <mergeCell ref="W12:W13"/>
    <mergeCell ref="R8:S8"/>
    <mergeCell ref="A8:C8"/>
    <mergeCell ref="M10:M11"/>
    <mergeCell ref="AE10:AE11"/>
    <mergeCell ref="G14:G15"/>
    <mergeCell ref="Z8:AA8"/>
    <mergeCell ref="Y14:Y15"/>
    <mergeCell ref="AB7:AC7"/>
    <mergeCell ref="B12:B13"/>
    <mergeCell ref="B14:B15"/>
    <mergeCell ref="C16:C17"/>
    <mergeCell ref="B20:B21"/>
    <mergeCell ref="AL22:AL23"/>
    <mergeCell ref="B16:B17"/>
    <mergeCell ref="AH12:AH13"/>
    <mergeCell ref="E18:E19"/>
    <mergeCell ref="C22:C23"/>
    <mergeCell ref="AC22:AC23"/>
    <mergeCell ref="AP12:AP13"/>
    <mergeCell ref="AG12:AG13"/>
    <mergeCell ref="O12:O13"/>
    <mergeCell ref="K12:K13"/>
    <mergeCell ref="I16:I17"/>
    <mergeCell ref="AL16:AL17"/>
    <mergeCell ref="G18:G19"/>
    <mergeCell ref="G22:G23"/>
    <mergeCell ref="I18:I19"/>
    <mergeCell ref="I22:I23"/>
    <mergeCell ref="W18:W19"/>
    <mergeCell ref="AL12:AL13"/>
    <mergeCell ref="AE22:AE23"/>
    <mergeCell ref="C20:C21"/>
    <mergeCell ref="AA12:AA13"/>
    <mergeCell ref="Q16:Q17"/>
    <mergeCell ref="Q18:Q19"/>
    <mergeCell ref="G16:G17"/>
    <mergeCell ref="AH16:AH17"/>
    <mergeCell ref="AH14:AH15"/>
    <mergeCell ref="AJ16:AJ17"/>
    <mergeCell ref="E12:E13"/>
    <mergeCell ref="AO7:AP7"/>
    <mergeCell ref="BF12:BF13"/>
    <mergeCell ref="AW7:AX7"/>
    <mergeCell ref="AK7:AL7"/>
    <mergeCell ref="BF18:BF19"/>
    <mergeCell ref="AI7:AJ7"/>
    <mergeCell ref="AW8:AX8"/>
    <mergeCell ref="AM8:AN8"/>
    <mergeCell ref="BD24:BD25"/>
    <mergeCell ref="BF24:BF25"/>
    <mergeCell ref="AN24:AN25"/>
    <mergeCell ref="AT24:AT25"/>
    <mergeCell ref="AG24:AG25"/>
    <mergeCell ref="BF16:BF17"/>
    <mergeCell ref="BC7:BD7"/>
    <mergeCell ref="BD12:BD13"/>
    <mergeCell ref="BF14:BF15"/>
    <mergeCell ref="AJ22:AJ23"/>
    <mergeCell ref="AG22:AG23"/>
    <mergeCell ref="AN10:AN11"/>
    <mergeCell ref="AH18:AH19"/>
    <mergeCell ref="AH22:AH23"/>
    <mergeCell ref="AL14:AL15"/>
    <mergeCell ref="AZ12:AZ13"/>
    <mergeCell ref="AX24:AX25"/>
    <mergeCell ref="BD22:BD23"/>
    <mergeCell ref="AP18:AP19"/>
    <mergeCell ref="AZ18:AZ19"/>
    <mergeCell ref="AZ16:AZ17"/>
    <mergeCell ref="AU8:AV8"/>
    <mergeCell ref="AV14:AV15"/>
    <mergeCell ref="AR18:AR19"/>
    <mergeCell ref="BW16:BW17"/>
    <mergeCell ref="BR8:BS8"/>
    <mergeCell ref="BR7:BS7"/>
    <mergeCell ref="BT8:BU8"/>
    <mergeCell ref="BT7:BU7"/>
    <mergeCell ref="BV7:BW7"/>
    <mergeCell ref="BP8:BQ8"/>
    <mergeCell ref="BW18:BW19"/>
    <mergeCell ref="BL20:BL21"/>
    <mergeCell ref="BL18:BL19"/>
    <mergeCell ref="CC20:CC21"/>
    <mergeCell ref="BS20:BS21"/>
    <mergeCell ref="BV8:BW8"/>
    <mergeCell ref="BO24:BO25"/>
    <mergeCell ref="CA16:CA17"/>
    <mergeCell ref="CC16:CC17"/>
    <mergeCell ref="BQ18:BQ19"/>
    <mergeCell ref="BU16:BU17"/>
    <mergeCell ref="BW20:BW21"/>
    <mergeCell ref="BO22:BO23"/>
    <mergeCell ref="BM22:BM23"/>
    <mergeCell ref="BU18:BU19"/>
    <mergeCell ref="BY22:BY23"/>
    <mergeCell ref="BY24:BY25"/>
    <mergeCell ref="CA22:CA23"/>
    <mergeCell ref="BP10:BQ15"/>
    <mergeCell ref="BR10:BS15"/>
    <mergeCell ref="BT10:BU15"/>
    <mergeCell ref="BV10:BW15"/>
    <mergeCell ref="CB10:CC15"/>
    <mergeCell ref="CJ7:CK7"/>
    <mergeCell ref="CN7:CO7"/>
    <mergeCell ref="CY8:CZ8"/>
    <mergeCell ref="DG8:DH8"/>
    <mergeCell ref="DM7:DN7"/>
    <mergeCell ref="DD20:DD21"/>
    <mergeCell ref="DJ24:DJ25"/>
    <mergeCell ref="DF22:DF23"/>
    <mergeCell ref="CV12:CV13"/>
    <mergeCell ref="DC8:DD8"/>
    <mergeCell ref="CQ24:CQ25"/>
    <mergeCell ref="CM24:CM25"/>
    <mergeCell ref="CM18:CM19"/>
    <mergeCell ref="DF14:DF15"/>
    <mergeCell ref="CZ16:CZ17"/>
    <mergeCell ref="CU16:CU17"/>
    <mergeCell ref="CU18:CU19"/>
    <mergeCell ref="DN20:DN21"/>
    <mergeCell ref="DL18:DL19"/>
    <mergeCell ref="CN8:CO8"/>
    <mergeCell ref="CP7:CQ7"/>
    <mergeCell ref="CR7:CS7"/>
    <mergeCell ref="CQ20:CQ21"/>
    <mergeCell ref="CO20:CO21"/>
    <mergeCell ref="DL20:DL21"/>
    <mergeCell ref="CZ20:CZ21"/>
    <mergeCell ref="CU20:CU21"/>
    <mergeCell ref="DH24:DH25"/>
    <mergeCell ref="DD22:DD23"/>
    <mergeCell ref="DE8:DF8"/>
    <mergeCell ref="DF16:DF17"/>
    <mergeCell ref="CY10:CZ11"/>
    <mergeCell ref="CP8:CQ8"/>
    <mergeCell ref="CA18:CA19"/>
    <mergeCell ref="CC18:CC19"/>
    <mergeCell ref="CA24:CA25"/>
    <mergeCell ref="DJ26:DJ27"/>
    <mergeCell ref="DD24:DD25"/>
    <mergeCell ref="CW10:CX15"/>
    <mergeCell ref="DI8:DJ8"/>
    <mergeCell ref="DA8:DB8"/>
    <mergeCell ref="CO16:CO17"/>
    <mergeCell ref="CU10:CU11"/>
    <mergeCell ref="CS14:CS15"/>
    <mergeCell ref="CV20:CV21"/>
    <mergeCell ref="CS16:CS17"/>
    <mergeCell ref="CS22:CS23"/>
    <mergeCell ref="BY12:BY13"/>
    <mergeCell ref="CJ8:CK8"/>
    <mergeCell ref="CE22:CE23"/>
    <mergeCell ref="DH22:DH23"/>
    <mergeCell ref="CU24:CU25"/>
    <mergeCell ref="DJ16:DJ17"/>
    <mergeCell ref="CX18:CX19"/>
    <mergeCell ref="CU14:CU15"/>
    <mergeCell ref="DB16:DB17"/>
    <mergeCell ref="CK16:CK17"/>
    <mergeCell ref="CM16:CM17"/>
    <mergeCell ref="DH20:DH21"/>
    <mergeCell ref="CS18:CS19"/>
    <mergeCell ref="CG22:CG23"/>
    <mergeCell ref="CR8:CS8"/>
    <mergeCell ref="BY18:BY19"/>
    <mergeCell ref="BY16:BY17"/>
    <mergeCell ref="CT5:DR5"/>
    <mergeCell ref="CT6:DN6"/>
    <mergeCell ref="DO6:DR6"/>
    <mergeCell ref="CT7:CV7"/>
    <mergeCell ref="CW7:CX7"/>
    <mergeCell ref="CY7:CZ7"/>
    <mergeCell ref="DA7:DB7"/>
    <mergeCell ref="DC7:DD7"/>
    <mergeCell ref="DQ7:DR7"/>
    <mergeCell ref="CT8:CV8"/>
    <mergeCell ref="CW8:CX8"/>
    <mergeCell ref="DO7:DP7"/>
    <mergeCell ref="DQ8:DR8"/>
    <mergeCell ref="DK8:DL8"/>
    <mergeCell ref="DO8:DP8"/>
    <mergeCell ref="BK6:CE6"/>
    <mergeCell ref="BK5:CS5"/>
    <mergeCell ref="CF8:CG8"/>
    <mergeCell ref="CF6:CS6"/>
    <mergeCell ref="BK7:BM7"/>
    <mergeCell ref="CH7:CI7"/>
    <mergeCell ref="CF7:CG7"/>
    <mergeCell ref="DK7:DL7"/>
    <mergeCell ref="DG7:DH7"/>
    <mergeCell ref="DE7:DF7"/>
    <mergeCell ref="BX7:BY7"/>
    <mergeCell ref="DI7:DJ7"/>
    <mergeCell ref="CL7:CM7"/>
    <mergeCell ref="DM8:DN8"/>
    <mergeCell ref="CH8:CI8"/>
    <mergeCell ref="CL8:CM8"/>
    <mergeCell ref="CD8:CE8"/>
    <mergeCell ref="CD7:CE7"/>
    <mergeCell ref="CA14:CA15"/>
    <mergeCell ref="BJ16:BJ17"/>
    <mergeCell ref="BI8:BJ8"/>
    <mergeCell ref="BQ16:BQ17"/>
    <mergeCell ref="BY14:BY15"/>
    <mergeCell ref="BZ7:CA7"/>
    <mergeCell ref="BZ8:CA8"/>
    <mergeCell ref="CB8:CC8"/>
    <mergeCell ref="BK8:BM8"/>
    <mergeCell ref="BL12:BL13"/>
    <mergeCell ref="BK10:BK27"/>
    <mergeCell ref="BS24:BS25"/>
    <mergeCell ref="BW24:BW25"/>
    <mergeCell ref="BI7:BJ7"/>
    <mergeCell ref="BM10:BM11"/>
    <mergeCell ref="CE16:CE17"/>
    <mergeCell ref="CA10:CA11"/>
    <mergeCell ref="BO16:BO17"/>
    <mergeCell ref="BX8:BY8"/>
    <mergeCell ref="BS26:BS27"/>
    <mergeCell ref="BN8:BO8"/>
    <mergeCell ref="BQ20:BQ21"/>
    <mergeCell ref="BN7:BO7"/>
    <mergeCell ref="BS18:BS19"/>
    <mergeCell ref="BL10:BL11"/>
    <mergeCell ref="BM18:BM19"/>
    <mergeCell ref="BP7:BQ7"/>
    <mergeCell ref="BY10:BY11"/>
    <mergeCell ref="CB7:CC7"/>
    <mergeCell ref="CA12:CA13"/>
    <mergeCell ref="BU24:BU25"/>
    <mergeCell ref="BW26:BW27"/>
    <mergeCell ref="AT60:AT61"/>
    <mergeCell ref="AT58:AT59"/>
    <mergeCell ref="AN80:AN81"/>
    <mergeCell ref="AL76:AL77"/>
    <mergeCell ref="AX80:AX81"/>
    <mergeCell ref="AL80:AL81"/>
    <mergeCell ref="BL80:BL81"/>
    <mergeCell ref="BU80:BU81"/>
    <mergeCell ref="BW78:BW79"/>
    <mergeCell ref="BO78:BO79"/>
    <mergeCell ref="BQ78:BQ79"/>
    <mergeCell ref="BW74:BW75"/>
    <mergeCell ref="BU74:BU75"/>
    <mergeCell ref="AZ24:AZ25"/>
    <mergeCell ref="AR22:AR23"/>
    <mergeCell ref="AP22:AP23"/>
    <mergeCell ref="AX22:AX23"/>
    <mergeCell ref="BF28:BF29"/>
    <mergeCell ref="AP24:AP25"/>
    <mergeCell ref="AR26:AR27"/>
    <mergeCell ref="AZ28:AZ29"/>
    <mergeCell ref="BH26:BH27"/>
    <mergeCell ref="BD26:BD27"/>
    <mergeCell ref="AR28:AR29"/>
    <mergeCell ref="BL30:BL31"/>
    <mergeCell ref="BM28:BM29"/>
    <mergeCell ref="AV22:AV23"/>
    <mergeCell ref="BF30:BF31"/>
    <mergeCell ref="AR30:AR31"/>
    <mergeCell ref="AX70:AX71"/>
    <mergeCell ref="BQ42:BQ43"/>
    <mergeCell ref="BF20:BF21"/>
    <mergeCell ref="BL24:BL25"/>
    <mergeCell ref="BJ24:BJ25"/>
    <mergeCell ref="BH24:BH25"/>
    <mergeCell ref="AT22:AT23"/>
    <mergeCell ref="AR24:AR25"/>
    <mergeCell ref="AX26:AX27"/>
    <mergeCell ref="BJ22:BJ23"/>
    <mergeCell ref="BJ20:BJ21"/>
    <mergeCell ref="BB24:BB25"/>
    <mergeCell ref="BM24:BM25"/>
    <mergeCell ref="BB26:BB27"/>
    <mergeCell ref="AJ80:AJ81"/>
    <mergeCell ref="BQ24:BQ25"/>
    <mergeCell ref="BB20:BB21"/>
    <mergeCell ref="AN62:AN63"/>
    <mergeCell ref="AJ68:AJ69"/>
    <mergeCell ref="AV72:AV73"/>
    <mergeCell ref="AV74:AV75"/>
    <mergeCell ref="AP60:AP61"/>
    <mergeCell ref="AR60:AR61"/>
    <mergeCell ref="AR62:AR63"/>
    <mergeCell ref="AL62:AL63"/>
    <mergeCell ref="AV62:AV63"/>
    <mergeCell ref="AP58:AP59"/>
    <mergeCell ref="AJ72:AJ73"/>
    <mergeCell ref="AL74:AL75"/>
    <mergeCell ref="AX78:AX79"/>
    <mergeCell ref="AL72:AL73"/>
    <mergeCell ref="AP78:AP79"/>
    <mergeCell ref="AN78:AN79"/>
    <mergeCell ref="AJ32:AJ33"/>
    <mergeCell ref="BJ44:BJ45"/>
    <mergeCell ref="BF40:BF41"/>
    <mergeCell ref="BU26:BU27"/>
    <mergeCell ref="BB30:BB31"/>
    <mergeCell ref="BB32:BB33"/>
    <mergeCell ref="BF26:BF27"/>
    <mergeCell ref="BL28:BL29"/>
    <mergeCell ref="BY32:BY33"/>
    <mergeCell ref="BM32:BM33"/>
    <mergeCell ref="BQ44:BQ45"/>
    <mergeCell ref="BL40:BL41"/>
    <mergeCell ref="BO26:BO27"/>
    <mergeCell ref="BS44:BS45"/>
    <mergeCell ref="BO36:BO37"/>
    <mergeCell ref="BO38:BO39"/>
    <mergeCell ref="AV24:AV25"/>
    <mergeCell ref="BY26:BY27"/>
    <mergeCell ref="BO44:BO45"/>
    <mergeCell ref="BW38:BW39"/>
    <mergeCell ref="BW40:BW41"/>
    <mergeCell ref="AV28:AV29"/>
    <mergeCell ref="BH44:BH45"/>
    <mergeCell ref="BL44:BL45"/>
    <mergeCell ref="BH36:BH37"/>
    <mergeCell ref="BD34:BD35"/>
    <mergeCell ref="BL38:BL39"/>
    <mergeCell ref="BD38:BD39"/>
    <mergeCell ref="BL32:BL33"/>
    <mergeCell ref="AZ38:AZ39"/>
    <mergeCell ref="BH34:BH35"/>
    <mergeCell ref="BB38:BB39"/>
    <mergeCell ref="BF44:BF45"/>
    <mergeCell ref="BD90:BD91"/>
    <mergeCell ref="Z88:Z92"/>
    <mergeCell ref="AL82:AL83"/>
    <mergeCell ref="AT78:AT79"/>
    <mergeCell ref="AR80:AR81"/>
    <mergeCell ref="AV78:AV79"/>
    <mergeCell ref="BJ78:BJ79"/>
    <mergeCell ref="BJ54:BJ55"/>
    <mergeCell ref="BF38:BF39"/>
    <mergeCell ref="BH40:BH41"/>
    <mergeCell ref="BL42:BL43"/>
    <mergeCell ref="AH64:AH65"/>
    <mergeCell ref="AH80:AH81"/>
    <mergeCell ref="AG76:AG77"/>
    <mergeCell ref="AG78:AG79"/>
    <mergeCell ref="AR72:AR73"/>
    <mergeCell ref="AT70:AT71"/>
    <mergeCell ref="AT72:AT73"/>
    <mergeCell ref="AX68:AX69"/>
    <mergeCell ref="AT68:AT69"/>
    <mergeCell ref="AX76:AX77"/>
    <mergeCell ref="AX74:AX75"/>
    <mergeCell ref="BD44:BD45"/>
    <mergeCell ref="AJ64:AJ65"/>
    <mergeCell ref="BB74:BB75"/>
    <mergeCell ref="BD74:BD75"/>
    <mergeCell ref="BA34:BA38"/>
    <mergeCell ref="BA46:BA50"/>
    <mergeCell ref="BC46:BD51"/>
    <mergeCell ref="BE52:BE56"/>
    <mergeCell ref="BG46:BH51"/>
    <mergeCell ref="BI46:BJ51"/>
    <mergeCell ref="O84:O85"/>
    <mergeCell ref="AH90:AH91"/>
    <mergeCell ref="AC90:AC91"/>
    <mergeCell ref="W78:W79"/>
    <mergeCell ref="AE84:AE85"/>
    <mergeCell ref="Y82:Y83"/>
    <mergeCell ref="Y78:Y79"/>
    <mergeCell ref="AC78:AC79"/>
    <mergeCell ref="AE78:AE79"/>
    <mergeCell ref="AR78:AR79"/>
    <mergeCell ref="AJ82:AJ83"/>
    <mergeCell ref="S86:S87"/>
    <mergeCell ref="W86:W87"/>
    <mergeCell ref="AN84:AN85"/>
    <mergeCell ref="Q84:Q85"/>
    <mergeCell ref="AJ88:AJ89"/>
    <mergeCell ref="Y80:Y81"/>
    <mergeCell ref="AA88:AA89"/>
    <mergeCell ref="Y88:Y89"/>
    <mergeCell ref="Y90:Y91"/>
    <mergeCell ref="A6:W6"/>
    <mergeCell ref="X6:AE6"/>
    <mergeCell ref="AF6:AZ6"/>
    <mergeCell ref="C50:C51"/>
    <mergeCell ref="B48:B49"/>
    <mergeCell ref="B50:B51"/>
    <mergeCell ref="B52:B53"/>
    <mergeCell ref="AX52:AX53"/>
    <mergeCell ref="E48:E49"/>
    <mergeCell ref="G48:G49"/>
    <mergeCell ref="E44:E45"/>
    <mergeCell ref="G44:G45"/>
    <mergeCell ref="B58:B59"/>
    <mergeCell ref="C58:C59"/>
    <mergeCell ref="E58:E59"/>
    <mergeCell ref="G58:G59"/>
    <mergeCell ref="B56:B57"/>
    <mergeCell ref="AT48:AT49"/>
    <mergeCell ref="A46:A63"/>
    <mergeCell ref="Y58:Y59"/>
    <mergeCell ref="W54:W55"/>
    <mergeCell ref="M56:M57"/>
    <mergeCell ref="K56:K57"/>
    <mergeCell ref="I56:I57"/>
    <mergeCell ref="E62:E63"/>
    <mergeCell ref="AN56:AN57"/>
    <mergeCell ref="AN58:AN59"/>
    <mergeCell ref="C56:C57"/>
    <mergeCell ref="K62:K63"/>
    <mergeCell ref="O58:O59"/>
    <mergeCell ref="O56:O57"/>
    <mergeCell ref="O60:O61"/>
    <mergeCell ref="AX18:AX19"/>
    <mergeCell ref="AA18:AA19"/>
    <mergeCell ref="B18:B19"/>
    <mergeCell ref="K20:K21"/>
    <mergeCell ref="AP80:AP81"/>
    <mergeCell ref="AL70:AL71"/>
    <mergeCell ref="E78:E79"/>
    <mergeCell ref="C66:C67"/>
    <mergeCell ref="C74:C75"/>
    <mergeCell ref="AT64:AT65"/>
    <mergeCell ref="AT80:AT81"/>
    <mergeCell ref="AL66:AL67"/>
    <mergeCell ref="K66:K67"/>
    <mergeCell ref="I70:I71"/>
    <mergeCell ref="M68:M69"/>
    <mergeCell ref="E68:E69"/>
    <mergeCell ref="C80:C81"/>
    <mergeCell ref="I80:I81"/>
    <mergeCell ref="M72:M73"/>
    <mergeCell ref="AE76:AE77"/>
    <mergeCell ref="AG68:AG69"/>
    <mergeCell ref="C70:C71"/>
    <mergeCell ref="Q78:Q79"/>
    <mergeCell ref="AL78:AL79"/>
    <mergeCell ref="AC80:AC81"/>
    <mergeCell ref="AE80:AE81"/>
    <mergeCell ref="Q72:Q73"/>
    <mergeCell ref="Q70:Q71"/>
    <mergeCell ref="O76:O77"/>
    <mergeCell ref="S76:S77"/>
    <mergeCell ref="C60:C61"/>
    <mergeCell ref="G68:G69"/>
    <mergeCell ref="AZ36:AZ37"/>
    <mergeCell ref="AX42:AX43"/>
    <mergeCell ref="BH38:BH39"/>
    <mergeCell ref="BF42:BF43"/>
    <mergeCell ref="AE82:AE83"/>
    <mergeCell ref="K52:K53"/>
    <mergeCell ref="C62:C63"/>
    <mergeCell ref="S62:S63"/>
    <mergeCell ref="AX64:AX65"/>
    <mergeCell ref="AN26:AN27"/>
    <mergeCell ref="AZ22:AZ23"/>
    <mergeCell ref="AZ26:AZ27"/>
    <mergeCell ref="A64:A81"/>
    <mergeCell ref="I54:I55"/>
    <mergeCell ref="C78:C79"/>
    <mergeCell ref="BF22:BF23"/>
    <mergeCell ref="AT82:AT83"/>
    <mergeCell ref="E64:E65"/>
    <mergeCell ref="E60:E61"/>
    <mergeCell ref="Q56:Q57"/>
    <mergeCell ref="O62:O63"/>
    <mergeCell ref="S56:S57"/>
    <mergeCell ref="Q58:Q59"/>
    <mergeCell ref="Y60:Y61"/>
    <mergeCell ref="U56:U57"/>
    <mergeCell ref="W58:W59"/>
    <mergeCell ref="I58:I59"/>
    <mergeCell ref="M58:M59"/>
    <mergeCell ref="U58:U59"/>
    <mergeCell ref="Y66:Y67"/>
    <mergeCell ref="M62:M63"/>
    <mergeCell ref="AZ30:AZ31"/>
    <mergeCell ref="B74:B75"/>
    <mergeCell ref="B72:B73"/>
    <mergeCell ref="B76:B77"/>
    <mergeCell ref="B78:B79"/>
    <mergeCell ref="E66:E67"/>
    <mergeCell ref="K74:K75"/>
    <mergeCell ref="C64:C65"/>
    <mergeCell ref="M78:M79"/>
    <mergeCell ref="I78:I79"/>
    <mergeCell ref="G80:G81"/>
    <mergeCell ref="AZ70:AZ71"/>
    <mergeCell ref="AP66:AP67"/>
    <mergeCell ref="AF64:AF81"/>
    <mergeCell ref="AG74:AG75"/>
    <mergeCell ref="AZ32:AZ33"/>
    <mergeCell ref="AX32:AX33"/>
    <mergeCell ref="W60:W61"/>
    <mergeCell ref="U64:U65"/>
    <mergeCell ref="I60:I61"/>
    <mergeCell ref="K58:K59"/>
    <mergeCell ref="G56:G57"/>
    <mergeCell ref="Y56:Y57"/>
    <mergeCell ref="S58:S59"/>
    <mergeCell ref="E56:E57"/>
    <mergeCell ref="Q68:Q69"/>
    <mergeCell ref="AA56:AA57"/>
    <mergeCell ref="C76:C77"/>
    <mergeCell ref="E76:E77"/>
    <mergeCell ref="AV70:AV71"/>
    <mergeCell ref="AZ74:AZ75"/>
    <mergeCell ref="AE74:AE75"/>
    <mergeCell ref="B80:B81"/>
    <mergeCell ref="BU106:BU107"/>
    <mergeCell ref="BY104:BY105"/>
    <mergeCell ref="Q96:Q97"/>
    <mergeCell ref="AC96:AC97"/>
    <mergeCell ref="BH88:BH89"/>
    <mergeCell ref="AP98:AP99"/>
    <mergeCell ref="AL92:AL93"/>
    <mergeCell ref="AR94:AR95"/>
    <mergeCell ref="AP94:AP95"/>
    <mergeCell ref="AZ98:AZ99"/>
    <mergeCell ref="AX96:AX97"/>
    <mergeCell ref="AT96:AT97"/>
    <mergeCell ref="BB82:BB83"/>
    <mergeCell ref="AH86:AH87"/>
    <mergeCell ref="U88:U89"/>
    <mergeCell ref="AC76:AC77"/>
    <mergeCell ref="AA76:AA77"/>
    <mergeCell ref="AH76:AH77"/>
    <mergeCell ref="BL88:BL89"/>
    <mergeCell ref="BL94:BL95"/>
    <mergeCell ref="BL86:BL87"/>
    <mergeCell ref="BL96:BL97"/>
    <mergeCell ref="BY102:BY103"/>
    <mergeCell ref="BJ88:BJ89"/>
    <mergeCell ref="BM76:BM77"/>
    <mergeCell ref="AF82:AF99"/>
    <mergeCell ref="BH80:BH81"/>
    <mergeCell ref="BS78:BS79"/>
    <mergeCell ref="BH78:BH79"/>
    <mergeCell ref="BD76:BD77"/>
    <mergeCell ref="BB76:BB77"/>
    <mergeCell ref="BD88:BD89"/>
    <mergeCell ref="AZ84:AZ85"/>
    <mergeCell ref="AZ78:AZ79"/>
    <mergeCell ref="BJ92:BJ93"/>
    <mergeCell ref="BJ90:BJ91"/>
    <mergeCell ref="BJ96:BJ97"/>
    <mergeCell ref="AZ86:AZ87"/>
    <mergeCell ref="AZ76:AZ77"/>
    <mergeCell ref="AG92:AG93"/>
    <mergeCell ref="AG98:AG99"/>
    <mergeCell ref="U96:U97"/>
    <mergeCell ref="S96:S97"/>
    <mergeCell ref="AT98:AT99"/>
    <mergeCell ref="AV98:AV99"/>
    <mergeCell ref="AJ94:AJ95"/>
    <mergeCell ref="AC82:AC83"/>
    <mergeCell ref="AA82:AA83"/>
    <mergeCell ref="AE86:AE87"/>
    <mergeCell ref="AJ78:AJ79"/>
    <mergeCell ref="AA98:AA99"/>
    <mergeCell ref="AC86:AC87"/>
    <mergeCell ref="AH96:AH97"/>
    <mergeCell ref="U94:U95"/>
    <mergeCell ref="AZ96:AZ97"/>
    <mergeCell ref="AR82:AR83"/>
    <mergeCell ref="AN92:AN93"/>
    <mergeCell ref="BB90:BB91"/>
    <mergeCell ref="BD92:BD93"/>
    <mergeCell ref="AP96:AP97"/>
    <mergeCell ref="BD94:BD95"/>
    <mergeCell ref="BB92:BB93"/>
    <mergeCell ref="AN86:AN87"/>
    <mergeCell ref="AC88:AC89"/>
    <mergeCell ref="BL84:BL85"/>
    <mergeCell ref="BL82:BL83"/>
    <mergeCell ref="BL78:BL79"/>
    <mergeCell ref="BL76:BL77"/>
    <mergeCell ref="BH74:BH75"/>
    <mergeCell ref="DF94:DF95"/>
    <mergeCell ref="BL92:BL93"/>
    <mergeCell ref="BM78:BM79"/>
    <mergeCell ref="BD80:BD81"/>
    <mergeCell ref="BO74:BO75"/>
    <mergeCell ref="BQ74:BQ75"/>
    <mergeCell ref="CU82:CU83"/>
    <mergeCell ref="BM94:BM95"/>
    <mergeCell ref="BU92:BU93"/>
    <mergeCell ref="BJ76:BJ77"/>
    <mergeCell ref="BQ76:BQ77"/>
    <mergeCell ref="CI76:CI77"/>
    <mergeCell ref="CK76:CK77"/>
    <mergeCell ref="CC80:CC81"/>
    <mergeCell ref="CG80:CG81"/>
    <mergeCell ref="BH76:BH77"/>
    <mergeCell ref="BJ94:BJ95"/>
    <mergeCell ref="CX88:CX89"/>
    <mergeCell ref="BF82:BF83"/>
    <mergeCell ref="BF90:BF91"/>
    <mergeCell ref="BH94:BH95"/>
    <mergeCell ref="BF94:BF95"/>
    <mergeCell ref="BH90:BH91"/>
    <mergeCell ref="BH92:BH93"/>
    <mergeCell ref="CC88:CC89"/>
    <mergeCell ref="BL90:BL91"/>
    <mergeCell ref="BK82:BK99"/>
    <mergeCell ref="DJ114:DJ115"/>
    <mergeCell ref="CV90:CV91"/>
    <mergeCell ref="CU92:CU93"/>
    <mergeCell ref="CS94:CS95"/>
    <mergeCell ref="CS90:CS91"/>
    <mergeCell ref="CO108:CO109"/>
    <mergeCell ref="CQ108:CQ109"/>
    <mergeCell ref="CO116:CO117"/>
    <mergeCell ref="CS106:CS107"/>
    <mergeCell ref="CI106:CI107"/>
    <mergeCell ref="CM98:CM99"/>
    <mergeCell ref="CK92:CK93"/>
    <mergeCell ref="CO92:CO93"/>
    <mergeCell ref="CK96:CK97"/>
    <mergeCell ref="CX96:CX97"/>
    <mergeCell ref="CI114:CI115"/>
    <mergeCell ref="CU110:CU111"/>
    <mergeCell ref="CZ106:CZ107"/>
    <mergeCell ref="DD90:DD91"/>
    <mergeCell ref="DB92:DB93"/>
    <mergeCell ref="DD96:DD97"/>
    <mergeCell ref="DH98:DH99"/>
    <mergeCell ref="DH96:DH97"/>
    <mergeCell ref="DB116:DB117"/>
    <mergeCell ref="CK98:CK99"/>
    <mergeCell ref="CZ102:CZ103"/>
    <mergeCell ref="DB102:DB103"/>
    <mergeCell ref="DD102:DD103"/>
    <mergeCell ref="DH102:DH103"/>
    <mergeCell ref="DJ102:DJ103"/>
    <mergeCell ref="DF102:DF103"/>
    <mergeCell ref="DF104:DF105"/>
    <mergeCell ref="CV104:CV105"/>
    <mergeCell ref="DB110:DB111"/>
    <mergeCell ref="DD106:DD107"/>
    <mergeCell ref="CM108:CM109"/>
    <mergeCell ref="CS110:CS111"/>
    <mergeCell ref="CU104:CU105"/>
    <mergeCell ref="CU102:CU103"/>
    <mergeCell ref="CU100:CU101"/>
    <mergeCell ref="CW100:CX105"/>
    <mergeCell ref="DB108:DB109"/>
    <mergeCell ref="DJ108:DJ109"/>
    <mergeCell ref="CO106:CO107"/>
    <mergeCell ref="CQ106:CQ107"/>
    <mergeCell ref="DJ112:DJ113"/>
    <mergeCell ref="DF106:DF107"/>
    <mergeCell ref="CI108:CI109"/>
    <mergeCell ref="BS92:BS93"/>
    <mergeCell ref="CE74:CE75"/>
    <mergeCell ref="DN112:DN113"/>
    <mergeCell ref="DJ110:DJ111"/>
    <mergeCell ref="DN108:DN109"/>
    <mergeCell ref="DJ106:DJ107"/>
    <mergeCell ref="DD112:DD113"/>
    <mergeCell ref="DH112:DH113"/>
    <mergeCell ref="DH110:DH111"/>
    <mergeCell ref="DF110:DF111"/>
    <mergeCell ref="DL110:DL111"/>
    <mergeCell ref="DB106:DB107"/>
    <mergeCell ref="CV108:CV109"/>
    <mergeCell ref="CZ112:CZ113"/>
    <mergeCell ref="CZ110:CZ111"/>
    <mergeCell ref="CZ108:CZ109"/>
    <mergeCell ref="DD110:DD111"/>
    <mergeCell ref="DD108:DD109"/>
    <mergeCell ref="CX112:CX113"/>
    <mergeCell ref="CV112:CV113"/>
    <mergeCell ref="CX108:CX109"/>
    <mergeCell ref="DN110:DN111"/>
    <mergeCell ref="DF108:DF109"/>
    <mergeCell ref="DL106:DL107"/>
    <mergeCell ref="CZ90:CZ91"/>
    <mergeCell ref="CO94:CO95"/>
    <mergeCell ref="CV102:CV103"/>
    <mergeCell ref="CU106:CU107"/>
    <mergeCell ref="CS98:CS99"/>
    <mergeCell ref="DH108:DH109"/>
    <mergeCell ref="CA116:CA117"/>
    <mergeCell ref="BW116:BW117"/>
    <mergeCell ref="CC116:CC117"/>
    <mergeCell ref="BU114:BU115"/>
    <mergeCell ref="BU108:BU109"/>
    <mergeCell ref="BS110:BS111"/>
    <mergeCell ref="CC108:CC109"/>
    <mergeCell ref="BY108:BY109"/>
    <mergeCell ref="CA114:CA115"/>
    <mergeCell ref="BW114:BW115"/>
    <mergeCell ref="CC110:CC111"/>
    <mergeCell ref="CA112:CA113"/>
    <mergeCell ref="BY110:BY111"/>
    <mergeCell ref="CA110:CA111"/>
    <mergeCell ref="CQ112:CQ113"/>
    <mergeCell ref="CM112:CM113"/>
    <mergeCell ref="CS108:CS109"/>
    <mergeCell ref="CS112:CS113"/>
    <mergeCell ref="CQ110:CQ111"/>
    <mergeCell ref="CO110:CO111"/>
    <mergeCell ref="CI110:CI111"/>
    <mergeCell ref="CK112:CK113"/>
    <mergeCell ref="CG112:CG113"/>
    <mergeCell ref="CK110:CK111"/>
    <mergeCell ref="CE110:CE111"/>
    <mergeCell ref="CZ114:CZ115"/>
    <mergeCell ref="DB112:DB113"/>
    <mergeCell ref="CG108:CG109"/>
    <mergeCell ref="BS112:BS113"/>
    <mergeCell ref="CC114:CC115"/>
    <mergeCell ref="BW108:BW109"/>
    <mergeCell ref="BS108:BS109"/>
    <mergeCell ref="BQ116:BQ117"/>
    <mergeCell ref="BS116:BS117"/>
    <mergeCell ref="BU116:BU117"/>
    <mergeCell ref="BY116:BY117"/>
    <mergeCell ref="BW112:BW113"/>
    <mergeCell ref="BU112:BU113"/>
    <mergeCell ref="BY114:BY115"/>
    <mergeCell ref="BQ108:BQ109"/>
    <mergeCell ref="BU110:BU111"/>
    <mergeCell ref="BY112:BY113"/>
    <mergeCell ref="BS114:BS115"/>
    <mergeCell ref="BW110:BW111"/>
    <mergeCell ref="CA108:CA109"/>
    <mergeCell ref="A100:A117"/>
    <mergeCell ref="B100:B101"/>
    <mergeCell ref="C100:C101"/>
    <mergeCell ref="O106:O107"/>
    <mergeCell ref="AC106:AC107"/>
    <mergeCell ref="C104:C105"/>
    <mergeCell ref="B108:B109"/>
    <mergeCell ref="B104:B105"/>
    <mergeCell ref="C108:C109"/>
    <mergeCell ref="Q106:Q107"/>
    <mergeCell ref="U104:U105"/>
    <mergeCell ref="E106:E107"/>
    <mergeCell ref="B106:B107"/>
    <mergeCell ref="B114:B115"/>
    <mergeCell ref="Y116:Y117"/>
    <mergeCell ref="AA106:AA107"/>
    <mergeCell ref="C114:C115"/>
    <mergeCell ref="E104:E105"/>
    <mergeCell ref="E102:E103"/>
    <mergeCell ref="S104:S105"/>
    <mergeCell ref="K102:K103"/>
    <mergeCell ref="G104:G105"/>
    <mergeCell ref="G114:G115"/>
    <mergeCell ref="Q112:Q113"/>
    <mergeCell ref="S116:S117"/>
    <mergeCell ref="O116:O117"/>
    <mergeCell ref="Q116:Q117"/>
    <mergeCell ref="O110:O111"/>
    <mergeCell ref="I116:I117"/>
    <mergeCell ref="E114:E115"/>
    <mergeCell ref="I114:I115"/>
    <mergeCell ref="B102:B103"/>
    <mergeCell ref="I108:I109"/>
    <mergeCell ref="S110:S111"/>
    <mergeCell ref="S106:S107"/>
    <mergeCell ref="K116:K117"/>
    <mergeCell ref="M116:M117"/>
    <mergeCell ref="E116:E117"/>
    <mergeCell ref="W104:W105"/>
    <mergeCell ref="G116:G117"/>
    <mergeCell ref="BO116:BO117"/>
    <mergeCell ref="AT102:AT103"/>
    <mergeCell ref="AV102:AV103"/>
    <mergeCell ref="AZ102:AZ103"/>
    <mergeCell ref="O102:O103"/>
    <mergeCell ref="E110:E111"/>
    <mergeCell ref="BB114:BB115"/>
    <mergeCell ref="AP110:AP111"/>
    <mergeCell ref="K108:K109"/>
    <mergeCell ref="BM112:BM113"/>
    <mergeCell ref="AJ102:AJ103"/>
    <mergeCell ref="BB104:BB105"/>
    <mergeCell ref="AX104:AX105"/>
    <mergeCell ref="AR102:AR103"/>
    <mergeCell ref="BF104:BF105"/>
    <mergeCell ref="BF102:BF103"/>
    <mergeCell ref="E108:E109"/>
    <mergeCell ref="AE102:AE103"/>
    <mergeCell ref="I112:I113"/>
    <mergeCell ref="Y104:Y105"/>
    <mergeCell ref="AC112:AC113"/>
    <mergeCell ref="AA104:AA105"/>
    <mergeCell ref="C110:C111"/>
    <mergeCell ref="B112:B113"/>
    <mergeCell ref="C102:C103"/>
    <mergeCell ref="BH108:BH109"/>
    <mergeCell ref="C106:C107"/>
    <mergeCell ref="AL116:AL117"/>
    <mergeCell ref="C112:C113"/>
    <mergeCell ref="B116:B117"/>
    <mergeCell ref="B110:B111"/>
    <mergeCell ref="C116:C117"/>
    <mergeCell ref="M108:M109"/>
    <mergeCell ref="O108:O109"/>
    <mergeCell ref="I104:I105"/>
    <mergeCell ref="S108:S109"/>
    <mergeCell ref="AP106:AP107"/>
    <mergeCell ref="W108:W109"/>
    <mergeCell ref="Y108:Y109"/>
    <mergeCell ref="G106:G107"/>
    <mergeCell ref="I106:I107"/>
    <mergeCell ref="AC104:AC105"/>
    <mergeCell ref="W102:W103"/>
    <mergeCell ref="S112:S113"/>
    <mergeCell ref="G112:G113"/>
    <mergeCell ref="G110:G111"/>
    <mergeCell ref="I110:I111"/>
    <mergeCell ref="G108:G109"/>
    <mergeCell ref="K106:K107"/>
    <mergeCell ref="M102:M103"/>
    <mergeCell ref="G102:G103"/>
    <mergeCell ref="K112:K113"/>
    <mergeCell ref="E112:E113"/>
    <mergeCell ref="U106:U107"/>
    <mergeCell ref="AH92:AH93"/>
    <mergeCell ref="BH98:BH99"/>
    <mergeCell ref="BD96:BD97"/>
    <mergeCell ref="AP104:AP105"/>
    <mergeCell ref="AR112:AR113"/>
    <mergeCell ref="AX102:AX103"/>
    <mergeCell ref="BD110:BD111"/>
    <mergeCell ref="BB108:BB109"/>
    <mergeCell ref="AN104:AN105"/>
    <mergeCell ref="AL102:AL103"/>
    <mergeCell ref="AJ110:AJ111"/>
    <mergeCell ref="AL110:AL111"/>
    <mergeCell ref="AR110:AR111"/>
    <mergeCell ref="AZ110:AZ111"/>
    <mergeCell ref="BD108:BD109"/>
    <mergeCell ref="AT112:AT113"/>
    <mergeCell ref="AV110:AV111"/>
    <mergeCell ref="AT110:AT111"/>
    <mergeCell ref="AX108:AX109"/>
    <mergeCell ref="BF110:BF111"/>
    <mergeCell ref="AP102:AP103"/>
    <mergeCell ref="AN102:AN103"/>
    <mergeCell ref="AN100:AN101"/>
    <mergeCell ref="AR100:AR101"/>
    <mergeCell ref="AR106:AR107"/>
    <mergeCell ref="AT100:AT101"/>
    <mergeCell ref="AX100:AX101"/>
    <mergeCell ref="BF112:BF113"/>
    <mergeCell ref="BH112:BH113"/>
    <mergeCell ref="AH104:AH105"/>
    <mergeCell ref="AZ112:AZ113"/>
    <mergeCell ref="AP112:AP113"/>
    <mergeCell ref="AX112:AX113"/>
    <mergeCell ref="AL104:AL105"/>
    <mergeCell ref="AH102:AH103"/>
    <mergeCell ref="U116:U117"/>
    <mergeCell ref="W116:W117"/>
    <mergeCell ref="Y94:Y95"/>
    <mergeCell ref="AA94:AA95"/>
    <mergeCell ref="AG106:AG107"/>
    <mergeCell ref="AR114:AR115"/>
    <mergeCell ref="AJ104:AJ105"/>
    <mergeCell ref="AG110:AG111"/>
    <mergeCell ref="AC116:AC117"/>
    <mergeCell ref="AG116:AG117"/>
    <mergeCell ref="AL108:AL109"/>
    <mergeCell ref="AJ96:AJ97"/>
    <mergeCell ref="AL96:AL97"/>
    <mergeCell ref="AR98:AR99"/>
    <mergeCell ref="AN106:AN107"/>
    <mergeCell ref="Y106:Y107"/>
    <mergeCell ref="AH112:AH113"/>
    <mergeCell ref="AH114:AH115"/>
    <mergeCell ref="AG114:AG115"/>
    <mergeCell ref="AL100:AL101"/>
    <mergeCell ref="AJ100:AJ101"/>
    <mergeCell ref="AJ108:AJ109"/>
    <mergeCell ref="AL98:AL99"/>
    <mergeCell ref="AC102:AC103"/>
    <mergeCell ref="W106:W107"/>
    <mergeCell ref="W110:W111"/>
    <mergeCell ref="U98:U99"/>
    <mergeCell ref="AL106:AL107"/>
    <mergeCell ref="AC100:AC101"/>
    <mergeCell ref="K114:K115"/>
    <mergeCell ref="M114:M115"/>
    <mergeCell ref="O114:O115"/>
    <mergeCell ref="Q108:Q109"/>
    <mergeCell ref="S102:S103"/>
    <mergeCell ref="S114:S115"/>
    <mergeCell ref="O112:O113"/>
    <mergeCell ref="Y110:Y111"/>
    <mergeCell ref="Q100:Q101"/>
    <mergeCell ref="M100:M101"/>
    <mergeCell ref="O100:O101"/>
    <mergeCell ref="Y100:Y101"/>
    <mergeCell ref="AA110:AA111"/>
    <mergeCell ref="AA100:AA101"/>
    <mergeCell ref="U102:U103"/>
    <mergeCell ref="U100:U101"/>
    <mergeCell ref="S100:S101"/>
    <mergeCell ref="AA102:AA103"/>
    <mergeCell ref="W100:W101"/>
    <mergeCell ref="U114:U115"/>
    <mergeCell ref="W114:W115"/>
    <mergeCell ref="Y114:Y115"/>
    <mergeCell ref="AA114:AA115"/>
    <mergeCell ref="U108:U109"/>
    <mergeCell ref="M112:M113"/>
    <mergeCell ref="Q102:Q103"/>
    <mergeCell ref="Z100:Z104"/>
    <mergeCell ref="K110:K111"/>
    <mergeCell ref="U112:U113"/>
    <mergeCell ref="U110:U111"/>
    <mergeCell ref="K104:K105"/>
    <mergeCell ref="M110:M111"/>
    <mergeCell ref="I102:I103"/>
    <mergeCell ref="Q104:Q105"/>
    <mergeCell ref="I100:I101"/>
    <mergeCell ref="M104:M105"/>
    <mergeCell ref="O104:O105"/>
    <mergeCell ref="Q114:Q115"/>
    <mergeCell ref="Q110:Q111"/>
    <mergeCell ref="M106:M107"/>
    <mergeCell ref="BB84:BB85"/>
    <mergeCell ref="AE88:AE89"/>
    <mergeCell ref="Q94:Q95"/>
    <mergeCell ref="AR84:AR85"/>
    <mergeCell ref="AJ86:AJ87"/>
    <mergeCell ref="AP88:AP89"/>
    <mergeCell ref="AJ90:AJ91"/>
    <mergeCell ref="K96:K97"/>
    <mergeCell ref="AA92:AA93"/>
    <mergeCell ref="U92:U93"/>
    <mergeCell ref="AV96:AV97"/>
    <mergeCell ref="AV92:AV93"/>
    <mergeCell ref="AP90:AP91"/>
    <mergeCell ref="AR90:AR91"/>
    <mergeCell ref="AN90:AN91"/>
    <mergeCell ref="AA90:AA91"/>
    <mergeCell ref="AG90:AG91"/>
    <mergeCell ref="W92:W93"/>
    <mergeCell ref="S90:S91"/>
    <mergeCell ref="AH88:AH89"/>
    <mergeCell ref="AG88:AG89"/>
    <mergeCell ref="AT84:AT85"/>
    <mergeCell ref="AT86:AT87"/>
    <mergeCell ref="AT88:AT89"/>
    <mergeCell ref="AV88:AV89"/>
    <mergeCell ref="AR86:AR87"/>
    <mergeCell ref="AN110:AN111"/>
    <mergeCell ref="Y102:Y103"/>
    <mergeCell ref="Y112:Y113"/>
    <mergeCell ref="AA108:AA109"/>
    <mergeCell ref="AG104:AG105"/>
    <mergeCell ref="AC114:AC115"/>
    <mergeCell ref="AJ92:AJ93"/>
    <mergeCell ref="AN94:AN95"/>
    <mergeCell ref="AR96:AR97"/>
    <mergeCell ref="AH100:AH101"/>
    <mergeCell ref="AJ106:AJ107"/>
    <mergeCell ref="AH108:AH109"/>
    <mergeCell ref="AE106:AE107"/>
    <mergeCell ref="AC98:AC99"/>
    <mergeCell ref="AC94:AC95"/>
    <mergeCell ref="AL94:AL95"/>
    <mergeCell ref="AH98:AH99"/>
    <mergeCell ref="AC92:AC93"/>
    <mergeCell ref="AG100:AG101"/>
    <mergeCell ref="AE90:AE91"/>
    <mergeCell ref="AP92:AP93"/>
    <mergeCell ref="AJ98:AJ99"/>
    <mergeCell ref="AL88:AL89"/>
    <mergeCell ref="AL112:AL113"/>
    <mergeCell ref="AE104:AE105"/>
    <mergeCell ref="AC108:AC109"/>
    <mergeCell ref="AG94:AG95"/>
    <mergeCell ref="AH106:AH107"/>
    <mergeCell ref="AG108:AG109"/>
    <mergeCell ref="AE110:AE111"/>
    <mergeCell ref="AA112:AA113"/>
    <mergeCell ref="AE112:AE113"/>
    <mergeCell ref="AG112:AG113"/>
    <mergeCell ref="AG102:AG103"/>
    <mergeCell ref="AE108:AE109"/>
    <mergeCell ref="W94:W95"/>
    <mergeCell ref="W96:W97"/>
    <mergeCell ref="AA96:AA97"/>
    <mergeCell ref="W112:W113"/>
    <mergeCell ref="AH94:AH95"/>
    <mergeCell ref="AE100:AE101"/>
    <mergeCell ref="AE94:AE95"/>
    <mergeCell ref="AE98:AE99"/>
    <mergeCell ref="Y98:Y99"/>
    <mergeCell ref="Y96:Y97"/>
    <mergeCell ref="AF100:AF117"/>
    <mergeCell ref="AJ116:AJ117"/>
    <mergeCell ref="AJ112:AJ113"/>
    <mergeCell ref="AH116:AH117"/>
    <mergeCell ref="AH110:AH111"/>
    <mergeCell ref="AE114:AE115"/>
    <mergeCell ref="AA116:AA117"/>
    <mergeCell ref="AC110:AC111"/>
    <mergeCell ref="E100:E101"/>
    <mergeCell ref="AT76:AT77"/>
    <mergeCell ref="AT94:AT95"/>
    <mergeCell ref="BB80:BB81"/>
    <mergeCell ref="BD78:BD79"/>
    <mergeCell ref="AV80:AV81"/>
    <mergeCell ref="BB88:BB89"/>
    <mergeCell ref="Q80:Q81"/>
    <mergeCell ref="S92:S93"/>
    <mergeCell ref="W90:W91"/>
    <mergeCell ref="U90:U91"/>
    <mergeCell ref="AA84:AA85"/>
    <mergeCell ref="U84:U85"/>
    <mergeCell ref="Y84:Y85"/>
    <mergeCell ref="U86:U87"/>
    <mergeCell ref="AG86:AG87"/>
    <mergeCell ref="AE92:AE93"/>
    <mergeCell ref="AT90:AT91"/>
    <mergeCell ref="AZ88:AZ89"/>
    <mergeCell ref="AZ90:AZ91"/>
    <mergeCell ref="BB86:BB87"/>
    <mergeCell ref="K100:K101"/>
    <mergeCell ref="G100:G101"/>
    <mergeCell ref="AZ82:AZ83"/>
    <mergeCell ref="AV94:AV95"/>
    <mergeCell ref="S82:S83"/>
    <mergeCell ref="AN88:AN89"/>
    <mergeCell ref="AN82:AN83"/>
    <mergeCell ref="AL84:AL85"/>
    <mergeCell ref="AE96:AE97"/>
    <mergeCell ref="O86:O87"/>
    <mergeCell ref="AH84:AH85"/>
    <mergeCell ref="AP100:AP101"/>
    <mergeCell ref="AX92:AX93"/>
    <mergeCell ref="AN96:AN97"/>
    <mergeCell ref="BF92:BF93"/>
    <mergeCell ref="AR92:AR93"/>
    <mergeCell ref="AP86:AP87"/>
    <mergeCell ref="AX84:AX85"/>
    <mergeCell ref="AV86:AV87"/>
    <mergeCell ref="AV90:AV91"/>
    <mergeCell ref="AZ92:AZ93"/>
    <mergeCell ref="AR88:AR89"/>
    <mergeCell ref="AX94:AX95"/>
    <mergeCell ref="AN98:AN99"/>
    <mergeCell ref="BB94:BB95"/>
    <mergeCell ref="AX98:AX99"/>
    <mergeCell ref="AC84:AC85"/>
    <mergeCell ref="AT92:AT93"/>
    <mergeCell ref="AP84:AP85"/>
    <mergeCell ref="AV84:AV85"/>
    <mergeCell ref="BA82:BA86"/>
    <mergeCell ref="BC82:BD87"/>
    <mergeCell ref="AO100:AO104"/>
    <mergeCell ref="AQ100:AQ104"/>
    <mergeCell ref="BF88:BF89"/>
    <mergeCell ref="AX90:AX91"/>
    <mergeCell ref="AZ94:AZ95"/>
    <mergeCell ref="AL90:AL91"/>
    <mergeCell ref="AX88:AX89"/>
    <mergeCell ref="AG82:AG83"/>
    <mergeCell ref="AL86:AL87"/>
    <mergeCell ref="AP82:AP83"/>
    <mergeCell ref="AX82:AX83"/>
    <mergeCell ref="BO114:BO115"/>
    <mergeCell ref="BQ114:BQ115"/>
    <mergeCell ref="BL100:BL101"/>
    <mergeCell ref="BL114:BL115"/>
    <mergeCell ref="BH106:BH107"/>
    <mergeCell ref="BF96:BF97"/>
    <mergeCell ref="BO96:BO97"/>
    <mergeCell ref="BO108:BO109"/>
    <mergeCell ref="BL104:BL105"/>
    <mergeCell ref="BB106:BB107"/>
    <mergeCell ref="BF108:BF109"/>
    <mergeCell ref="BL112:BL113"/>
    <mergeCell ref="BL102:BL103"/>
    <mergeCell ref="BJ110:BJ111"/>
    <mergeCell ref="BM110:BM111"/>
    <mergeCell ref="BM106:BM107"/>
    <mergeCell ref="BH96:BH97"/>
    <mergeCell ref="BB96:BB97"/>
    <mergeCell ref="BM108:BM109"/>
    <mergeCell ref="BM104:BM105"/>
    <mergeCell ref="BL98:BL99"/>
    <mergeCell ref="BB100:BB101"/>
    <mergeCell ref="BO112:BO113"/>
    <mergeCell ref="BL106:BL107"/>
    <mergeCell ref="BQ106:BQ107"/>
    <mergeCell ref="BN100:BO105"/>
    <mergeCell ref="BP100:BQ105"/>
    <mergeCell ref="BQ110:BQ111"/>
    <mergeCell ref="BQ112:BQ113"/>
    <mergeCell ref="BO98:BO99"/>
    <mergeCell ref="AN114:AN115"/>
    <mergeCell ref="AV114:AV115"/>
    <mergeCell ref="BD106:BD107"/>
    <mergeCell ref="AV108:AV109"/>
    <mergeCell ref="BH110:BH111"/>
    <mergeCell ref="AZ104:AZ105"/>
    <mergeCell ref="AV106:AV107"/>
    <mergeCell ref="AR104:AR105"/>
    <mergeCell ref="AX106:AX107"/>
    <mergeCell ref="AN112:AN113"/>
    <mergeCell ref="BL108:BL109"/>
    <mergeCell ref="BK100:BK117"/>
    <mergeCell ref="AR108:AR109"/>
    <mergeCell ref="BO110:BO111"/>
    <mergeCell ref="BJ114:BJ115"/>
    <mergeCell ref="BM114:BM115"/>
    <mergeCell ref="AZ116:AZ117"/>
    <mergeCell ref="AZ114:AZ115"/>
    <mergeCell ref="BL110:BL111"/>
    <mergeCell ref="AZ108:AZ109"/>
    <mergeCell ref="BM116:BM117"/>
    <mergeCell ref="BL116:BL117"/>
    <mergeCell ref="AZ100:AZ101"/>
    <mergeCell ref="BJ116:BJ117"/>
    <mergeCell ref="BO106:BO107"/>
    <mergeCell ref="BF100:BF101"/>
    <mergeCell ref="AV100:AV101"/>
    <mergeCell ref="AX110:AX111"/>
    <mergeCell ref="AV104:AV105"/>
    <mergeCell ref="BB102:BB103"/>
    <mergeCell ref="BF106:BF107"/>
    <mergeCell ref="AT114:AT115"/>
    <mergeCell ref="AZ118:AZ119"/>
    <mergeCell ref="BL120:BL121"/>
    <mergeCell ref="BF114:BF115"/>
    <mergeCell ref="BD114:BD115"/>
    <mergeCell ref="BB122:BB123"/>
    <mergeCell ref="BD120:BD121"/>
    <mergeCell ref="AX124:AX125"/>
    <mergeCell ref="BH118:BH119"/>
    <mergeCell ref="BB118:BB119"/>
    <mergeCell ref="BB124:BB125"/>
    <mergeCell ref="AT104:AT105"/>
    <mergeCell ref="BB110:BB111"/>
    <mergeCell ref="AZ106:AZ107"/>
    <mergeCell ref="AT116:AT117"/>
    <mergeCell ref="AR116:AR117"/>
    <mergeCell ref="AT124:AT125"/>
    <mergeCell ref="AV124:AV125"/>
    <mergeCell ref="AT106:AT107"/>
    <mergeCell ref="BH116:BH117"/>
    <mergeCell ref="AX114:AX115"/>
    <mergeCell ref="BL118:BL119"/>
    <mergeCell ref="BJ106:BJ107"/>
    <mergeCell ref="AS100:AS104"/>
    <mergeCell ref="BC100:BD105"/>
    <mergeCell ref="BA100:BA104"/>
    <mergeCell ref="BG100:BH105"/>
    <mergeCell ref="BI100:BJ105"/>
    <mergeCell ref="BE106:BE110"/>
    <mergeCell ref="BJ108:BJ109"/>
    <mergeCell ref="BH114:BH115"/>
    <mergeCell ref="BJ112:BJ113"/>
    <mergeCell ref="BB112:BB113"/>
    <mergeCell ref="AP108:AP109"/>
    <mergeCell ref="AN108:AN109"/>
    <mergeCell ref="AV112:AV113"/>
    <mergeCell ref="BD112:BD113"/>
    <mergeCell ref="AC128:AC129"/>
    <mergeCell ref="AP128:AP129"/>
    <mergeCell ref="AR128:AR129"/>
    <mergeCell ref="BH126:BH127"/>
    <mergeCell ref="AE122:AE123"/>
    <mergeCell ref="AV118:AV119"/>
    <mergeCell ref="AX118:AX119"/>
    <mergeCell ref="AP114:AP115"/>
    <mergeCell ref="AJ122:AJ123"/>
    <mergeCell ref="AT120:AT121"/>
    <mergeCell ref="AR122:AR123"/>
    <mergeCell ref="AT122:AT123"/>
    <mergeCell ref="AV122:AV123"/>
    <mergeCell ref="BD118:BD119"/>
    <mergeCell ref="BF116:BF117"/>
    <mergeCell ref="AE116:AE117"/>
    <mergeCell ref="AX116:AX117"/>
    <mergeCell ref="AN116:AN117"/>
    <mergeCell ref="AL128:AL129"/>
    <mergeCell ref="AG118:AG119"/>
    <mergeCell ref="AZ120:AZ121"/>
    <mergeCell ref="AH126:AH127"/>
    <mergeCell ref="AE120:AE121"/>
    <mergeCell ref="AR124:AR125"/>
    <mergeCell ref="AG120:AG121"/>
    <mergeCell ref="AL114:AL115"/>
    <mergeCell ref="AJ128:AJ129"/>
    <mergeCell ref="AT108:AT109"/>
    <mergeCell ref="AN124:AN125"/>
    <mergeCell ref="AJ114:AJ115"/>
    <mergeCell ref="AR118:AR119"/>
    <mergeCell ref="AT118:AT119"/>
    <mergeCell ref="AJ130:AJ131"/>
    <mergeCell ref="BD122:BD123"/>
    <mergeCell ref="BF122:BF123"/>
    <mergeCell ref="AG122:AG123"/>
    <mergeCell ref="AX128:AX129"/>
    <mergeCell ref="AN128:AN129"/>
    <mergeCell ref="AP116:AP117"/>
    <mergeCell ref="BF118:BF119"/>
    <mergeCell ref="BB126:BB127"/>
    <mergeCell ref="AH124:AH125"/>
    <mergeCell ref="BB116:BB117"/>
    <mergeCell ref="BD116:BD117"/>
    <mergeCell ref="AH118:AH119"/>
    <mergeCell ref="AJ118:AJ119"/>
    <mergeCell ref="BF124:BF125"/>
    <mergeCell ref="AV128:AV129"/>
    <mergeCell ref="AJ120:AJ121"/>
    <mergeCell ref="AT128:AT129"/>
    <mergeCell ref="AR126:AR127"/>
    <mergeCell ref="AV116:AV117"/>
    <mergeCell ref="AX126:AX127"/>
    <mergeCell ref="AL122:AL123"/>
    <mergeCell ref="AH120:AH121"/>
    <mergeCell ref="AL120:AL121"/>
    <mergeCell ref="AN120:AN121"/>
    <mergeCell ref="AP120:AP121"/>
    <mergeCell ref="AR120:AR121"/>
    <mergeCell ref="AP118:AP119"/>
    <mergeCell ref="AN130:AN131"/>
    <mergeCell ref="AH130:AH131"/>
    <mergeCell ref="AJ124:AJ125"/>
    <mergeCell ref="AJ126:AJ127"/>
    <mergeCell ref="A118:A135"/>
    <mergeCell ref="B118:B119"/>
    <mergeCell ref="C118:C119"/>
    <mergeCell ref="E118:E119"/>
    <mergeCell ref="G118:G119"/>
    <mergeCell ref="I118:I119"/>
    <mergeCell ref="K118:K119"/>
    <mergeCell ref="M118:M119"/>
    <mergeCell ref="O118:O119"/>
    <mergeCell ref="Q118:Q119"/>
    <mergeCell ref="S118:S119"/>
    <mergeCell ref="U118:U119"/>
    <mergeCell ref="W118:W119"/>
    <mergeCell ref="Y118:Y119"/>
    <mergeCell ref="AA118:AA119"/>
    <mergeCell ref="AC118:AC119"/>
    <mergeCell ref="AE118:AE119"/>
    <mergeCell ref="B128:B129"/>
    <mergeCell ref="S122:S123"/>
    <mergeCell ref="B124:B125"/>
    <mergeCell ref="B120:B121"/>
    <mergeCell ref="C120:C121"/>
    <mergeCell ref="B126:B127"/>
    <mergeCell ref="C126:C127"/>
    <mergeCell ref="S120:S121"/>
    <mergeCell ref="AC120:AC121"/>
    <mergeCell ref="W124:W125"/>
    <mergeCell ref="AH128:AH129"/>
    <mergeCell ref="U120:U121"/>
    <mergeCell ref="W120:W121"/>
    <mergeCell ref="B122:B123"/>
    <mergeCell ref="C122:C123"/>
    <mergeCell ref="AE124:AE125"/>
    <mergeCell ref="AA130:AA131"/>
    <mergeCell ref="AV120:AV121"/>
    <mergeCell ref="AX120:AX121"/>
    <mergeCell ref="AZ122:AZ123"/>
    <mergeCell ref="AL118:AL119"/>
    <mergeCell ref="BO118:BO119"/>
    <mergeCell ref="AG124:AG125"/>
    <mergeCell ref="S124:S125"/>
    <mergeCell ref="K122:K123"/>
    <mergeCell ref="Q130:Q131"/>
    <mergeCell ref="M122:M123"/>
    <mergeCell ref="O122:O123"/>
    <mergeCell ref="E120:E121"/>
    <mergeCell ref="G120:G121"/>
    <mergeCell ref="I120:I121"/>
    <mergeCell ref="O124:O125"/>
    <mergeCell ref="W122:W123"/>
    <mergeCell ref="Y122:Y123"/>
    <mergeCell ref="AA122:AA123"/>
    <mergeCell ref="AC122:AC123"/>
    <mergeCell ref="Y124:Y125"/>
    <mergeCell ref="AT126:AT127"/>
    <mergeCell ref="AH122:AH123"/>
    <mergeCell ref="AV130:AV131"/>
    <mergeCell ref="AP124:AP125"/>
    <mergeCell ref="AN118:AN119"/>
    <mergeCell ref="BJ124:BJ125"/>
    <mergeCell ref="AZ126:AZ127"/>
    <mergeCell ref="AZ124:AZ125"/>
    <mergeCell ref="AL126:AL127"/>
    <mergeCell ref="BM122:BM123"/>
    <mergeCell ref="BK118:BK135"/>
    <mergeCell ref="AZ132:AZ133"/>
    <mergeCell ref="BB132:BB133"/>
    <mergeCell ref="BJ128:BJ129"/>
    <mergeCell ref="BJ122:BJ123"/>
    <mergeCell ref="AR130:AR131"/>
    <mergeCell ref="BM130:BM131"/>
    <mergeCell ref="BD124:BD125"/>
    <mergeCell ref="AZ130:AZ131"/>
    <mergeCell ref="AN126:AN127"/>
    <mergeCell ref="AP132:AP133"/>
    <mergeCell ref="BL132:BL133"/>
    <mergeCell ref="AX130:AX131"/>
    <mergeCell ref="AP122:AP123"/>
    <mergeCell ref="AV126:AV127"/>
    <mergeCell ref="AX122:AX123"/>
    <mergeCell ref="AL124:AL125"/>
    <mergeCell ref="BB128:BB129"/>
    <mergeCell ref="BF128:BF129"/>
    <mergeCell ref="BH128:BH129"/>
    <mergeCell ref="AP130:AP131"/>
    <mergeCell ref="BD128:BD129"/>
    <mergeCell ref="AN122:AN123"/>
    <mergeCell ref="BJ126:BJ127"/>
    <mergeCell ref="BD130:BD131"/>
    <mergeCell ref="BH124:BH125"/>
    <mergeCell ref="BM128:BM129"/>
    <mergeCell ref="AL130:AL131"/>
    <mergeCell ref="BO122:BO123"/>
    <mergeCell ref="BD126:BD127"/>
    <mergeCell ref="BF126:BF127"/>
    <mergeCell ref="BB130:BB131"/>
    <mergeCell ref="BH122:BH123"/>
    <mergeCell ref="BQ118:BQ119"/>
    <mergeCell ref="BH120:BH121"/>
    <mergeCell ref="BM120:BM121"/>
    <mergeCell ref="BO120:BO121"/>
    <mergeCell ref="BQ120:BQ121"/>
    <mergeCell ref="BO126:BO127"/>
    <mergeCell ref="BS118:BS119"/>
    <mergeCell ref="BB120:BB121"/>
    <mergeCell ref="BJ120:BJ121"/>
    <mergeCell ref="BF120:BF121"/>
    <mergeCell ref="BL122:BL123"/>
    <mergeCell ref="BL124:BL125"/>
    <mergeCell ref="BM118:BM119"/>
    <mergeCell ref="BM124:BM125"/>
    <mergeCell ref="BJ118:BJ119"/>
    <mergeCell ref="O134:O135"/>
    <mergeCell ref="AC134:AC135"/>
    <mergeCell ref="AE134:AE135"/>
    <mergeCell ref="U134:U135"/>
    <mergeCell ref="E132:E133"/>
    <mergeCell ref="S126:S127"/>
    <mergeCell ref="U126:U127"/>
    <mergeCell ref="Q134:Q135"/>
    <mergeCell ref="S134:S135"/>
    <mergeCell ref="BO134:BO135"/>
    <mergeCell ref="BO132:BO133"/>
    <mergeCell ref="BQ132:BQ133"/>
    <mergeCell ref="BS132:BS133"/>
    <mergeCell ref="BU134:BU135"/>
    <mergeCell ref="BU132:BU133"/>
    <mergeCell ref="BS134:BS135"/>
    <mergeCell ref="BL126:BL127"/>
    <mergeCell ref="BL130:BL131"/>
    <mergeCell ref="BS126:BS127"/>
    <mergeCell ref="BU126:BU127"/>
    <mergeCell ref="AP126:AP127"/>
    <mergeCell ref="AE132:AE133"/>
    <mergeCell ref="U132:U133"/>
    <mergeCell ref="BM132:BM133"/>
    <mergeCell ref="BQ134:BQ135"/>
    <mergeCell ref="BS128:BS129"/>
    <mergeCell ref="BQ128:BQ129"/>
    <mergeCell ref="BJ130:BJ131"/>
    <mergeCell ref="BF130:BF131"/>
    <mergeCell ref="BO130:BO131"/>
    <mergeCell ref="BQ130:BQ131"/>
    <mergeCell ref="BU130:BU131"/>
    <mergeCell ref="S132:S133"/>
    <mergeCell ref="E128:E129"/>
    <mergeCell ref="G128:G129"/>
    <mergeCell ref="W126:W127"/>
    <mergeCell ref="Y126:Y127"/>
    <mergeCell ref="AA126:AA127"/>
    <mergeCell ref="AC126:AC127"/>
    <mergeCell ref="U124:U125"/>
    <mergeCell ref="K126:K127"/>
    <mergeCell ref="Y120:Y121"/>
    <mergeCell ref="AA120:AA121"/>
    <mergeCell ref="U122:U123"/>
    <mergeCell ref="S130:S131"/>
    <mergeCell ref="U130:U131"/>
    <mergeCell ref="I134:I135"/>
    <mergeCell ref="AG130:AG131"/>
    <mergeCell ref="AG126:AG127"/>
    <mergeCell ref="AA134:AA135"/>
    <mergeCell ref="G132:G133"/>
    <mergeCell ref="AC130:AC131"/>
    <mergeCell ref="AA128:AA129"/>
    <mergeCell ref="O132:O133"/>
    <mergeCell ref="I132:I133"/>
    <mergeCell ref="Q132:Q133"/>
    <mergeCell ref="Y130:Y131"/>
    <mergeCell ref="U128:U129"/>
    <mergeCell ref="AE130:AE131"/>
    <mergeCell ref="AA124:AA125"/>
    <mergeCell ref="AC124:AC125"/>
    <mergeCell ref="AE126:AE127"/>
    <mergeCell ref="K134:K135"/>
    <mergeCell ref="M134:M135"/>
    <mergeCell ref="C128:C129"/>
    <mergeCell ref="G124:G125"/>
    <mergeCell ref="I124:I125"/>
    <mergeCell ref="K124:K125"/>
    <mergeCell ref="K120:K121"/>
    <mergeCell ref="Q122:Q123"/>
    <mergeCell ref="M124:M125"/>
    <mergeCell ref="O130:O131"/>
    <mergeCell ref="E122:E123"/>
    <mergeCell ref="G122:G123"/>
    <mergeCell ref="I122:I123"/>
    <mergeCell ref="Q120:Q121"/>
    <mergeCell ref="M120:M121"/>
    <mergeCell ref="O120:O121"/>
    <mergeCell ref="I128:I129"/>
    <mergeCell ref="G130:G131"/>
    <mergeCell ref="I130:I131"/>
    <mergeCell ref="K130:K131"/>
    <mergeCell ref="C124:C125"/>
    <mergeCell ref="Q124:Q125"/>
    <mergeCell ref="M126:M127"/>
    <mergeCell ref="O126:O127"/>
    <mergeCell ref="E124:E125"/>
    <mergeCell ref="C130:C131"/>
    <mergeCell ref="E130:E131"/>
    <mergeCell ref="M130:M131"/>
    <mergeCell ref="E126:E127"/>
    <mergeCell ref="G126:G127"/>
    <mergeCell ref="I126:I127"/>
    <mergeCell ref="C132:C133"/>
    <mergeCell ref="K128:K129"/>
    <mergeCell ref="M128:M129"/>
    <mergeCell ref="O128:O129"/>
    <mergeCell ref="Q128:Q129"/>
    <mergeCell ref="S128:S129"/>
    <mergeCell ref="W128:W129"/>
    <mergeCell ref="Y128:Y129"/>
    <mergeCell ref="W130:W131"/>
    <mergeCell ref="M132:M133"/>
    <mergeCell ref="AG128:AG129"/>
    <mergeCell ref="B134:B135"/>
    <mergeCell ref="C134:C135"/>
    <mergeCell ref="E134:E135"/>
    <mergeCell ref="G134:G135"/>
    <mergeCell ref="BM126:BM127"/>
    <mergeCell ref="W132:W133"/>
    <mergeCell ref="Y132:Y133"/>
    <mergeCell ref="AA132:AA133"/>
    <mergeCell ref="AC132:AC133"/>
    <mergeCell ref="BH132:BH133"/>
    <mergeCell ref="AH134:AH135"/>
    <mergeCell ref="AJ134:AJ135"/>
    <mergeCell ref="BB134:BB135"/>
    <mergeCell ref="BD134:BD135"/>
    <mergeCell ref="K132:K133"/>
    <mergeCell ref="BL128:BL129"/>
    <mergeCell ref="Y134:Y135"/>
    <mergeCell ref="AE128:AE129"/>
    <mergeCell ref="BF132:BF133"/>
    <mergeCell ref="AL132:AL133"/>
    <mergeCell ref="AX132:AX133"/>
    <mergeCell ref="B132:B133"/>
    <mergeCell ref="BJ132:BJ133"/>
    <mergeCell ref="BD132:BD133"/>
    <mergeCell ref="BJ134:BJ135"/>
    <mergeCell ref="BL134:BL135"/>
    <mergeCell ref="BM134:BM135"/>
    <mergeCell ref="Q126:Q127"/>
    <mergeCell ref="B130:B131"/>
    <mergeCell ref="BW128:BW129"/>
    <mergeCell ref="W134:W135"/>
    <mergeCell ref="AH132:AH133"/>
    <mergeCell ref="AJ132:AJ133"/>
    <mergeCell ref="AT132:AT133"/>
    <mergeCell ref="AV132:AV133"/>
    <mergeCell ref="AN132:AN133"/>
    <mergeCell ref="AG134:AG135"/>
    <mergeCell ref="AR132:AR133"/>
    <mergeCell ref="BH134:BH135"/>
    <mergeCell ref="AX134:AX135"/>
    <mergeCell ref="AZ134:AZ135"/>
    <mergeCell ref="BF134:BF135"/>
    <mergeCell ref="AR134:AR135"/>
    <mergeCell ref="AT134:AT135"/>
    <mergeCell ref="AV134:AV135"/>
    <mergeCell ref="AL134:AL135"/>
    <mergeCell ref="AN134:AN135"/>
    <mergeCell ref="AF118:AF135"/>
    <mergeCell ref="AP134:AP135"/>
    <mergeCell ref="AG132:AG133"/>
    <mergeCell ref="BH130:BH131"/>
    <mergeCell ref="AT130:AT131"/>
    <mergeCell ref="AZ128:AZ129"/>
    <mergeCell ref="BW120:BW121"/>
    <mergeCell ref="BW122:BW123"/>
    <mergeCell ref="CC122:CC123"/>
    <mergeCell ref="BY120:BY121"/>
    <mergeCell ref="CA120:CA121"/>
    <mergeCell ref="BS124:BS125"/>
    <mergeCell ref="BW134:BW135"/>
    <mergeCell ref="BY134:BY135"/>
    <mergeCell ref="CA134:CA135"/>
    <mergeCell ref="CC134:CC135"/>
    <mergeCell ref="BW132:BW133"/>
    <mergeCell ref="BW130:BW131"/>
    <mergeCell ref="BU124:BU125"/>
    <mergeCell ref="BO128:BO129"/>
    <mergeCell ref="BQ126:BQ127"/>
    <mergeCell ref="BQ122:BQ123"/>
    <mergeCell ref="BO124:BO125"/>
    <mergeCell ref="BY130:BY131"/>
    <mergeCell ref="CC128:CC129"/>
    <mergeCell ref="BS130:BS131"/>
    <mergeCell ref="BS122:BS123"/>
    <mergeCell ref="BU122:BU123"/>
    <mergeCell ref="BS120:BS121"/>
    <mergeCell ref="BY132:BY133"/>
    <mergeCell ref="CA132:CA133"/>
    <mergeCell ref="CC132:CC133"/>
    <mergeCell ref="CA130:CA131"/>
    <mergeCell ref="BY128:BY129"/>
    <mergeCell ref="CA128:CA129"/>
    <mergeCell ref="CC120:CC121"/>
    <mergeCell ref="BQ124:BQ125"/>
    <mergeCell ref="CC130:CC131"/>
    <mergeCell ref="CE130:CE131"/>
    <mergeCell ref="CI130:CI131"/>
    <mergeCell ref="CA118:CA119"/>
    <mergeCell ref="CC118:CC119"/>
    <mergeCell ref="CM118:CM119"/>
    <mergeCell ref="BU118:BU119"/>
    <mergeCell ref="BW118:BW119"/>
    <mergeCell ref="BY118:BY119"/>
    <mergeCell ref="CE120:CE121"/>
    <mergeCell ref="CE124:CE125"/>
    <mergeCell ref="CK118:CK119"/>
    <mergeCell ref="BW124:BW125"/>
    <mergeCell ref="BU128:BU129"/>
    <mergeCell ref="BW126:BW127"/>
    <mergeCell ref="BU120:BU121"/>
    <mergeCell ref="CS128:CS129"/>
    <mergeCell ref="CQ122:CQ123"/>
    <mergeCell ref="CG126:CG127"/>
    <mergeCell ref="BY126:BY127"/>
    <mergeCell ref="CA126:CA127"/>
    <mergeCell ref="BY124:BY125"/>
    <mergeCell ref="CA124:CA125"/>
    <mergeCell ref="BY122:BY123"/>
    <mergeCell ref="CA122:CA123"/>
    <mergeCell ref="CE122:CE123"/>
    <mergeCell ref="CC126:CC127"/>
    <mergeCell ref="CC124:CC125"/>
    <mergeCell ref="CK124:CK125"/>
    <mergeCell ref="CM124:CM125"/>
    <mergeCell ref="CO124:CO125"/>
    <mergeCell ref="CI118:CI119"/>
    <mergeCell ref="CI124:CI125"/>
    <mergeCell ref="CE128:CE129"/>
    <mergeCell ref="CE132:CE133"/>
    <mergeCell ref="CS126:CS127"/>
    <mergeCell ref="CS118:CS119"/>
    <mergeCell ref="CO126:CO127"/>
    <mergeCell ref="CQ120:CQ121"/>
    <mergeCell ref="DD134:DD135"/>
    <mergeCell ref="DF134:DF135"/>
    <mergeCell ref="DH134:DH135"/>
    <mergeCell ref="DJ134:DJ135"/>
    <mergeCell ref="DL134:DL135"/>
    <mergeCell ref="DL118:DL119"/>
    <mergeCell ref="DF124:DF125"/>
    <mergeCell ref="DH124:DH125"/>
    <mergeCell ref="DJ124:DJ125"/>
    <mergeCell ref="DL124:DL125"/>
    <mergeCell ref="CG128:CG129"/>
    <mergeCell ref="CE134:CE135"/>
    <mergeCell ref="CQ132:CQ133"/>
    <mergeCell ref="CK126:CK127"/>
    <mergeCell ref="CM126:CM127"/>
    <mergeCell ref="CE126:CE127"/>
    <mergeCell ref="CM130:CM131"/>
    <mergeCell ref="CQ126:CQ127"/>
    <mergeCell ref="CG134:CG135"/>
    <mergeCell ref="CI134:CI135"/>
    <mergeCell ref="CG130:CG131"/>
    <mergeCell ref="CO134:CO135"/>
    <mergeCell ref="CG132:CG133"/>
    <mergeCell ref="CI132:CI133"/>
    <mergeCell ref="CK132:CK133"/>
    <mergeCell ref="CO132:CO133"/>
    <mergeCell ref="DJ120:DJ121"/>
    <mergeCell ref="DJ122:DJ123"/>
    <mergeCell ref="CV124:CV125"/>
    <mergeCell ref="CX124:CX125"/>
    <mergeCell ref="CX114:CX115"/>
    <mergeCell ref="DB122:DB123"/>
    <mergeCell ref="DD122:DD123"/>
    <mergeCell ref="DB114:DB115"/>
    <mergeCell ref="DB132:DB133"/>
    <mergeCell ref="CZ132:CZ133"/>
    <mergeCell ref="DF122:DF123"/>
    <mergeCell ref="DH122:DH123"/>
    <mergeCell ref="DL128:DL129"/>
    <mergeCell ref="DD124:DD125"/>
    <mergeCell ref="CM114:CM115"/>
    <mergeCell ref="DL120:DL121"/>
    <mergeCell ref="CV134:CV135"/>
    <mergeCell ref="DB124:DB125"/>
    <mergeCell ref="CQ134:CQ135"/>
    <mergeCell ref="CS134:CS135"/>
    <mergeCell ref="CV120:CV121"/>
    <mergeCell ref="CX120:CX121"/>
    <mergeCell ref="CO130:CO131"/>
    <mergeCell ref="CS120:CS121"/>
    <mergeCell ref="CO120:CO121"/>
    <mergeCell ref="CO118:CO119"/>
    <mergeCell ref="DB118:DB119"/>
    <mergeCell ref="CM132:CM133"/>
    <mergeCell ref="CQ128:CQ129"/>
    <mergeCell ref="CX128:CX129"/>
    <mergeCell ref="CU114:CU115"/>
    <mergeCell ref="CQ118:CQ119"/>
    <mergeCell ref="CZ128:CZ129"/>
    <mergeCell ref="CZ116:CZ117"/>
    <mergeCell ref="CX116:CX117"/>
    <mergeCell ref="CU116:CU117"/>
    <mergeCell ref="CU128:CU129"/>
    <mergeCell ref="CX118:CX119"/>
    <mergeCell ref="CK114:CK115"/>
    <mergeCell ref="CG116:CG117"/>
    <mergeCell ref="CV122:CV123"/>
    <mergeCell ref="CM116:CM117"/>
    <mergeCell ref="CU118:CU119"/>
    <mergeCell ref="CO122:CO123"/>
    <mergeCell ref="CZ124:CZ125"/>
    <mergeCell ref="CI122:CI123"/>
    <mergeCell ref="CV118:CV119"/>
    <mergeCell ref="CT118:CT135"/>
    <mergeCell ref="CZ118:CZ119"/>
    <mergeCell ref="CX132:CX133"/>
    <mergeCell ref="CG118:CG119"/>
    <mergeCell ref="CI120:CI121"/>
    <mergeCell ref="CG122:CG123"/>
    <mergeCell ref="CG124:CG125"/>
    <mergeCell ref="CI126:CI127"/>
    <mergeCell ref="CU126:CU127"/>
    <mergeCell ref="CQ124:CQ125"/>
    <mergeCell ref="CS124:CS125"/>
    <mergeCell ref="CM120:CM121"/>
    <mergeCell ref="CS114:CS115"/>
    <mergeCell ref="CG114:CG115"/>
    <mergeCell ref="CK116:CK117"/>
    <mergeCell ref="DR134:DR135"/>
    <mergeCell ref="DJ132:DJ133"/>
    <mergeCell ref="DL132:DL133"/>
    <mergeCell ref="DN132:DN133"/>
    <mergeCell ref="DR126:DR127"/>
    <mergeCell ref="DH128:DH129"/>
    <mergeCell ref="DN120:DN121"/>
    <mergeCell ref="DP120:DP121"/>
    <mergeCell ref="DR120:DR121"/>
    <mergeCell ref="CX122:CX123"/>
    <mergeCell ref="CZ122:CZ123"/>
    <mergeCell ref="DN128:DN129"/>
    <mergeCell ref="DP128:DP129"/>
    <mergeCell ref="DN122:DN123"/>
    <mergeCell ref="DD118:DD119"/>
    <mergeCell ref="DF118:DF119"/>
    <mergeCell ref="DH118:DH119"/>
    <mergeCell ref="DJ118:DJ119"/>
    <mergeCell ref="DP122:DP123"/>
    <mergeCell ref="DR122:DR123"/>
    <mergeCell ref="DH120:DH121"/>
    <mergeCell ref="DF132:DF133"/>
    <mergeCell ref="DN126:DN127"/>
    <mergeCell ref="DP126:DP127"/>
    <mergeCell ref="CX126:CX127"/>
    <mergeCell ref="DD132:DD133"/>
    <mergeCell ref="DP130:DP131"/>
    <mergeCell ref="DR130:DR131"/>
    <mergeCell ref="DF130:DF131"/>
    <mergeCell ref="DH130:DH131"/>
    <mergeCell ref="DR124:DR125"/>
    <mergeCell ref="DN124:DN125"/>
    <mergeCell ref="DR132:DR133"/>
    <mergeCell ref="DP132:DP133"/>
    <mergeCell ref="CV92:CV93"/>
    <mergeCell ref="CX90:CX91"/>
    <mergeCell ref="CZ80:CZ81"/>
    <mergeCell ref="DL90:DL91"/>
    <mergeCell ref="CZ92:CZ93"/>
    <mergeCell ref="DL92:DL93"/>
    <mergeCell ref="CX92:CX93"/>
    <mergeCell ref="DR128:DR129"/>
    <mergeCell ref="DD126:DD127"/>
    <mergeCell ref="DF126:DF127"/>
    <mergeCell ref="DH126:DH127"/>
    <mergeCell ref="CU122:CU123"/>
    <mergeCell ref="DH116:DH117"/>
    <mergeCell ref="DJ116:DJ117"/>
    <mergeCell ref="DF116:DF117"/>
    <mergeCell ref="DN114:DN115"/>
    <mergeCell ref="DF112:DF113"/>
    <mergeCell ref="CV84:CV85"/>
    <mergeCell ref="DP112:DP113"/>
    <mergeCell ref="DP114:DP115"/>
    <mergeCell ref="DP116:DP117"/>
    <mergeCell ref="CX110:CX111"/>
    <mergeCell ref="CV114:CV115"/>
    <mergeCell ref="DR118:DR119"/>
    <mergeCell ref="CZ120:CZ121"/>
    <mergeCell ref="DB120:DB121"/>
    <mergeCell ref="DD120:DD121"/>
    <mergeCell ref="DN118:DN119"/>
    <mergeCell ref="DP118:DP119"/>
    <mergeCell ref="DP124:DP125"/>
    <mergeCell ref="DP134:DP135"/>
    <mergeCell ref="CI128:CI129"/>
    <mergeCell ref="CK128:CK129"/>
    <mergeCell ref="CM128:CM129"/>
    <mergeCell ref="CO128:CO129"/>
    <mergeCell ref="DJ126:DJ127"/>
    <mergeCell ref="DL126:DL127"/>
    <mergeCell ref="CZ126:CZ127"/>
    <mergeCell ref="DB126:DB127"/>
    <mergeCell ref="CS132:CS133"/>
    <mergeCell ref="CZ130:CZ131"/>
    <mergeCell ref="DB130:DB131"/>
    <mergeCell ref="DD130:DD131"/>
    <mergeCell ref="DL130:DL131"/>
    <mergeCell ref="DN130:DN131"/>
    <mergeCell ref="DD128:DD129"/>
    <mergeCell ref="DF128:DF129"/>
    <mergeCell ref="DJ130:DJ131"/>
    <mergeCell ref="DH132:DH133"/>
    <mergeCell ref="CV126:CV127"/>
    <mergeCell ref="CQ130:CQ131"/>
    <mergeCell ref="CX134:CX135"/>
    <mergeCell ref="CU134:CU135"/>
    <mergeCell ref="DB134:DB135"/>
    <mergeCell ref="CK134:CK135"/>
    <mergeCell ref="CM134:CM135"/>
    <mergeCell ref="CX130:CX131"/>
    <mergeCell ref="CS130:CS131"/>
    <mergeCell ref="CZ134:CZ135"/>
    <mergeCell ref="CV130:CV131"/>
    <mergeCell ref="CU130:CU131"/>
    <mergeCell ref="DJ128:DJ129"/>
    <mergeCell ref="DN134:DN135"/>
    <mergeCell ref="DN116:DN117"/>
    <mergeCell ref="DF120:DF121"/>
    <mergeCell ref="DB128:DB129"/>
    <mergeCell ref="DL122:DL123"/>
    <mergeCell ref="DH114:DH115"/>
    <mergeCell ref="DL112:DL113"/>
    <mergeCell ref="DH106:DH107"/>
    <mergeCell ref="DL114:DL115"/>
    <mergeCell ref="DL116:DL117"/>
    <mergeCell ref="CQ114:CQ115"/>
    <mergeCell ref="CM106:CM107"/>
    <mergeCell ref="CK106:CK107"/>
    <mergeCell ref="CV128:CV129"/>
    <mergeCell ref="CU112:CU113"/>
    <mergeCell ref="CT100:CT117"/>
    <mergeCell ref="CU132:CU133"/>
    <mergeCell ref="CV132:CV133"/>
    <mergeCell ref="CS116:CS117"/>
    <mergeCell ref="CK130:CK131"/>
    <mergeCell ref="CM122:CM123"/>
    <mergeCell ref="CK120:CK121"/>
    <mergeCell ref="CS122:CS123"/>
    <mergeCell ref="CU124:CU125"/>
    <mergeCell ref="DD114:DD115"/>
    <mergeCell ref="CO114:CO115"/>
    <mergeCell ref="DF114:DF115"/>
    <mergeCell ref="DD116:DD117"/>
    <mergeCell ref="DL108:DL109"/>
    <mergeCell ref="CU108:CU109"/>
    <mergeCell ref="CX106:CX107"/>
    <mergeCell ref="CU120:CU121"/>
    <mergeCell ref="CG120:CG121"/>
    <mergeCell ref="CQ116:CQ117"/>
    <mergeCell ref="CE118:CE119"/>
    <mergeCell ref="CC106:CC107"/>
    <mergeCell ref="CN100:CO105"/>
    <mergeCell ref="CE116:CE117"/>
    <mergeCell ref="CJ100:CK101"/>
    <mergeCell ref="CL100:CM101"/>
    <mergeCell ref="CP100:CQ101"/>
    <mergeCell ref="CC112:CC113"/>
    <mergeCell ref="CE90:CE91"/>
    <mergeCell ref="CE108:CE109"/>
    <mergeCell ref="CI88:CI89"/>
    <mergeCell ref="CK122:CK123"/>
    <mergeCell ref="CO98:CO99"/>
    <mergeCell ref="CI90:CI91"/>
    <mergeCell ref="CI96:CI97"/>
    <mergeCell ref="CG92:CG93"/>
    <mergeCell ref="CI92:CI93"/>
    <mergeCell ref="CO88:CO89"/>
    <mergeCell ref="CK88:CK89"/>
    <mergeCell ref="CM88:CM89"/>
    <mergeCell ref="CK90:CK91"/>
    <mergeCell ref="CI98:CI99"/>
    <mergeCell ref="CG106:CG107"/>
    <mergeCell ref="CG98:CG99"/>
    <mergeCell ref="CV106:CV107"/>
    <mergeCell ref="CV110:CV111"/>
    <mergeCell ref="CV116:CV117"/>
    <mergeCell ref="CG110:CG111"/>
    <mergeCell ref="CM110:CM111"/>
    <mergeCell ref="CI116:CI117"/>
    <mergeCell ref="CK108:CK109"/>
    <mergeCell ref="CE112:CE113"/>
    <mergeCell ref="CO112:CO113"/>
    <mergeCell ref="CG88:CG89"/>
    <mergeCell ref="CE98:CE99"/>
    <mergeCell ref="CQ94:CQ95"/>
    <mergeCell ref="CA96:CA97"/>
    <mergeCell ref="CG94:CG95"/>
    <mergeCell ref="CE114:CE115"/>
    <mergeCell ref="CE106:CE107"/>
    <mergeCell ref="CA106:CA107"/>
    <mergeCell ref="CO96:CO97"/>
    <mergeCell ref="CG90:CG91"/>
    <mergeCell ref="CM90:CM91"/>
    <mergeCell ref="CM94:CM95"/>
    <mergeCell ref="CC96:CC97"/>
    <mergeCell ref="CQ88:CQ89"/>
    <mergeCell ref="CQ92:CQ93"/>
    <mergeCell ref="CM92:CM93"/>
    <mergeCell ref="CK94:CK95"/>
    <mergeCell ref="CT82:CT99"/>
    <mergeCell ref="CI112:CI113"/>
    <mergeCell ref="CA104:CA105"/>
    <mergeCell ref="CS100:CS101"/>
    <mergeCell ref="CU98:CU99"/>
    <mergeCell ref="CS104:CS105"/>
    <mergeCell ref="BW106:BW107"/>
    <mergeCell ref="BM92:BM93"/>
    <mergeCell ref="BQ92:BQ93"/>
    <mergeCell ref="CE78:CE79"/>
    <mergeCell ref="BS88:BS89"/>
    <mergeCell ref="BM84:BM85"/>
    <mergeCell ref="CC98:CC99"/>
    <mergeCell ref="BS80:BS81"/>
    <mergeCell ref="BW80:BW81"/>
    <mergeCell ref="CA78:CA79"/>
    <mergeCell ref="CE96:CE97"/>
    <mergeCell ref="BY82:BY83"/>
    <mergeCell ref="BM88:BM89"/>
    <mergeCell ref="BM82:BM83"/>
    <mergeCell ref="CC94:CC95"/>
    <mergeCell ref="BW92:BW93"/>
    <mergeCell ref="BS90:BS91"/>
    <mergeCell ref="BY106:BY107"/>
    <mergeCell ref="CA100:CA101"/>
    <mergeCell ref="CA92:CA93"/>
    <mergeCell ref="CA94:CA95"/>
    <mergeCell ref="CE94:CE95"/>
    <mergeCell ref="CE92:CE93"/>
    <mergeCell ref="BY98:BY99"/>
    <mergeCell ref="BY100:BY101"/>
    <mergeCell ref="CA98:CA99"/>
    <mergeCell ref="BQ94:BQ95"/>
    <mergeCell ref="BS106:BS107"/>
    <mergeCell ref="CA82:CA83"/>
    <mergeCell ref="BR100:BS105"/>
    <mergeCell ref="BT100:BU105"/>
    <mergeCell ref="CA84:CA85"/>
    <mergeCell ref="BW98:BW99"/>
    <mergeCell ref="CQ90:CQ91"/>
    <mergeCell ref="BU90:BU91"/>
    <mergeCell ref="BW88:BW89"/>
    <mergeCell ref="CE88:CE89"/>
    <mergeCell ref="BW90:BW91"/>
    <mergeCell ref="BU94:BU95"/>
    <mergeCell ref="CC90:CC91"/>
    <mergeCell ref="BU88:BU89"/>
    <mergeCell ref="CA88:CA89"/>
    <mergeCell ref="CM96:CM97"/>
    <mergeCell ref="CQ96:CQ97"/>
    <mergeCell ref="BW94:BW95"/>
    <mergeCell ref="BO94:BO95"/>
    <mergeCell ref="BY86:BY87"/>
    <mergeCell ref="BU96:BU97"/>
    <mergeCell ref="BW96:BW97"/>
    <mergeCell ref="BY90:BY91"/>
    <mergeCell ref="BQ88:BQ89"/>
    <mergeCell ref="CJ82:CK83"/>
    <mergeCell ref="CF82:CG83"/>
    <mergeCell ref="CF64:CG65"/>
    <mergeCell ref="CJ64:CK65"/>
    <mergeCell ref="CL64:CM65"/>
    <mergeCell ref="CP64:CQ65"/>
    <mergeCell ref="CQ78:CQ79"/>
    <mergeCell ref="CU74:CU75"/>
    <mergeCell ref="CU76:CU77"/>
    <mergeCell ref="CG72:CG73"/>
    <mergeCell ref="CU80:CU81"/>
    <mergeCell ref="CM78:CM79"/>
    <mergeCell ref="CC70:CC71"/>
    <mergeCell ref="CG68:CG69"/>
    <mergeCell ref="DB78:DB79"/>
    <mergeCell ref="CH82:CI87"/>
    <mergeCell ref="CN82:CO87"/>
    <mergeCell ref="CQ74:CQ75"/>
    <mergeCell ref="CO78:CO79"/>
    <mergeCell ref="CO76:CO77"/>
    <mergeCell ref="CV66:CV67"/>
    <mergeCell ref="CU68:CU69"/>
    <mergeCell ref="CU70:CU71"/>
    <mergeCell ref="CM72:CM73"/>
    <mergeCell ref="CQ70:CQ71"/>
    <mergeCell ref="CQ80:CQ81"/>
    <mergeCell ref="CE80:CE81"/>
    <mergeCell ref="CK68:CK69"/>
    <mergeCell ref="CT64:CT81"/>
    <mergeCell ref="CV80:CV81"/>
    <mergeCell ref="CV68:CV69"/>
    <mergeCell ref="CV70:CV71"/>
    <mergeCell ref="CS20:CS21"/>
    <mergeCell ref="CX16:CX17"/>
    <mergeCell ref="CZ30:CZ31"/>
    <mergeCell ref="DB30:DB31"/>
    <mergeCell ref="DD30:DD31"/>
    <mergeCell ref="CU34:CU35"/>
    <mergeCell ref="CX38:CX39"/>
    <mergeCell ref="CQ72:CQ73"/>
    <mergeCell ref="CI78:CI79"/>
    <mergeCell ref="CG74:CG75"/>
    <mergeCell ref="CS78:CS79"/>
    <mergeCell ref="CC58:CC59"/>
    <mergeCell ref="CA58:CA59"/>
    <mergeCell ref="CG70:CG71"/>
    <mergeCell ref="CA80:CA81"/>
    <mergeCell ref="CO72:CO73"/>
    <mergeCell ref="CA76:CA77"/>
    <mergeCell ref="DD70:DD71"/>
    <mergeCell ref="CZ78:CZ79"/>
    <mergeCell ref="CU64:CU65"/>
    <mergeCell ref="CO52:CO53"/>
    <mergeCell ref="CQ56:CQ57"/>
    <mergeCell ref="CE62:CE63"/>
    <mergeCell ref="CS56:CS57"/>
    <mergeCell ref="CI58:CI59"/>
    <mergeCell ref="CG62:CG63"/>
    <mergeCell ref="CU72:CU73"/>
    <mergeCell ref="CM76:CM77"/>
    <mergeCell ref="CK72:CK73"/>
    <mergeCell ref="CA74:CA75"/>
    <mergeCell ref="CG78:CG79"/>
    <mergeCell ref="CO74:CO75"/>
    <mergeCell ref="DH68:DH69"/>
    <mergeCell ref="CV60:CV61"/>
    <mergeCell ref="CZ66:CZ67"/>
    <mergeCell ref="DB66:DB67"/>
    <mergeCell ref="DD66:DD67"/>
    <mergeCell ref="DH66:DH67"/>
    <mergeCell ref="DH78:DH79"/>
    <mergeCell ref="CS40:CS41"/>
    <mergeCell ref="DB62:DB63"/>
    <mergeCell ref="CT28:CT45"/>
    <mergeCell ref="CU28:CU29"/>
    <mergeCell ref="CZ48:CZ49"/>
    <mergeCell ref="DB26:DB27"/>
    <mergeCell ref="CT10:CT27"/>
    <mergeCell ref="CV14:CV15"/>
    <mergeCell ref="DF26:DF27"/>
    <mergeCell ref="DH26:DH27"/>
    <mergeCell ref="DF24:DF25"/>
    <mergeCell ref="CV32:CV33"/>
    <mergeCell ref="CX34:CX35"/>
    <mergeCell ref="CZ38:CZ39"/>
    <mergeCell ref="CV34:CV35"/>
    <mergeCell ref="DF36:DF37"/>
    <mergeCell ref="CV44:CV45"/>
    <mergeCell ref="DF40:DF41"/>
    <mergeCell ref="DB44:DB45"/>
    <mergeCell ref="DD44:DD45"/>
    <mergeCell ref="CV42:CV43"/>
    <mergeCell ref="CV40:CV41"/>
    <mergeCell ref="DB42:DB43"/>
    <mergeCell ref="DH60:DH61"/>
    <mergeCell ref="CU38:CU39"/>
    <mergeCell ref="CZ70:CZ71"/>
    <mergeCell ref="DB72:DB73"/>
    <mergeCell ref="DB76:DB77"/>
    <mergeCell ref="DB80:DB81"/>
    <mergeCell ref="DD72:DD73"/>
    <mergeCell ref="DB70:DB71"/>
    <mergeCell ref="CS50:CS51"/>
    <mergeCell ref="CX56:CX57"/>
    <mergeCell ref="CV54:CV55"/>
    <mergeCell ref="CU36:CU37"/>
    <mergeCell ref="CX40:CX41"/>
    <mergeCell ref="DB54:DB55"/>
    <mergeCell ref="CX44:CX45"/>
    <mergeCell ref="DB56:DB57"/>
    <mergeCell ref="CT46:CT63"/>
    <mergeCell ref="CU48:CU49"/>
    <mergeCell ref="CV58:CV59"/>
    <mergeCell ref="CV52:CV53"/>
    <mergeCell ref="DB40:DB41"/>
    <mergeCell ref="CS38:CS39"/>
    <mergeCell ref="CZ40:CZ41"/>
    <mergeCell ref="DD54:DD55"/>
    <mergeCell ref="DD56:DD57"/>
    <mergeCell ref="DB36:DB37"/>
    <mergeCell ref="CS72:CS73"/>
    <mergeCell ref="CS68:CS69"/>
    <mergeCell ref="CN10:CO15"/>
    <mergeCell ref="CQ16:CQ17"/>
    <mergeCell ref="CV10:CV11"/>
    <mergeCell ref="CS10:CS11"/>
    <mergeCell ref="DF12:DF13"/>
    <mergeCell ref="CS12:CS13"/>
    <mergeCell ref="CU46:CU47"/>
    <mergeCell ref="CU12:CU13"/>
    <mergeCell ref="CV16:CV17"/>
    <mergeCell ref="DH54:DH55"/>
    <mergeCell ref="DJ32:DJ33"/>
    <mergeCell ref="CV46:CV47"/>
    <mergeCell ref="CU58:CU59"/>
    <mergeCell ref="DR10:DR11"/>
    <mergeCell ref="DR12:DR13"/>
    <mergeCell ref="DR14:DR15"/>
    <mergeCell ref="DR16:DR17"/>
    <mergeCell ref="DR18:DR19"/>
    <mergeCell ref="DR20:DR21"/>
    <mergeCell ref="DR22:DR23"/>
    <mergeCell ref="DR24:DR25"/>
    <mergeCell ref="DR26:DR27"/>
    <mergeCell ref="DF18:DF19"/>
    <mergeCell ref="DJ18:DJ19"/>
    <mergeCell ref="DJ20:DJ21"/>
    <mergeCell ref="CZ18:CZ19"/>
    <mergeCell ref="DH18:DH19"/>
    <mergeCell ref="CO26:CO27"/>
    <mergeCell ref="DJ38:DJ39"/>
    <mergeCell ref="DN34:DN35"/>
    <mergeCell ref="DB22:DB23"/>
    <mergeCell ref="CZ24:CZ25"/>
    <mergeCell ref="DP36:DP37"/>
    <mergeCell ref="DN38:DN39"/>
    <mergeCell ref="DP20:DP21"/>
    <mergeCell ref="DP24:DP25"/>
    <mergeCell ref="CV28:CV29"/>
    <mergeCell ref="CV22:CV23"/>
    <mergeCell ref="DD18:DD19"/>
    <mergeCell ref="DH16:DH17"/>
    <mergeCell ref="CK22:CK23"/>
    <mergeCell ref="CO24:CO25"/>
    <mergeCell ref="CS24:CS25"/>
    <mergeCell ref="CI26:CI27"/>
    <mergeCell ref="CI20:CI21"/>
    <mergeCell ref="CK18:CK19"/>
    <mergeCell ref="CK20:CK21"/>
    <mergeCell ref="CQ22:CQ23"/>
    <mergeCell ref="DB24:DB25"/>
    <mergeCell ref="DD26:DD27"/>
    <mergeCell ref="DJ22:DJ23"/>
    <mergeCell ref="CM36:CM37"/>
    <mergeCell ref="CX36:CX37"/>
    <mergeCell ref="DF34:DF35"/>
    <mergeCell ref="CO36:CO37"/>
    <mergeCell ref="CM20:CM21"/>
    <mergeCell ref="CM26:CM27"/>
    <mergeCell ref="CM22:CM23"/>
    <mergeCell ref="DB18:DB19"/>
    <mergeCell ref="DB20:DB21"/>
    <mergeCell ref="CS36:CS37"/>
    <mergeCell ref="CV30:CV31"/>
    <mergeCell ref="CX24:CX25"/>
    <mergeCell ref="DL38:DL39"/>
    <mergeCell ref="DN60:DN61"/>
    <mergeCell ref="DL60:DL61"/>
    <mergeCell ref="DF54:DF55"/>
    <mergeCell ref="DD42:DD43"/>
    <mergeCell ref="CZ42:CZ43"/>
    <mergeCell ref="DJ56:DJ57"/>
    <mergeCell ref="DF56:DF57"/>
    <mergeCell ref="DH42:DH43"/>
    <mergeCell ref="DL62:DL63"/>
    <mergeCell ref="DJ40:DJ41"/>
    <mergeCell ref="DF60:DF61"/>
    <mergeCell ref="DJ62:DJ63"/>
    <mergeCell ref="DJ54:DJ55"/>
    <mergeCell ref="CY46:CZ47"/>
    <mergeCell ref="DA46:DB47"/>
    <mergeCell ref="DC46:DD47"/>
    <mergeCell ref="DE46:DF47"/>
    <mergeCell ref="DG46:DH47"/>
    <mergeCell ref="DF72:DF73"/>
    <mergeCell ref="DL36:DL37"/>
    <mergeCell ref="DF44:DF45"/>
    <mergeCell ref="DJ70:DJ71"/>
    <mergeCell ref="DF52:DF53"/>
    <mergeCell ref="DN36:DN37"/>
    <mergeCell ref="DF38:DF39"/>
    <mergeCell ref="DH38:DH39"/>
    <mergeCell ref="DJ60:DJ61"/>
    <mergeCell ref="DD60:DD61"/>
    <mergeCell ref="DJ52:DJ53"/>
    <mergeCell ref="DD52:DD53"/>
    <mergeCell ref="DD62:DD63"/>
    <mergeCell ref="DJ58:DJ59"/>
    <mergeCell ref="DJ74:DJ75"/>
    <mergeCell ref="DL74:DL75"/>
    <mergeCell ref="DH70:DH71"/>
    <mergeCell ref="DJ66:DJ67"/>
    <mergeCell ref="DF68:DF69"/>
    <mergeCell ref="DN66:DN67"/>
    <mergeCell ref="DF58:DF59"/>
    <mergeCell ref="DN40:DN41"/>
    <mergeCell ref="DN44:DN45"/>
    <mergeCell ref="DN54:DN55"/>
    <mergeCell ref="DL52:DL53"/>
    <mergeCell ref="DF50:DF51"/>
    <mergeCell ref="DF48:DF49"/>
    <mergeCell ref="DH62:DH63"/>
    <mergeCell ref="DL44:DL45"/>
    <mergeCell ref="DD58:DD59"/>
    <mergeCell ref="DL54:DL55"/>
    <mergeCell ref="DJ42:DJ43"/>
    <mergeCell ref="BS62:BS63"/>
    <mergeCell ref="CC74:CC75"/>
    <mergeCell ref="BS40:BS41"/>
    <mergeCell ref="CQ40:CQ41"/>
    <mergeCell ref="CK62:CK63"/>
    <mergeCell ref="BW52:BW53"/>
    <mergeCell ref="BQ60:BQ61"/>
    <mergeCell ref="BO56:BO57"/>
    <mergeCell ref="BY52:BY53"/>
    <mergeCell ref="BQ62:BQ63"/>
    <mergeCell ref="BU60:BU61"/>
    <mergeCell ref="BU34:BU35"/>
    <mergeCell ref="CM62:CM63"/>
    <mergeCell ref="CK54:CK55"/>
    <mergeCell ref="CO54:CO55"/>
    <mergeCell ref="CQ62:CQ63"/>
    <mergeCell ref="CC34:CC35"/>
    <mergeCell ref="CQ60:CQ61"/>
    <mergeCell ref="CO44:CO45"/>
    <mergeCell ref="BW44:BW45"/>
    <mergeCell ref="BW34:BW35"/>
    <mergeCell ref="BW42:BW43"/>
    <mergeCell ref="CI56:CI57"/>
    <mergeCell ref="CE58:CE59"/>
    <mergeCell ref="CC52:CC53"/>
    <mergeCell ref="CI38:CI39"/>
    <mergeCell ref="CK60:CK61"/>
    <mergeCell ref="CO40:CO41"/>
    <mergeCell ref="BY68:BY69"/>
    <mergeCell ref="CM68:CM69"/>
    <mergeCell ref="CQ68:CQ69"/>
    <mergeCell ref="CA72:CA73"/>
    <mergeCell ref="CX22:CX23"/>
    <mergeCell ref="CU22:CU23"/>
    <mergeCell ref="CS26:CS27"/>
    <mergeCell ref="CX26:CX27"/>
    <mergeCell ref="CZ22:CZ23"/>
    <mergeCell ref="CS30:CS31"/>
    <mergeCell ref="DL24:DL25"/>
    <mergeCell ref="DF30:DF31"/>
    <mergeCell ref="CO34:CO35"/>
    <mergeCell ref="CQ34:CQ35"/>
    <mergeCell ref="DL32:DL33"/>
    <mergeCell ref="CW28:CX33"/>
    <mergeCell ref="DL40:DL41"/>
    <mergeCell ref="DL34:DL35"/>
    <mergeCell ref="CM38:CM39"/>
    <mergeCell ref="CO38:CO39"/>
    <mergeCell ref="DH40:DH41"/>
    <mergeCell ref="CS32:CS33"/>
    <mergeCell ref="DB34:DB35"/>
    <mergeCell ref="CV38:CV39"/>
    <mergeCell ref="DJ36:DJ37"/>
    <mergeCell ref="DD36:DD37"/>
    <mergeCell ref="DD40:DD41"/>
    <mergeCell ref="DD38:DD39"/>
    <mergeCell ref="DB38:DB39"/>
    <mergeCell ref="CS48:CS49"/>
    <mergeCell ref="CX58:CX59"/>
    <mergeCell ref="CZ60:CZ61"/>
    <mergeCell ref="DB60:DB61"/>
    <mergeCell ref="CX62:CX63"/>
    <mergeCell ref="CE38:CE39"/>
    <mergeCell ref="DN26:DN27"/>
    <mergeCell ref="DN32:DN33"/>
    <mergeCell ref="DN52:DN53"/>
    <mergeCell ref="CQ38:CQ39"/>
    <mergeCell ref="CX60:CX61"/>
    <mergeCell ref="CV62:CV63"/>
    <mergeCell ref="CZ26:CZ27"/>
    <mergeCell ref="CV26:CV27"/>
    <mergeCell ref="CK36:CK37"/>
    <mergeCell ref="CI36:CI37"/>
    <mergeCell ref="CK34:CK35"/>
    <mergeCell ref="CQ36:CQ37"/>
    <mergeCell ref="CE54:CE55"/>
    <mergeCell ref="CG60:CG61"/>
    <mergeCell ref="DH30:DH31"/>
    <mergeCell ref="DJ30:DJ31"/>
    <mergeCell ref="DK28:DL29"/>
    <mergeCell ref="CM40:CM41"/>
    <mergeCell ref="CM34:CM35"/>
    <mergeCell ref="CU40:CU41"/>
    <mergeCell ref="DH36:DH37"/>
    <mergeCell ref="DH56:DH57"/>
    <mergeCell ref="DH58:DH59"/>
    <mergeCell ref="DH52:DH53"/>
    <mergeCell ref="CZ54:CZ55"/>
    <mergeCell ref="DB58:DB59"/>
    <mergeCell ref="BE28:BE32"/>
    <mergeCell ref="BG28:BH33"/>
    <mergeCell ref="BI28:BJ33"/>
    <mergeCell ref="BN28:BO33"/>
    <mergeCell ref="BP28:BQ33"/>
    <mergeCell ref="BR28:BS33"/>
    <mergeCell ref="BT28:BU33"/>
    <mergeCell ref="BV28:BW33"/>
    <mergeCell ref="CB28:CC33"/>
    <mergeCell ref="CD28:CE33"/>
    <mergeCell ref="CH28:CI33"/>
    <mergeCell ref="CN28:CO33"/>
    <mergeCell ref="CA32:CA33"/>
    <mergeCell ref="CZ36:CZ37"/>
    <mergeCell ref="DH34:DH35"/>
    <mergeCell ref="DJ34:DJ35"/>
    <mergeCell ref="CV36:CV37"/>
    <mergeCell ref="CE36:CE37"/>
    <mergeCell ref="CY28:CZ29"/>
    <mergeCell ref="DA28:DB29"/>
    <mergeCell ref="DC28:DD29"/>
    <mergeCell ref="DE28:DF29"/>
    <mergeCell ref="DG28:DH29"/>
    <mergeCell ref="DI28:DJ29"/>
    <mergeCell ref="CA34:CA35"/>
    <mergeCell ref="CA28:CA29"/>
    <mergeCell ref="BY34:BY35"/>
    <mergeCell ref="CJ28:CK29"/>
    <mergeCell ref="CL28:CM29"/>
    <mergeCell ref="CP28:CQ29"/>
    <mergeCell ref="CF28:CG29"/>
    <mergeCell ref="CZ32:CZ33"/>
    <mergeCell ref="BP46:BQ51"/>
    <mergeCell ref="BR46:BS51"/>
    <mergeCell ref="BT46:BU51"/>
    <mergeCell ref="BV46:BW51"/>
    <mergeCell ref="CB46:CC51"/>
    <mergeCell ref="CD46:CE51"/>
    <mergeCell ref="CH46:CI51"/>
    <mergeCell ref="CF46:CG47"/>
    <mergeCell ref="CJ46:CK47"/>
    <mergeCell ref="CL46:CM47"/>
    <mergeCell ref="AX50:AX51"/>
    <mergeCell ref="BH52:BH53"/>
    <mergeCell ref="AZ54:AZ55"/>
    <mergeCell ref="AJ56:AJ57"/>
    <mergeCell ref="AJ46:AJ47"/>
    <mergeCell ref="AG56:AG57"/>
    <mergeCell ref="AR50:AR51"/>
    <mergeCell ref="AV54:AV55"/>
    <mergeCell ref="BF56:BF57"/>
    <mergeCell ref="CK56:CK57"/>
    <mergeCell ref="BU52:BU53"/>
    <mergeCell ref="CG54:CG55"/>
    <mergeCell ref="CA54:CA55"/>
    <mergeCell ref="CE52:CE53"/>
    <mergeCell ref="CM52:CM53"/>
    <mergeCell ref="CM54:CM55"/>
    <mergeCell ref="BQ56:BQ57"/>
    <mergeCell ref="CE56:CE57"/>
    <mergeCell ref="AG50:AG51"/>
    <mergeCell ref="CW82:CX87"/>
    <mergeCell ref="Z64:Z68"/>
    <mergeCell ref="AQ64:AQ68"/>
    <mergeCell ref="BC64:BD69"/>
    <mergeCell ref="BG64:BH69"/>
    <mergeCell ref="BI64:BJ69"/>
    <mergeCell ref="BN64:BO69"/>
    <mergeCell ref="BP64:BQ69"/>
    <mergeCell ref="BR64:BS69"/>
    <mergeCell ref="BT64:BU69"/>
    <mergeCell ref="BV64:BW69"/>
    <mergeCell ref="CB64:CC69"/>
    <mergeCell ref="CD64:CE69"/>
    <mergeCell ref="CH64:CI69"/>
    <mergeCell ref="CN64:CO69"/>
    <mergeCell ref="CW64:CX69"/>
    <mergeCell ref="CX78:CX79"/>
    <mergeCell ref="CX72:CX73"/>
    <mergeCell ref="CA86:CA87"/>
    <mergeCell ref="AA78:AA79"/>
    <mergeCell ref="BB78:BB79"/>
    <mergeCell ref="AZ80:AZ81"/>
    <mergeCell ref="AV82:AV83"/>
    <mergeCell ref="BE64:BE68"/>
    <mergeCell ref="BG82:BH87"/>
    <mergeCell ref="AV64:AV65"/>
    <mergeCell ref="AN74:AN75"/>
    <mergeCell ref="AN76:AN77"/>
    <mergeCell ref="AP76:AP77"/>
    <mergeCell ref="AP70:AP71"/>
    <mergeCell ref="CP82:CQ83"/>
    <mergeCell ref="CL82:CM83"/>
    <mergeCell ref="BV100:BW105"/>
    <mergeCell ref="CB100:CC105"/>
    <mergeCell ref="CD100:CE105"/>
    <mergeCell ref="CH100:CI105"/>
    <mergeCell ref="BA70:BA74"/>
    <mergeCell ref="CC92:CC93"/>
    <mergeCell ref="CI94:CI95"/>
    <mergeCell ref="BU98:BU99"/>
    <mergeCell ref="BS94:BS95"/>
    <mergeCell ref="BS96:BS97"/>
    <mergeCell ref="BY92:BY93"/>
    <mergeCell ref="BQ90:BQ91"/>
    <mergeCell ref="BY96:BY97"/>
    <mergeCell ref="BJ98:BJ99"/>
    <mergeCell ref="AX86:AX87"/>
    <mergeCell ref="BD98:BD99"/>
    <mergeCell ref="BB98:BB99"/>
    <mergeCell ref="BF84:BF85"/>
    <mergeCell ref="BF86:BF87"/>
    <mergeCell ref="BF98:BF99"/>
    <mergeCell ref="CF100:CG101"/>
    <mergeCell ref="BI82:BJ87"/>
    <mergeCell ref="BE88:BE92"/>
    <mergeCell ref="BN82:BO87"/>
    <mergeCell ref="BP82:BQ87"/>
    <mergeCell ref="BR82:BS87"/>
    <mergeCell ref="BT82:BU87"/>
    <mergeCell ref="BV82:BW87"/>
    <mergeCell ref="CB82:CC87"/>
    <mergeCell ref="CD82:CE87"/>
    <mergeCell ref="BO88:BO89"/>
    <mergeCell ref="CG96:CG97"/>
    <mergeCell ref="CN46:CO51"/>
    <mergeCell ref="CW46:CX51"/>
    <mergeCell ref="DN42:DN43"/>
    <mergeCell ref="DL42:DL43"/>
    <mergeCell ref="CG42:CG43"/>
    <mergeCell ref="CI44:CI45"/>
    <mergeCell ref="DP34:DP35"/>
    <mergeCell ref="DP38:DP39"/>
    <mergeCell ref="DP40:DP41"/>
    <mergeCell ref="DP42:DP43"/>
    <mergeCell ref="CP46:CQ47"/>
    <mergeCell ref="CG44:CG45"/>
    <mergeCell ref="DH44:DH45"/>
    <mergeCell ref="CS42:CS43"/>
    <mergeCell ref="CZ44:CZ45"/>
    <mergeCell ref="DL30:DL31"/>
    <mergeCell ref="DM64:DN65"/>
    <mergeCell ref="DO64:DP65"/>
    <mergeCell ref="CY64:CZ65"/>
    <mergeCell ref="DA64:DB65"/>
    <mergeCell ref="DC64:DD65"/>
    <mergeCell ref="DE64:DF65"/>
    <mergeCell ref="DG64:DH65"/>
    <mergeCell ref="DI64:DJ65"/>
    <mergeCell ref="DK64:DL65"/>
    <mergeCell ref="DB32:DB33"/>
    <mergeCell ref="DD32:DD33"/>
    <mergeCell ref="DH32:DH33"/>
    <mergeCell ref="CZ52:CZ53"/>
    <mergeCell ref="DF62:DF63"/>
    <mergeCell ref="DJ44:DJ45"/>
    <mergeCell ref="CS44:CS45"/>
    <mergeCell ref="DN80:DN81"/>
    <mergeCell ref="DJ78:DJ79"/>
    <mergeCell ref="DJ94:DJ95"/>
    <mergeCell ref="DJ92:DJ93"/>
    <mergeCell ref="DJ80:DJ81"/>
    <mergeCell ref="CY82:CZ83"/>
    <mergeCell ref="DA82:DB83"/>
    <mergeCell ref="DC82:DD83"/>
    <mergeCell ref="DE82:DF83"/>
    <mergeCell ref="DG82:DH83"/>
    <mergeCell ref="DI82:DJ83"/>
    <mergeCell ref="DK82:DL83"/>
    <mergeCell ref="DM82:DN83"/>
    <mergeCell ref="DO82:DP83"/>
    <mergeCell ref="CY100:CZ101"/>
    <mergeCell ref="DA100:DB101"/>
    <mergeCell ref="DC100:DD101"/>
    <mergeCell ref="DE100:DF101"/>
    <mergeCell ref="DG100:DH101"/>
    <mergeCell ref="DI100:DJ101"/>
    <mergeCell ref="DK100:DL101"/>
    <mergeCell ref="DM100:DN101"/>
    <mergeCell ref="DO100:DP101"/>
    <mergeCell ref="DN94:DN95"/>
    <mergeCell ref="DL88:DL89"/>
    <mergeCell ref="DH94:DH95"/>
    <mergeCell ref="DN92:DN93"/>
    <mergeCell ref="DH88:DH89"/>
    <mergeCell ref="DJ88:DJ89"/>
    <mergeCell ref="DH80:DH81"/>
  </mergeCells>
  <phoneticPr fontId="24" type="noConversion"/>
  <conditionalFormatting sqref="A136:XFD1048576 A1:XFD4 A5 BK5:XFD5 A6:XFD9">
    <cfRule type="containsText" dxfId="826" priority="9551" operator="containsText" text="!!!">
      <formula>NOT(ISERROR(SEARCH("!!!",A1)))</formula>
    </cfRule>
  </conditionalFormatting>
  <conditionalFormatting sqref="A136:XFD1048576 A1:XFD4 A5 BK5:XFD5 A6:XFD9">
    <cfRule type="containsText" dxfId="825" priority="8310" operator="containsText" text="!!!">
      <formula>NOT(ISERROR(SEARCH("!!!",A1)))</formula>
    </cfRule>
  </conditionalFormatting>
  <conditionalFormatting sqref="B132:C135 B131 B130:C130 B129 B118:C128">
    <cfRule type="containsText" dxfId="824" priority="6661" operator="containsText" text="!!!">
      <formula>NOT(ISERROR(SEARCH("!!!",B118)))</formula>
    </cfRule>
  </conditionalFormatting>
  <conditionalFormatting sqref="AG132:AH135 AG131 AG130:AH130 AG129 AG118:AH128">
    <cfRule type="containsText" dxfId="823" priority="6660" operator="containsText" text="!!!">
      <formula>NOT(ISERROR(SEARCH("!!!",AG118)))</formula>
    </cfRule>
  </conditionalFormatting>
  <conditionalFormatting sqref="BL132:BM135 BL131 BL130:BM130 BL129 BL118:BM128">
    <cfRule type="containsText" dxfId="822" priority="6659" operator="containsText" text="!!!">
      <formula>NOT(ISERROR(SEARCH("!!!",BL118)))</formula>
    </cfRule>
  </conditionalFormatting>
  <conditionalFormatting sqref="CU132:CV135 CU131 CU130:CV130 CU129 CU118:CV128">
    <cfRule type="containsText" dxfId="821" priority="6658" operator="containsText" text="!!!">
      <formula>NOT(ISERROR(SEARCH("!!!",CU118)))</formula>
    </cfRule>
  </conditionalFormatting>
  <conditionalFormatting sqref="A118:XFD135">
    <cfRule type="containsText" dxfId="820" priority="6622" operator="containsText" text="!!!">
      <formula>NOT(ISERROR(SEARCH("!!!",A118)))</formula>
    </cfRule>
  </conditionalFormatting>
  <conditionalFormatting sqref="A118:XFD135">
    <cfRule type="containsText" dxfId="819" priority="6591" operator="containsText" text="!!!">
      <formula>NOT(ISERROR(SEARCH("!!!",A118)))</formula>
    </cfRule>
  </conditionalFormatting>
  <conditionalFormatting sqref="A118:XFD136">
    <cfRule type="containsText" dxfId="818" priority="5729" operator="containsText" text="!!!!">
      <formula>NOT(ISERROR(SEARCH("!!!!",A118)))</formula>
    </cfRule>
  </conditionalFormatting>
  <conditionalFormatting sqref="A118:XFD136">
    <cfRule type="containsText" dxfId="817" priority="4475" operator="containsText" text="!!!">
      <formula>NOT(ISERROR(SEARCH("!!!",A118)))</formula>
    </cfRule>
  </conditionalFormatting>
  <conditionalFormatting sqref="AF5">
    <cfRule type="containsText" dxfId="816" priority="3622" operator="containsText" text="!!!">
      <formula>NOT(ISERROR(SEARCH("!!!",AF5)))</formula>
    </cfRule>
  </conditionalFormatting>
  <conditionalFormatting sqref="AF5">
    <cfRule type="containsText" dxfId="815" priority="3621" operator="containsText" text="!!!">
      <formula>NOT(ISERROR(SEARCH("!!!",AF5)))</formula>
    </cfRule>
  </conditionalFormatting>
  <conditionalFormatting sqref="A118:XFD136">
    <cfRule type="containsText" dxfId="814" priority="640" operator="containsText" text="!!!">
      <formula>NOT(ISERROR(SEARCH("!!!",A118)))</formula>
    </cfRule>
  </conditionalFormatting>
  <conditionalFormatting sqref="B10:C27">
    <cfRule type="containsText" dxfId="813" priority="383" operator="containsText" text="!!!">
      <formula>NOT(ISERROR(SEARCH("!!!",B10)))</formula>
    </cfRule>
  </conditionalFormatting>
  <conditionalFormatting sqref="AG10:AH27">
    <cfRule type="containsText" dxfId="812" priority="382" operator="containsText" text="!!!">
      <formula>NOT(ISERROR(SEARCH("!!!",AG10)))</formula>
    </cfRule>
  </conditionalFormatting>
  <conditionalFormatting sqref="BL10:BM27">
    <cfRule type="containsText" dxfId="811" priority="381" operator="containsText" text="!!!">
      <formula>NOT(ISERROR(SEARCH("!!!",BL10)))</formula>
    </cfRule>
  </conditionalFormatting>
  <conditionalFormatting sqref="CU10:CV27">
    <cfRule type="containsText" dxfId="810" priority="380" operator="containsText" text="!!!">
      <formula>NOT(ISERROR(SEARCH("!!!",CU10)))</formula>
    </cfRule>
  </conditionalFormatting>
  <conditionalFormatting sqref="CW10">
    <cfRule type="containsText" dxfId="809" priority="375" operator="containsText" text="!!!">
      <formula>NOT(ISERROR(SEARCH("!!!",CW10)))</formula>
    </cfRule>
  </conditionalFormatting>
  <conditionalFormatting sqref="CW10:CX15">
    <cfRule type="containsText" dxfId="808" priority="368" operator="containsText" text="!!!">
      <formula>NOT(ISERROR(SEARCH("!!!",CW10)))</formula>
    </cfRule>
  </conditionalFormatting>
  <conditionalFormatting sqref="CB10">
    <cfRule type="containsText" dxfId="807" priority="367" operator="containsText" text="!!!">
      <formula>NOT(ISERROR(SEARCH("!!!",CB10)))</formula>
    </cfRule>
  </conditionalFormatting>
  <conditionalFormatting sqref="CD10">
    <cfRule type="containsText" dxfId="806" priority="366" operator="containsText" text="!!!">
      <formula>NOT(ISERROR(SEARCH("!!!",CD10)))</formula>
    </cfRule>
  </conditionalFormatting>
  <conditionalFormatting sqref="CB10:CE15">
    <cfRule type="containsText" dxfId="805" priority="364" operator="containsText" text="!!!">
      <formula>NOT(ISERROR(SEARCH("!!!",CB10)))</formula>
    </cfRule>
  </conditionalFormatting>
  <conditionalFormatting sqref="CL10">
    <cfRule type="containsText" dxfId="804" priority="361" operator="containsText" text="!!!">
      <formula>NOT(ISERROR(SEARCH("!!!",CL10)))</formula>
    </cfRule>
  </conditionalFormatting>
  <conditionalFormatting sqref="CL10:CM11">
    <cfRule type="containsText" dxfId="803" priority="360" operator="containsText" text="!!!">
      <formula>NOT(ISERROR(SEARCH("!!!",CL10)))</formula>
    </cfRule>
  </conditionalFormatting>
  <conditionalFormatting sqref="CH10">
    <cfRule type="containsText" dxfId="802" priority="359" operator="containsText" text="!!!">
      <formula>NOT(ISERROR(SEARCH("!!!",CH10)))</formula>
    </cfRule>
  </conditionalFormatting>
  <conditionalFormatting sqref="BV10">
    <cfRule type="containsText" dxfId="801" priority="355" operator="containsText" text="!!!">
      <formula>NOT(ISERROR(SEARCH("!!!",BV10)))</formula>
    </cfRule>
  </conditionalFormatting>
  <conditionalFormatting sqref="BT10">
    <cfRule type="containsText" dxfId="800" priority="354" operator="containsText" text="!!!">
      <formula>NOT(ISERROR(SEARCH("!!!",BT10)))</formula>
    </cfRule>
  </conditionalFormatting>
  <conditionalFormatting sqref="BR10">
    <cfRule type="containsText" dxfId="799" priority="353" operator="containsText" text="!!!">
      <formula>NOT(ISERROR(SEARCH("!!!",BR10)))</formula>
    </cfRule>
  </conditionalFormatting>
  <conditionalFormatting sqref="BP10">
    <cfRule type="containsText" dxfId="798" priority="352" operator="containsText" text="!!!">
      <formula>NOT(ISERROR(SEARCH("!!!",BP10)))</formula>
    </cfRule>
  </conditionalFormatting>
  <conditionalFormatting sqref="BN10">
    <cfRule type="containsText" dxfId="797" priority="351" operator="containsText" text="!!!">
      <formula>NOT(ISERROR(SEARCH("!!!",BN10)))</formula>
    </cfRule>
  </conditionalFormatting>
  <conditionalFormatting sqref="BG10">
    <cfRule type="containsText" dxfId="796" priority="350" operator="containsText" text="!!!">
      <formula>NOT(ISERROR(SEARCH("!!!",BG10)))</formula>
    </cfRule>
  </conditionalFormatting>
  <conditionalFormatting sqref="BI10">
    <cfRule type="containsText" dxfId="795" priority="349" operator="containsText" text="!!!">
      <formula>NOT(ISERROR(SEARCH("!!!",BI10)))</formula>
    </cfRule>
  </conditionalFormatting>
  <conditionalFormatting sqref="A21:XFD27 BD17:CK17 CN16:XFD17 CH10:CI15 CL10:CM11 CR10:CX15 DQ10:XFD15 BD20:XFD20 BD18:CI19 CL18:XFD19 AO14:CE15 F14:S15 V14:AL15 A16:S17 V16:AJ17 A18:BB20 A10:CE11 A12:C15 F12:CE13 AM17:BB17 AM16:CK16">
    <cfRule type="containsText" dxfId="794" priority="348" operator="containsText" text="!!!">
      <formula>NOT(ISERROR(SEARCH("!!!",A10)))</formula>
    </cfRule>
  </conditionalFormatting>
  <conditionalFormatting sqref="CB10">
    <cfRule type="containsText" dxfId="793" priority="346" operator="containsText" text="!!!">
      <formula>NOT(ISERROR(SEARCH("!!!",CB10)))</formula>
    </cfRule>
  </conditionalFormatting>
  <conditionalFormatting sqref="CD10">
    <cfRule type="containsText" dxfId="792" priority="345" operator="containsText" text="!!!">
      <formula>NOT(ISERROR(SEARCH("!!!",CD10)))</formula>
    </cfRule>
  </conditionalFormatting>
  <conditionalFormatting sqref="CB10">
    <cfRule type="containsText" dxfId="791" priority="344" operator="containsText" text="!!!">
      <formula>NOT(ISERROR(SEARCH("!!!",CB10)))</formula>
    </cfRule>
  </conditionalFormatting>
  <conditionalFormatting sqref="CB10">
    <cfRule type="containsText" dxfId="790" priority="343" operator="containsText" text="!!!">
      <formula>NOT(ISERROR(SEARCH("!!!",CB10)))</formula>
    </cfRule>
  </conditionalFormatting>
  <conditionalFormatting sqref="CL16:CM17">
    <cfRule type="containsText" dxfId="789" priority="340" operator="containsText" text="!!!">
      <formula>NOT(ISERROR(SEARCH("!!!",CL16)))</formula>
    </cfRule>
  </conditionalFormatting>
  <conditionalFormatting sqref="CL12:CL13">
    <cfRule type="containsText" dxfId="788" priority="339" operator="containsText" text="!!!">
      <formula>NOT(ISERROR(SEARCH("!!!",CL12)))</formula>
    </cfRule>
  </conditionalFormatting>
  <conditionalFormatting sqref="CL14:CM15">
    <cfRule type="containsText" dxfId="787" priority="338" operator="containsText" text="!!!">
      <formula>NOT(ISERROR(SEARCH("!!!",CL14)))</formula>
    </cfRule>
  </conditionalFormatting>
  <conditionalFormatting sqref="CF10 CF14:CG15">
    <cfRule type="containsText" dxfId="786" priority="334" operator="containsText" text="!!!">
      <formula>NOT(ISERROR(SEARCH("!!!",CF10)))</formula>
    </cfRule>
  </conditionalFormatting>
  <conditionalFormatting sqref="CJ10 CJ12:CK15">
    <cfRule type="containsText" dxfId="785" priority="333" operator="containsText" text="!!!">
      <formula>NOT(ISERROR(SEARCH("!!!",CJ10)))</formula>
    </cfRule>
  </conditionalFormatting>
  <conditionalFormatting sqref="CP10 CP12:CQ15">
    <cfRule type="containsText" dxfId="784" priority="332" operator="containsText" text="!!!">
      <formula>NOT(ISERROR(SEARCH("!!!",CP10)))</formula>
    </cfRule>
  </conditionalFormatting>
  <conditionalFormatting sqref="CY10 CY12:CZ15">
    <cfRule type="containsText" dxfId="783" priority="331" operator="containsText" text="!!!">
      <formula>NOT(ISERROR(SEARCH("!!!",CY10)))</formula>
    </cfRule>
  </conditionalFormatting>
  <conditionalFormatting sqref="DA10 DC10 DE10 DG10 DI10 DK10 DM10 DO10 DA14:DP15 DA12:DB13 DE12:DP13">
    <cfRule type="containsText" dxfId="782" priority="330" operator="containsText" text="!!!">
      <formula>NOT(ISERROR(SEARCH("!!!",DA10)))</formula>
    </cfRule>
  </conditionalFormatting>
  <conditionalFormatting sqref="DC12:DC13">
    <cfRule type="containsText" dxfId="781" priority="329" operator="containsText" text="!!!">
      <formula>NOT(ISERROR(SEARCH("!!!",DC12)))</formula>
    </cfRule>
  </conditionalFormatting>
  <conditionalFormatting sqref="CF12:CG13">
    <cfRule type="containsText" dxfId="780" priority="327" operator="containsText" text="!!!">
      <formula>NOT(ISERROR(SEARCH("!!!",CF12)))</formula>
    </cfRule>
  </conditionalFormatting>
  <conditionalFormatting sqref="CM12:CM13">
    <cfRule type="containsText" dxfId="779" priority="326" operator="containsText" text="!!!">
      <formula>NOT(ISERROR(SEARCH("!!!",CM12)))</formula>
    </cfRule>
  </conditionalFormatting>
  <conditionalFormatting sqref="DD12:DD13">
    <cfRule type="containsText" dxfId="778" priority="325" operator="containsText" text="!!!">
      <formula>NOT(ISERROR(SEARCH("!!!",DD12)))</formula>
    </cfRule>
  </conditionalFormatting>
  <conditionalFormatting sqref="AM14:AN15">
    <cfRule type="containsText" dxfId="777" priority="324" operator="containsText" text="!!!">
      <formula>NOT(ISERROR(SEARCH("!!!",AM14)))</formula>
    </cfRule>
  </conditionalFormatting>
  <conditionalFormatting sqref="D14:E15">
    <cfRule type="containsText" dxfId="776" priority="323" operator="containsText" text="!!!">
      <formula>NOT(ISERROR(SEARCH("!!!",D14)))</formula>
    </cfRule>
  </conditionalFormatting>
  <conditionalFormatting sqref="T14:U15">
    <cfRule type="containsText" dxfId="775" priority="322" operator="containsText" text="!!!">
      <formula>NOT(ISERROR(SEARCH("!!!",T14)))</formula>
    </cfRule>
  </conditionalFormatting>
  <conditionalFormatting sqref="T16:U16 U17">
    <cfRule type="containsText" dxfId="774" priority="320" operator="containsText" text="!!!">
      <formula>NOT(ISERROR(SEARCH("!!!",T16)))</formula>
    </cfRule>
  </conditionalFormatting>
  <conditionalFormatting sqref="T17">
    <cfRule type="containsText" dxfId="773" priority="319" operator="containsText" text="!!!">
      <formula>NOT(ISERROR(SEARCH("!!!",T17)))</formula>
    </cfRule>
  </conditionalFormatting>
  <conditionalFormatting sqref="D12:E12 E13">
    <cfRule type="containsText" dxfId="772" priority="318" operator="containsText" text="!!!">
      <formula>NOT(ISERROR(SEARCH("!!!",D12)))</formula>
    </cfRule>
  </conditionalFormatting>
  <conditionalFormatting sqref="D13">
    <cfRule type="containsText" dxfId="771" priority="317" operator="containsText" text="!!!">
      <formula>NOT(ISERROR(SEARCH("!!!",D13)))</formula>
    </cfRule>
  </conditionalFormatting>
  <conditionalFormatting sqref="AK16:AL17">
    <cfRule type="containsText" dxfId="770" priority="316" operator="containsText" text="!!!">
      <formula>NOT(ISERROR(SEARCH("!!!",AK16)))</formula>
    </cfRule>
  </conditionalFormatting>
  <conditionalFormatting sqref="B114:C117 B113 B112:C112 B111 B28:C110">
    <cfRule type="containsText" dxfId="769" priority="315" operator="containsText" text="!!!">
      <formula>NOT(ISERROR(SEARCH("!!!",B28)))</formula>
    </cfRule>
  </conditionalFormatting>
  <conditionalFormatting sqref="AG114:AH117 AG113 AG112:AH112 AG111 AG100:AH110">
    <cfRule type="containsText" dxfId="768" priority="314" operator="containsText" text="!!!">
      <formula>NOT(ISERROR(SEARCH("!!!",AG100)))</formula>
    </cfRule>
  </conditionalFormatting>
  <conditionalFormatting sqref="BL114:BM117 BL113 BL112:BM112 BL111 BL100:BM110">
    <cfRule type="containsText" dxfId="767" priority="313" operator="containsText" text="!!!">
      <formula>NOT(ISERROR(SEARCH("!!!",BL100)))</formula>
    </cfRule>
  </conditionalFormatting>
  <conditionalFormatting sqref="CU114:CV117 CU113 CU112:CV112 CU111 CU100:CV110">
    <cfRule type="containsText" dxfId="766" priority="312" operator="containsText" text="!!!">
      <formula>NOT(ISERROR(SEARCH("!!!",CU100)))</formula>
    </cfRule>
  </conditionalFormatting>
  <conditionalFormatting sqref="AG28:AH99">
    <cfRule type="containsText" dxfId="765" priority="311" operator="containsText" text="!!!">
      <formula>NOT(ISERROR(SEARCH("!!!",AG28)))</formula>
    </cfRule>
  </conditionalFormatting>
  <conditionalFormatting sqref="BL28:BM99">
    <cfRule type="containsText" dxfId="764" priority="310" operator="containsText" text="!!!">
      <formula>NOT(ISERROR(SEARCH("!!!",BL28)))</formula>
    </cfRule>
  </conditionalFormatting>
  <conditionalFormatting sqref="CU28:CV99">
    <cfRule type="containsText" dxfId="763" priority="309" operator="containsText" text="!!!">
      <formula>NOT(ISERROR(SEARCH("!!!",CU28)))</formula>
    </cfRule>
  </conditionalFormatting>
  <conditionalFormatting sqref="A34:Y38 AA36:AZ36 BD36:XFD38 BB35:BB38 A33:BF33 A32:BD32 BF29:BF32 BK28:BM33 BX28:CA33 CR28:CV33 DQ28:XFD33 A40:XFD45 A57:XFD63 A53:Y53 AA54:BD56 A56:Y56 A54:C55 F54:Y55 BB47:BB50 BB46:BC46 BE46:BF51 BF52:XFD56 BK46:BM51 BX46:CA51 CR46:CV51 DQ46:XFD51 AA65:AP67 P65:Y65 A64:M65 P64:BB64 AR65:BB68 BE69:BF69 BK64:BM69 CR64:CV69 DQ64:XFD69 A76:XFD81 BF64:BF68 A96:XFD99 A93:L93 N93:AQ93 A89:Y92 AA89:AH89 A94:AQ95 AS93:XFD95 A88:AH88 BB82:BB86 A87:BB87 BE82:BF87 BK82:BM87 AS90:BD92 BF89:XFD92 BX82:CA87 CR82:CV87 DQ82:XFD87 AA34:AH35 AK34:AR35 AK28:AX29 AF28:AH29 A28:AA31 AF30:BD31 AD32:AE36 A39:AA39 AD39:XFD39 AA38 AD38:AZ38 AF37:AZ37 AA37:AD37 BB71:BW71 BZ70:XFD71 BB72:XFD73 BB74:BW74 A75:BW75 BZ74:XFD75 BX64:CA69 AK88:XFD88 AK89:BD89 A86:AZ86 A84:AH85 AK84:AZ85 AA92:AQ92 AA90:AA91 AD90:AQ91 AE69:BB69 AA68:AC68 AE68:AP68 A50:AC52 AF50:AV51 AA53:AC53 AF52:BD53 A46:AZ49 BA28:BF28 BA29:BD29 BA51:BB51 AU34:CI34 AU35:AZ35 BD35:CI35 CL34:DF35 DI34:XFD35 N71:AZ71 N70:BW70 N69:AC69 A66:K71 N66:Y68 A72:AZ74 L82:M85 L88:M93 A82:AZ83">
    <cfRule type="containsText" dxfId="762" priority="308" operator="containsText" text="!!!">
      <formula>NOT(ISERROR(SEARCH("!!!",A28)))</formula>
    </cfRule>
  </conditionalFormatting>
  <conditionalFormatting sqref="Z34:Z38">
    <cfRule type="containsText" dxfId="761" priority="307" operator="containsText" text="!!!">
      <formula>NOT(ISERROR(SEARCH("!!!",Z34)))</formula>
    </cfRule>
  </conditionalFormatting>
  <conditionalFormatting sqref="BG28">
    <cfRule type="containsText" dxfId="760" priority="306" operator="containsText" text="!!!">
      <formula>NOT(ISERROR(SEARCH("!!!",BG28)))</formula>
    </cfRule>
  </conditionalFormatting>
  <conditionalFormatting sqref="BI28">
    <cfRule type="containsText" dxfId="759" priority="305" operator="containsText" text="!!!">
      <formula>NOT(ISERROR(SEARCH("!!!",BI28)))</formula>
    </cfRule>
  </conditionalFormatting>
  <conditionalFormatting sqref="BG28:BJ33">
    <cfRule type="containsText" dxfId="758" priority="304" operator="containsText" text="!!!">
      <formula>NOT(ISERROR(SEARCH("!!!",BG28)))</formula>
    </cfRule>
  </conditionalFormatting>
  <conditionalFormatting sqref="BV28">
    <cfRule type="containsText" dxfId="757" priority="303" operator="containsText" text="!!!">
      <formula>NOT(ISERROR(SEARCH("!!!",BV28)))</formula>
    </cfRule>
  </conditionalFormatting>
  <conditionalFormatting sqref="BT28">
    <cfRule type="containsText" dxfId="756" priority="302" operator="containsText" text="!!!">
      <formula>NOT(ISERROR(SEARCH("!!!",BT28)))</formula>
    </cfRule>
  </conditionalFormatting>
  <conditionalFormatting sqref="BR28">
    <cfRule type="containsText" dxfId="755" priority="301" operator="containsText" text="!!!">
      <formula>NOT(ISERROR(SEARCH("!!!",BR28)))</formula>
    </cfRule>
  </conditionalFormatting>
  <conditionalFormatting sqref="BP28">
    <cfRule type="containsText" dxfId="754" priority="300" operator="containsText" text="!!!">
      <formula>NOT(ISERROR(SEARCH("!!!",BP28)))</formula>
    </cfRule>
  </conditionalFormatting>
  <conditionalFormatting sqref="BN28">
    <cfRule type="containsText" dxfId="753" priority="299" operator="containsText" text="!!!">
      <formula>NOT(ISERROR(SEARCH("!!!",BN28)))</formula>
    </cfRule>
  </conditionalFormatting>
  <conditionalFormatting sqref="BN28:BW33">
    <cfRule type="containsText" dxfId="752" priority="298" operator="containsText" text="!!!">
      <formula>NOT(ISERROR(SEARCH("!!!",BN28)))</formula>
    </cfRule>
  </conditionalFormatting>
  <conditionalFormatting sqref="CB28">
    <cfRule type="containsText" dxfId="751" priority="297" operator="containsText" text="!!!">
      <formula>NOT(ISERROR(SEARCH("!!!",CB28)))</formula>
    </cfRule>
  </conditionalFormatting>
  <conditionalFormatting sqref="CD28">
    <cfRule type="containsText" dxfId="750" priority="296" operator="containsText" text="!!!">
      <formula>NOT(ISERROR(SEARCH("!!!",CD28)))</formula>
    </cfRule>
  </conditionalFormatting>
  <conditionalFormatting sqref="CB28:CE33">
    <cfRule type="containsText" dxfId="749" priority="295" operator="containsText" text="!!!">
      <formula>NOT(ISERROR(SEARCH("!!!",CB28)))</formula>
    </cfRule>
  </conditionalFormatting>
  <conditionalFormatting sqref="CB28:CE33">
    <cfRule type="containsText" dxfId="748" priority="294" operator="containsText" text="!!!">
      <formula>NOT(ISERROR(SEARCH("!!!",CB28)))</formula>
    </cfRule>
  </conditionalFormatting>
  <conditionalFormatting sqref="CB28">
    <cfRule type="containsText" dxfId="747" priority="293" operator="containsText" text="!!!">
      <formula>NOT(ISERROR(SEARCH("!!!",CB28)))</formula>
    </cfRule>
  </conditionalFormatting>
  <conditionalFormatting sqref="CD28">
    <cfRule type="containsText" dxfId="746" priority="292" operator="containsText" text="!!!">
      <formula>NOT(ISERROR(SEARCH("!!!",CD28)))</formula>
    </cfRule>
  </conditionalFormatting>
  <conditionalFormatting sqref="CB28">
    <cfRule type="containsText" dxfId="745" priority="291" operator="containsText" text="!!!">
      <formula>NOT(ISERROR(SEARCH("!!!",CB28)))</formula>
    </cfRule>
  </conditionalFormatting>
  <conditionalFormatting sqref="CB28">
    <cfRule type="containsText" dxfId="744" priority="290" operator="containsText" text="!!!">
      <formula>NOT(ISERROR(SEARCH("!!!",CB28)))</formula>
    </cfRule>
  </conditionalFormatting>
  <conditionalFormatting sqref="CH28">
    <cfRule type="containsText" dxfId="743" priority="289" operator="containsText" text="!!!">
      <formula>NOT(ISERROR(SEARCH("!!!",CH28)))</formula>
    </cfRule>
  </conditionalFormatting>
  <conditionalFormatting sqref="CH28:CI33">
    <cfRule type="containsText" dxfId="742" priority="288" operator="containsText" text="!!!">
      <formula>NOT(ISERROR(SEARCH("!!!",CH28)))</formula>
    </cfRule>
  </conditionalFormatting>
  <conditionalFormatting sqref="CN10">
    <cfRule type="containsText" dxfId="741" priority="287" operator="containsText" text="!!!">
      <formula>NOT(ISERROR(SEARCH("!!!",CN10)))</formula>
    </cfRule>
  </conditionalFormatting>
  <conditionalFormatting sqref="CN10:CO15">
    <cfRule type="containsText" dxfId="740" priority="286" operator="containsText" text="!!!">
      <formula>NOT(ISERROR(SEARCH("!!!",CN10)))</formula>
    </cfRule>
  </conditionalFormatting>
  <conditionalFormatting sqref="CN28">
    <cfRule type="containsText" dxfId="739" priority="285" operator="containsText" text="!!!">
      <formula>NOT(ISERROR(SEARCH("!!!",CN28)))</formula>
    </cfRule>
  </conditionalFormatting>
  <conditionalFormatting sqref="CN28:CO33">
    <cfRule type="containsText" dxfId="738" priority="284" operator="containsText" text="!!!">
      <formula>NOT(ISERROR(SEARCH("!!!",CN28)))</formula>
    </cfRule>
  </conditionalFormatting>
  <conditionalFormatting sqref="CW28">
    <cfRule type="containsText" dxfId="737" priority="280" operator="containsText" text="!!!">
      <formula>NOT(ISERROR(SEARCH("!!!",CW28)))</formula>
    </cfRule>
  </conditionalFormatting>
  <conditionalFormatting sqref="CW28:CX33">
    <cfRule type="containsText" dxfId="736" priority="279" operator="containsText" text="!!!">
      <formula>NOT(ISERROR(SEARCH("!!!",CW28)))</formula>
    </cfRule>
  </conditionalFormatting>
  <conditionalFormatting sqref="CW28:CX33">
    <cfRule type="containsText" dxfId="735" priority="278" operator="containsText" text="!!!">
      <formula>NOT(ISERROR(SEARCH("!!!",CW28)))</formula>
    </cfRule>
  </conditionalFormatting>
  <conditionalFormatting sqref="D54:E55">
    <cfRule type="containsText" dxfId="734" priority="269" operator="containsText" text="!!!">
      <formula>NOT(ISERROR(SEARCH("!!!",D54)))</formula>
    </cfRule>
  </conditionalFormatting>
  <conditionalFormatting sqref="BA46">
    <cfRule type="containsText" dxfId="733" priority="268" operator="containsText" text="!!!">
      <formula>NOT(ISERROR(SEARCH("!!!",BA46)))</formula>
    </cfRule>
  </conditionalFormatting>
  <conditionalFormatting sqref="BE52">
    <cfRule type="containsText" dxfId="732" priority="267" operator="containsText" text="!!!">
      <formula>NOT(ISERROR(SEARCH("!!!",BE52)))</formula>
    </cfRule>
  </conditionalFormatting>
  <conditionalFormatting sqref="BG46">
    <cfRule type="containsText" dxfId="731" priority="266" operator="containsText" text="!!!">
      <formula>NOT(ISERROR(SEARCH("!!!",BG46)))</formula>
    </cfRule>
  </conditionalFormatting>
  <conditionalFormatting sqref="BI46">
    <cfRule type="containsText" dxfId="730" priority="265" operator="containsText" text="!!!">
      <formula>NOT(ISERROR(SEARCH("!!!",BI46)))</formula>
    </cfRule>
  </conditionalFormatting>
  <conditionalFormatting sqref="BG46:BJ51">
    <cfRule type="containsText" dxfId="729" priority="264" operator="containsText" text="!!!">
      <formula>NOT(ISERROR(SEARCH("!!!",BG46)))</formula>
    </cfRule>
  </conditionalFormatting>
  <conditionalFormatting sqref="BV46">
    <cfRule type="containsText" dxfId="728" priority="263" operator="containsText" text="!!!">
      <formula>NOT(ISERROR(SEARCH("!!!",BV46)))</formula>
    </cfRule>
  </conditionalFormatting>
  <conditionalFormatting sqref="BT46">
    <cfRule type="containsText" dxfId="727" priority="262" operator="containsText" text="!!!">
      <formula>NOT(ISERROR(SEARCH("!!!",BT46)))</formula>
    </cfRule>
  </conditionalFormatting>
  <conditionalFormatting sqref="BR46">
    <cfRule type="containsText" dxfId="726" priority="261" operator="containsText" text="!!!">
      <formula>NOT(ISERROR(SEARCH("!!!",BR46)))</formula>
    </cfRule>
  </conditionalFormatting>
  <conditionalFormatting sqref="BP46">
    <cfRule type="containsText" dxfId="725" priority="260" operator="containsText" text="!!!">
      <formula>NOT(ISERROR(SEARCH("!!!",BP46)))</formula>
    </cfRule>
  </conditionalFormatting>
  <conditionalFormatting sqref="BN46">
    <cfRule type="containsText" dxfId="724" priority="259" operator="containsText" text="!!!">
      <formula>NOT(ISERROR(SEARCH("!!!",BN46)))</formula>
    </cfRule>
  </conditionalFormatting>
  <conditionalFormatting sqref="BN46:BW51">
    <cfRule type="containsText" dxfId="723" priority="258" operator="containsText" text="!!!">
      <formula>NOT(ISERROR(SEARCH("!!!",BN46)))</formula>
    </cfRule>
  </conditionalFormatting>
  <conditionalFormatting sqref="CB46">
    <cfRule type="containsText" dxfId="722" priority="257" operator="containsText" text="!!!">
      <formula>NOT(ISERROR(SEARCH("!!!",CB46)))</formula>
    </cfRule>
  </conditionalFormatting>
  <conditionalFormatting sqref="CD46">
    <cfRule type="containsText" dxfId="721" priority="256" operator="containsText" text="!!!">
      <formula>NOT(ISERROR(SEARCH("!!!",CD46)))</formula>
    </cfRule>
  </conditionalFormatting>
  <conditionalFormatting sqref="CB46:CE51">
    <cfRule type="containsText" dxfId="720" priority="255" operator="containsText" text="!!!">
      <formula>NOT(ISERROR(SEARCH("!!!",CB46)))</formula>
    </cfRule>
  </conditionalFormatting>
  <conditionalFormatting sqref="CB46:CE51">
    <cfRule type="containsText" dxfId="719" priority="254" operator="containsText" text="!!!">
      <formula>NOT(ISERROR(SEARCH("!!!",CB46)))</formula>
    </cfRule>
  </conditionalFormatting>
  <conditionalFormatting sqref="CB46">
    <cfRule type="containsText" dxfId="718" priority="253" operator="containsText" text="!!!">
      <formula>NOT(ISERROR(SEARCH("!!!",CB46)))</formula>
    </cfRule>
  </conditionalFormatting>
  <conditionalFormatting sqref="CD46">
    <cfRule type="containsText" dxfId="717" priority="252" operator="containsText" text="!!!">
      <formula>NOT(ISERROR(SEARCH("!!!",CD46)))</formula>
    </cfRule>
  </conditionalFormatting>
  <conditionalFormatting sqref="CB46">
    <cfRule type="containsText" dxfId="716" priority="251" operator="containsText" text="!!!">
      <formula>NOT(ISERROR(SEARCH("!!!",CB46)))</formula>
    </cfRule>
  </conditionalFormatting>
  <conditionalFormatting sqref="CB46">
    <cfRule type="containsText" dxfId="715" priority="250" operator="containsText" text="!!!">
      <formula>NOT(ISERROR(SEARCH("!!!",CB46)))</formula>
    </cfRule>
  </conditionalFormatting>
  <conditionalFormatting sqref="CH46">
    <cfRule type="containsText" dxfId="714" priority="248" operator="containsText" text="!!!">
      <formula>NOT(ISERROR(SEARCH("!!!",CH46)))</formula>
    </cfRule>
  </conditionalFormatting>
  <conditionalFormatting sqref="CH46:CI51">
    <cfRule type="containsText" dxfId="713" priority="247" operator="containsText" text="!!!">
      <formula>NOT(ISERROR(SEARCH("!!!",CH46)))</formula>
    </cfRule>
  </conditionalFormatting>
  <conditionalFormatting sqref="CN46">
    <cfRule type="containsText" dxfId="712" priority="246" operator="containsText" text="!!!">
      <formula>NOT(ISERROR(SEARCH("!!!",CN46)))</formula>
    </cfRule>
  </conditionalFormatting>
  <conditionalFormatting sqref="CN46:CO51">
    <cfRule type="containsText" dxfId="711" priority="245" operator="containsText" text="!!!">
      <formula>NOT(ISERROR(SEARCH("!!!",CN46)))</formula>
    </cfRule>
  </conditionalFormatting>
  <conditionalFormatting sqref="CW46">
    <cfRule type="containsText" dxfId="710" priority="240" operator="containsText" text="!!!">
      <formula>NOT(ISERROR(SEARCH("!!!",CW46)))</formula>
    </cfRule>
  </conditionalFormatting>
  <conditionalFormatting sqref="CW46:CX51">
    <cfRule type="containsText" dxfId="709" priority="239" operator="containsText" text="!!!">
      <formula>NOT(ISERROR(SEARCH("!!!",CW46)))</formula>
    </cfRule>
  </conditionalFormatting>
  <conditionalFormatting sqref="CW46:CX51">
    <cfRule type="containsText" dxfId="708" priority="238" operator="containsText" text="!!!">
      <formula>NOT(ISERROR(SEARCH("!!!",CW46)))</formula>
    </cfRule>
  </conditionalFormatting>
  <conditionalFormatting sqref="N64:O65">
    <cfRule type="containsText" dxfId="707" priority="229" operator="containsText" text="!!!">
      <formula>NOT(ISERROR(SEARCH("!!!",N64)))</formula>
    </cfRule>
  </conditionalFormatting>
  <conditionalFormatting sqref="BC64">
    <cfRule type="containsText" dxfId="706" priority="228" operator="containsText" text="!!!">
      <formula>NOT(ISERROR(SEARCH("!!!",BC64)))</formula>
    </cfRule>
  </conditionalFormatting>
  <conditionalFormatting sqref="BG64">
    <cfRule type="containsText" dxfId="705" priority="227" operator="containsText" text="!!!">
      <formula>NOT(ISERROR(SEARCH("!!!",BG64)))</formula>
    </cfRule>
  </conditionalFormatting>
  <conditionalFormatting sqref="BI64">
    <cfRule type="containsText" dxfId="704" priority="226" operator="containsText" text="!!!">
      <formula>NOT(ISERROR(SEARCH("!!!",BI64)))</formula>
    </cfRule>
  </conditionalFormatting>
  <conditionalFormatting sqref="BG64:BJ69">
    <cfRule type="containsText" dxfId="703" priority="225" operator="containsText" text="!!!">
      <formula>NOT(ISERROR(SEARCH("!!!",BG64)))</formula>
    </cfRule>
  </conditionalFormatting>
  <conditionalFormatting sqref="BV64">
    <cfRule type="containsText" dxfId="702" priority="224" operator="containsText" text="!!!">
      <formula>NOT(ISERROR(SEARCH("!!!",BV64)))</formula>
    </cfRule>
  </conditionalFormatting>
  <conditionalFormatting sqref="BT64">
    <cfRule type="containsText" dxfId="701" priority="223" operator="containsText" text="!!!">
      <formula>NOT(ISERROR(SEARCH("!!!",BT64)))</formula>
    </cfRule>
  </conditionalFormatting>
  <conditionalFormatting sqref="BR64">
    <cfRule type="containsText" dxfId="700" priority="222" operator="containsText" text="!!!">
      <formula>NOT(ISERROR(SEARCH("!!!",BR64)))</formula>
    </cfRule>
  </conditionalFormatting>
  <conditionalFormatting sqref="BP64">
    <cfRule type="containsText" dxfId="699" priority="221" operator="containsText" text="!!!">
      <formula>NOT(ISERROR(SEARCH("!!!",BP64)))</formula>
    </cfRule>
  </conditionalFormatting>
  <conditionalFormatting sqref="BN64">
    <cfRule type="containsText" dxfId="698" priority="220" operator="containsText" text="!!!">
      <formula>NOT(ISERROR(SEARCH("!!!",BN64)))</formula>
    </cfRule>
  </conditionalFormatting>
  <conditionalFormatting sqref="BN64:BW69">
    <cfRule type="containsText" dxfId="697" priority="219" operator="containsText" text="!!!">
      <formula>NOT(ISERROR(SEARCH("!!!",BN64)))</formula>
    </cfRule>
  </conditionalFormatting>
  <conditionalFormatting sqref="CB64">
    <cfRule type="containsText" dxfId="696" priority="218" operator="containsText" text="!!!">
      <formula>NOT(ISERROR(SEARCH("!!!",CB64)))</formula>
    </cfRule>
  </conditionalFormatting>
  <conditionalFormatting sqref="CD64">
    <cfRule type="containsText" dxfId="695" priority="217" operator="containsText" text="!!!">
      <formula>NOT(ISERROR(SEARCH("!!!",CD64)))</formula>
    </cfRule>
  </conditionalFormatting>
  <conditionalFormatting sqref="CB64:CE69">
    <cfRule type="containsText" dxfId="694" priority="216" operator="containsText" text="!!!">
      <formula>NOT(ISERROR(SEARCH("!!!",CB64)))</formula>
    </cfRule>
  </conditionalFormatting>
  <conditionalFormatting sqref="CB64:CE69">
    <cfRule type="containsText" dxfId="693" priority="215" operator="containsText" text="!!!">
      <formula>NOT(ISERROR(SEARCH("!!!",CB64)))</formula>
    </cfRule>
  </conditionalFormatting>
  <conditionalFormatting sqref="CB64">
    <cfRule type="containsText" dxfId="692" priority="214" operator="containsText" text="!!!">
      <formula>NOT(ISERROR(SEARCH("!!!",CB64)))</formula>
    </cfRule>
  </conditionalFormatting>
  <conditionalFormatting sqref="CD64">
    <cfRule type="containsText" dxfId="691" priority="213" operator="containsText" text="!!!">
      <formula>NOT(ISERROR(SEARCH("!!!",CD64)))</formula>
    </cfRule>
  </conditionalFormatting>
  <conditionalFormatting sqref="CB64">
    <cfRule type="containsText" dxfId="690" priority="212" operator="containsText" text="!!!">
      <formula>NOT(ISERROR(SEARCH("!!!",CB64)))</formula>
    </cfRule>
  </conditionalFormatting>
  <conditionalFormatting sqref="CB64">
    <cfRule type="containsText" dxfId="689" priority="211" operator="containsText" text="!!!">
      <formula>NOT(ISERROR(SEARCH("!!!",CB64)))</formula>
    </cfRule>
  </conditionalFormatting>
  <conditionalFormatting sqref="CH64">
    <cfRule type="containsText" dxfId="688" priority="209" operator="containsText" text="!!!">
      <formula>NOT(ISERROR(SEARCH("!!!",CH64)))</formula>
    </cfRule>
  </conditionalFormatting>
  <conditionalFormatting sqref="CH64:CI69">
    <cfRule type="containsText" dxfId="687" priority="208" operator="containsText" text="!!!">
      <formula>NOT(ISERROR(SEARCH("!!!",CH64)))</formula>
    </cfRule>
  </conditionalFormatting>
  <conditionalFormatting sqref="CN64">
    <cfRule type="containsText" dxfId="686" priority="207" operator="containsText" text="!!!">
      <formula>NOT(ISERROR(SEARCH("!!!",CN64)))</formula>
    </cfRule>
  </conditionalFormatting>
  <conditionalFormatting sqref="CN64:CO69">
    <cfRule type="containsText" dxfId="685" priority="206" operator="containsText" text="!!!">
      <formula>NOT(ISERROR(SEARCH("!!!",CN64)))</formula>
    </cfRule>
  </conditionalFormatting>
  <conditionalFormatting sqref="CW64">
    <cfRule type="containsText" dxfId="684" priority="201" operator="containsText" text="!!!">
      <formula>NOT(ISERROR(SEARCH("!!!",CW64)))</formula>
    </cfRule>
  </conditionalFormatting>
  <conditionalFormatting sqref="CW64:CX69">
    <cfRule type="containsText" dxfId="683" priority="200" operator="containsText" text="!!!">
      <formula>NOT(ISERROR(SEARCH("!!!",CW64)))</formula>
    </cfRule>
  </conditionalFormatting>
  <conditionalFormatting sqref="CW64:CX69">
    <cfRule type="containsText" dxfId="682" priority="199" operator="containsText" text="!!!">
      <formula>NOT(ISERROR(SEARCH("!!!",CW64)))</formula>
    </cfRule>
  </conditionalFormatting>
  <conditionalFormatting sqref="BE64">
    <cfRule type="containsText" dxfId="681" priority="190" operator="containsText" text="!!!">
      <formula>NOT(ISERROR(SEARCH("!!!",BE64)))</formula>
    </cfRule>
  </conditionalFormatting>
  <conditionalFormatting sqref="AR90:AR95">
    <cfRule type="containsText" dxfId="680" priority="189" operator="containsText" text="!!!">
      <formula>NOT(ISERROR(SEARCH("!!!",AR90)))</formula>
    </cfRule>
  </conditionalFormatting>
  <conditionalFormatting sqref="BA82">
    <cfRule type="containsText" dxfId="679" priority="188" operator="containsText" text="!!!">
      <formula>NOT(ISERROR(SEARCH("!!!",BA82)))</formula>
    </cfRule>
  </conditionalFormatting>
  <conditionalFormatting sqref="BC82">
    <cfRule type="containsText" dxfId="678" priority="187" operator="containsText" text="!!!">
      <formula>NOT(ISERROR(SEARCH("!!!",BC82)))</formula>
    </cfRule>
  </conditionalFormatting>
  <conditionalFormatting sqref="BG82">
    <cfRule type="containsText" dxfId="677" priority="186" operator="containsText" text="!!!">
      <formula>NOT(ISERROR(SEARCH("!!!",BG82)))</formula>
    </cfRule>
  </conditionalFormatting>
  <conditionalFormatting sqref="BI82">
    <cfRule type="containsText" dxfId="676" priority="185" operator="containsText" text="!!!">
      <formula>NOT(ISERROR(SEARCH("!!!",BI82)))</formula>
    </cfRule>
  </conditionalFormatting>
  <conditionalFormatting sqref="BG82:BJ87">
    <cfRule type="containsText" dxfId="675" priority="184" operator="containsText" text="!!!">
      <formula>NOT(ISERROR(SEARCH("!!!",BG82)))</formula>
    </cfRule>
  </conditionalFormatting>
  <conditionalFormatting sqref="BV82">
    <cfRule type="containsText" dxfId="674" priority="183" operator="containsText" text="!!!">
      <formula>NOT(ISERROR(SEARCH("!!!",BV82)))</formula>
    </cfRule>
  </conditionalFormatting>
  <conditionalFormatting sqref="BT82">
    <cfRule type="containsText" dxfId="673" priority="182" operator="containsText" text="!!!">
      <formula>NOT(ISERROR(SEARCH("!!!",BT82)))</formula>
    </cfRule>
  </conditionalFormatting>
  <conditionalFormatting sqref="BR82">
    <cfRule type="containsText" dxfId="672" priority="181" operator="containsText" text="!!!">
      <formula>NOT(ISERROR(SEARCH("!!!",BR82)))</formula>
    </cfRule>
  </conditionalFormatting>
  <conditionalFormatting sqref="BP82">
    <cfRule type="containsText" dxfId="671" priority="180" operator="containsText" text="!!!">
      <formula>NOT(ISERROR(SEARCH("!!!",BP82)))</formula>
    </cfRule>
  </conditionalFormatting>
  <conditionalFormatting sqref="BN82">
    <cfRule type="containsText" dxfId="670" priority="179" operator="containsText" text="!!!">
      <formula>NOT(ISERROR(SEARCH("!!!",BN82)))</formula>
    </cfRule>
  </conditionalFormatting>
  <conditionalFormatting sqref="BN82:BW87">
    <cfRule type="containsText" dxfId="669" priority="178" operator="containsText" text="!!!">
      <formula>NOT(ISERROR(SEARCH("!!!",BN82)))</formula>
    </cfRule>
  </conditionalFormatting>
  <conditionalFormatting sqref="CB82">
    <cfRule type="containsText" dxfId="668" priority="177" operator="containsText" text="!!!">
      <formula>NOT(ISERROR(SEARCH("!!!",CB82)))</formula>
    </cfRule>
  </conditionalFormatting>
  <conditionalFormatting sqref="CD82">
    <cfRule type="containsText" dxfId="667" priority="176" operator="containsText" text="!!!">
      <formula>NOT(ISERROR(SEARCH("!!!",CD82)))</formula>
    </cfRule>
  </conditionalFormatting>
  <conditionalFormatting sqref="CB82:CE87">
    <cfRule type="containsText" dxfId="666" priority="175" operator="containsText" text="!!!">
      <formula>NOT(ISERROR(SEARCH("!!!",CB82)))</formula>
    </cfRule>
  </conditionalFormatting>
  <conditionalFormatting sqref="CB82:CE87">
    <cfRule type="containsText" dxfId="665" priority="174" operator="containsText" text="!!!">
      <formula>NOT(ISERROR(SEARCH("!!!",CB82)))</formula>
    </cfRule>
  </conditionalFormatting>
  <conditionalFormatting sqref="CB82">
    <cfRule type="containsText" dxfId="664" priority="173" operator="containsText" text="!!!">
      <formula>NOT(ISERROR(SEARCH("!!!",CB82)))</formula>
    </cfRule>
  </conditionalFormatting>
  <conditionalFormatting sqref="CD82">
    <cfRule type="containsText" dxfId="663" priority="172" operator="containsText" text="!!!">
      <formula>NOT(ISERROR(SEARCH("!!!",CD82)))</formula>
    </cfRule>
  </conditionalFormatting>
  <conditionalFormatting sqref="CB82">
    <cfRule type="containsText" dxfId="662" priority="171" operator="containsText" text="!!!">
      <formula>NOT(ISERROR(SEARCH("!!!",CB82)))</formula>
    </cfRule>
  </conditionalFormatting>
  <conditionalFormatting sqref="CB82">
    <cfRule type="containsText" dxfId="661" priority="170" operator="containsText" text="!!!">
      <formula>NOT(ISERROR(SEARCH("!!!",CB82)))</formula>
    </cfRule>
  </conditionalFormatting>
  <conditionalFormatting sqref="CH82">
    <cfRule type="containsText" dxfId="660" priority="168" operator="containsText" text="!!!">
      <formula>NOT(ISERROR(SEARCH("!!!",CH82)))</formula>
    </cfRule>
  </conditionalFormatting>
  <conditionalFormatting sqref="CH82:CI87">
    <cfRule type="containsText" dxfId="659" priority="167" operator="containsText" text="!!!">
      <formula>NOT(ISERROR(SEARCH("!!!",CH82)))</formula>
    </cfRule>
  </conditionalFormatting>
  <conditionalFormatting sqref="CN82">
    <cfRule type="containsText" dxfId="658" priority="166" operator="containsText" text="!!!">
      <formula>NOT(ISERROR(SEARCH("!!!",CN82)))</formula>
    </cfRule>
  </conditionalFormatting>
  <conditionalFormatting sqref="CN82:CO87">
    <cfRule type="containsText" dxfId="657" priority="165" operator="containsText" text="!!!">
      <formula>NOT(ISERROR(SEARCH("!!!",CN82)))</formula>
    </cfRule>
  </conditionalFormatting>
  <conditionalFormatting sqref="CW82">
    <cfRule type="containsText" dxfId="656" priority="160" operator="containsText" text="!!!">
      <formula>NOT(ISERROR(SEARCH("!!!",CW82)))</formula>
    </cfRule>
  </conditionalFormatting>
  <conditionalFormatting sqref="CW82:CX87">
    <cfRule type="containsText" dxfId="655" priority="159" operator="containsText" text="!!!">
      <formula>NOT(ISERROR(SEARCH("!!!",CW82)))</formula>
    </cfRule>
  </conditionalFormatting>
  <conditionalFormatting sqref="CW82:CX87">
    <cfRule type="containsText" dxfId="654" priority="158" operator="containsText" text="!!!">
      <formula>NOT(ISERROR(SEARCH("!!!",CW82)))</formula>
    </cfRule>
  </conditionalFormatting>
  <conditionalFormatting sqref="AI34:AJ35">
    <cfRule type="containsText" dxfId="653" priority="148" operator="containsText" text="!!!">
      <formula>NOT(ISERROR(SEARCH("!!!",AI34)))</formula>
    </cfRule>
  </conditionalFormatting>
  <conditionalFormatting sqref="AI28:AJ29">
    <cfRule type="containsText" dxfId="652" priority="147" operator="containsText" text="!!!">
      <formula>NOT(ISERROR(SEARCH("!!!",AI28)))</formula>
    </cfRule>
  </conditionalFormatting>
  <conditionalFormatting sqref="AD28:AE31">
    <cfRule type="containsText" dxfId="651" priority="145" operator="containsText" text="!!!">
      <formula>NOT(ISERROR(SEARCH("!!!",AD28)))</formula>
    </cfRule>
  </conditionalFormatting>
  <conditionalFormatting sqref="AB38:AC39">
    <cfRule type="containsText" dxfId="650" priority="144" operator="containsText" text="!!!">
      <formula>NOT(ISERROR(SEARCH("!!!",AB38)))</formula>
    </cfRule>
  </conditionalFormatting>
  <conditionalFormatting sqref="AB28:AC31">
    <cfRule type="containsText" dxfId="649" priority="143" operator="containsText" text="!!!">
      <formula>NOT(ISERROR(SEARCH("!!!",AB28)))</formula>
    </cfRule>
  </conditionalFormatting>
  <conditionalFormatting sqref="BX70:BY71">
    <cfRule type="containsText" dxfId="648" priority="142" operator="containsText" text="!!!">
      <formula>NOT(ISERROR(SEARCH("!!!",BX70)))</formula>
    </cfRule>
  </conditionalFormatting>
  <conditionalFormatting sqref="BX74:BY75">
    <cfRule type="containsText" dxfId="647" priority="141" operator="containsText" text="!!!">
      <formula>NOT(ISERROR(SEARCH("!!!",BX74)))</formula>
    </cfRule>
  </conditionalFormatting>
  <conditionalFormatting sqref="AI88:AJ89">
    <cfRule type="containsText" dxfId="646" priority="140" operator="containsText" text="!!!">
      <formula>NOT(ISERROR(SEARCH("!!!",AI88)))</formula>
    </cfRule>
  </conditionalFormatting>
  <conditionalFormatting sqref="AI84:AJ85">
    <cfRule type="containsText" dxfId="645" priority="139" operator="containsText" text="!!!">
      <formula>NOT(ISERROR(SEARCH("!!!",AI84)))</formula>
    </cfRule>
  </conditionalFormatting>
  <conditionalFormatting sqref="AB90:AC91">
    <cfRule type="containsText" dxfId="644" priority="138" operator="containsText" text="!!!">
      <formula>NOT(ISERROR(SEARCH("!!!",AB90)))</formula>
    </cfRule>
  </conditionalFormatting>
  <conditionalFormatting sqref="AD68:AD69">
    <cfRule type="containsText" dxfId="643" priority="137" operator="containsText" text="!!!">
      <formula>NOT(ISERROR(SEARCH("!!!",AD68)))</formula>
    </cfRule>
  </conditionalFormatting>
  <conditionalFormatting sqref="AP101:AP104 AR101:AR104 AT104:AZ104 A100:U101 BB100:BB104 BE100:CE105 DQ82:XFD87 DQ100:XFD105 CR82:CX87 CN82:CO87 CH82:CI87 CH100:CI105 CN100:CO105 CR100:CX105 AY106:XFD109 AT101:AV103 AY100:AZ103 A102:M105 P102:AN104 P105:BB105 A110:XFD117 A106:AV109 X100:AV100 X101:AN101 A88:XFD99 A82:CE87">
    <cfRule type="containsText" dxfId="642" priority="136" operator="containsText" text="!!!">
      <formula>NOT(ISERROR(SEARCH("!!!",A82)))</formula>
    </cfRule>
  </conditionalFormatting>
  <conditionalFormatting sqref="BC100">
    <cfRule type="containsText" dxfId="641" priority="135" operator="containsText" text="!!!">
      <formula>NOT(ISERROR(SEARCH("!!!",BC100)))</formula>
    </cfRule>
  </conditionalFormatting>
  <conditionalFormatting sqref="BC100:BD105">
    <cfRule type="containsText" dxfId="640" priority="134" operator="containsText" text="!!!">
      <formula>NOT(ISERROR(SEARCH("!!!",BC100)))</formula>
    </cfRule>
  </conditionalFormatting>
  <conditionalFormatting sqref="BA100">
    <cfRule type="containsText" dxfId="639" priority="133" operator="containsText" text="!!!">
      <formula>NOT(ISERROR(SEARCH("!!!",BA100)))</formula>
    </cfRule>
  </conditionalFormatting>
  <conditionalFormatting sqref="BA100:BA104">
    <cfRule type="containsText" dxfId="638" priority="132" operator="containsText" text="!!!">
      <formula>NOT(ISERROR(SEARCH("!!!",BA100)))</formula>
    </cfRule>
  </conditionalFormatting>
  <conditionalFormatting sqref="BG100">
    <cfRule type="containsText" dxfId="637" priority="131" operator="containsText" text="!!!">
      <formula>NOT(ISERROR(SEARCH("!!!",BG100)))</formula>
    </cfRule>
  </conditionalFormatting>
  <conditionalFormatting sqref="BI100">
    <cfRule type="containsText" dxfId="636" priority="130" operator="containsText" text="!!!">
      <formula>NOT(ISERROR(SEARCH("!!!",BI100)))</formula>
    </cfRule>
  </conditionalFormatting>
  <conditionalFormatting sqref="BG100:BJ105">
    <cfRule type="containsText" dxfId="635" priority="129" operator="containsText" text="!!!">
      <formula>NOT(ISERROR(SEARCH("!!!",BG100)))</formula>
    </cfRule>
  </conditionalFormatting>
  <conditionalFormatting sqref="BE106">
    <cfRule type="containsText" dxfId="634" priority="128" operator="containsText" text="!!!">
      <formula>NOT(ISERROR(SEARCH("!!!",BE106)))</formula>
    </cfRule>
  </conditionalFormatting>
  <conditionalFormatting sqref="BV100">
    <cfRule type="containsText" dxfId="633" priority="127" operator="containsText" text="!!!">
      <formula>NOT(ISERROR(SEARCH("!!!",BV100)))</formula>
    </cfRule>
  </conditionalFormatting>
  <conditionalFormatting sqref="BT100">
    <cfRule type="containsText" dxfId="632" priority="126" operator="containsText" text="!!!">
      <formula>NOT(ISERROR(SEARCH("!!!",BT100)))</formula>
    </cfRule>
  </conditionalFormatting>
  <conditionalFormatting sqref="BR100">
    <cfRule type="containsText" dxfId="631" priority="125" operator="containsText" text="!!!">
      <formula>NOT(ISERROR(SEARCH("!!!",BR100)))</formula>
    </cfRule>
  </conditionalFormatting>
  <conditionalFormatting sqref="BP100">
    <cfRule type="containsText" dxfId="630" priority="124" operator="containsText" text="!!!">
      <formula>NOT(ISERROR(SEARCH("!!!",BP100)))</formula>
    </cfRule>
  </conditionalFormatting>
  <conditionalFormatting sqref="BN100">
    <cfRule type="containsText" dxfId="629" priority="123" operator="containsText" text="!!!">
      <formula>NOT(ISERROR(SEARCH("!!!",BN100)))</formula>
    </cfRule>
  </conditionalFormatting>
  <conditionalFormatting sqref="BN100:BW105">
    <cfRule type="containsText" dxfId="628" priority="122" operator="containsText" text="!!!">
      <formula>NOT(ISERROR(SEARCH("!!!",BN100)))</formula>
    </cfRule>
  </conditionalFormatting>
  <conditionalFormatting sqref="CB100">
    <cfRule type="containsText" dxfId="627" priority="121" operator="containsText" text="!!!">
      <formula>NOT(ISERROR(SEARCH("!!!",CB100)))</formula>
    </cfRule>
  </conditionalFormatting>
  <conditionalFormatting sqref="CD100">
    <cfRule type="containsText" dxfId="626" priority="120" operator="containsText" text="!!!">
      <formula>NOT(ISERROR(SEARCH("!!!",CD100)))</formula>
    </cfRule>
  </conditionalFormatting>
  <conditionalFormatting sqref="CB100:CE105">
    <cfRule type="containsText" dxfId="625" priority="119" operator="containsText" text="!!!">
      <formula>NOT(ISERROR(SEARCH("!!!",CB100)))</formula>
    </cfRule>
  </conditionalFormatting>
  <conditionalFormatting sqref="CB100:CE105">
    <cfRule type="containsText" dxfId="624" priority="118" operator="containsText" text="!!!">
      <formula>NOT(ISERROR(SEARCH("!!!",CB100)))</formula>
    </cfRule>
  </conditionalFormatting>
  <conditionalFormatting sqref="CB100">
    <cfRule type="containsText" dxfId="623" priority="117" operator="containsText" text="!!!">
      <formula>NOT(ISERROR(SEARCH("!!!",CB100)))</formula>
    </cfRule>
  </conditionalFormatting>
  <conditionalFormatting sqref="CD100">
    <cfRule type="containsText" dxfId="622" priority="116" operator="containsText" text="!!!">
      <formula>NOT(ISERROR(SEARCH("!!!",CD100)))</formula>
    </cfRule>
  </conditionalFormatting>
  <conditionalFormatting sqref="CB100">
    <cfRule type="containsText" dxfId="621" priority="115" operator="containsText" text="!!!">
      <formula>NOT(ISERROR(SEARCH("!!!",CB100)))</formula>
    </cfRule>
  </conditionalFormatting>
  <conditionalFormatting sqref="CB100">
    <cfRule type="containsText" dxfId="620" priority="114" operator="containsText" text="!!!">
      <formula>NOT(ISERROR(SEARCH("!!!",CB100)))</formula>
    </cfRule>
  </conditionalFormatting>
  <conditionalFormatting sqref="CH100">
    <cfRule type="containsText" dxfId="619" priority="112" operator="containsText" text="!!!">
      <formula>NOT(ISERROR(SEARCH("!!!",CH100)))</formula>
    </cfRule>
  </conditionalFormatting>
  <conditionalFormatting sqref="CH100:CI105">
    <cfRule type="containsText" dxfId="618" priority="111" operator="containsText" text="!!!">
      <formula>NOT(ISERROR(SEARCH("!!!",CH100)))</formula>
    </cfRule>
  </conditionalFormatting>
  <conditionalFormatting sqref="CN100">
    <cfRule type="containsText" dxfId="617" priority="110" operator="containsText" text="!!!">
      <formula>NOT(ISERROR(SEARCH("!!!",CN100)))</formula>
    </cfRule>
  </conditionalFormatting>
  <conditionalFormatting sqref="CN100:CO105">
    <cfRule type="containsText" dxfId="616" priority="109" operator="containsText" text="!!!">
      <formula>NOT(ISERROR(SEARCH("!!!",CN100)))</formula>
    </cfRule>
  </conditionalFormatting>
  <conditionalFormatting sqref="CW100">
    <cfRule type="containsText" dxfId="615" priority="104" operator="containsText" text="!!!">
      <formula>NOT(ISERROR(SEARCH("!!!",CW100)))</formula>
    </cfRule>
  </conditionalFormatting>
  <conditionalFormatting sqref="CW100:CX105">
    <cfRule type="containsText" dxfId="614" priority="103" operator="containsText" text="!!!">
      <formula>NOT(ISERROR(SEARCH("!!!",CW100)))</formula>
    </cfRule>
  </conditionalFormatting>
  <conditionalFormatting sqref="CW100:CX105">
    <cfRule type="containsText" dxfId="613" priority="102" operator="containsText" text="!!!">
      <formula>NOT(ISERROR(SEARCH("!!!",CW100)))</formula>
    </cfRule>
  </conditionalFormatting>
  <conditionalFormatting sqref="CY28 CY30:CZ33">
    <cfRule type="containsText" dxfId="612" priority="93" operator="containsText" text="!!!">
      <formula>NOT(ISERROR(SEARCH("!!!",CY28)))</formula>
    </cfRule>
  </conditionalFormatting>
  <conditionalFormatting sqref="DA28 DA30:DB33">
    <cfRule type="containsText" dxfId="611" priority="92" operator="containsText" text="!!!">
      <formula>NOT(ISERROR(SEARCH("!!!",DA28)))</formula>
    </cfRule>
  </conditionalFormatting>
  <conditionalFormatting sqref="DC28 DC30:DD33">
    <cfRule type="containsText" dxfId="610" priority="91" operator="containsText" text="!!!">
      <formula>NOT(ISERROR(SEARCH("!!!",DC28)))</formula>
    </cfRule>
  </conditionalFormatting>
  <conditionalFormatting sqref="DE28 DE30:DF33">
    <cfRule type="containsText" dxfId="609" priority="90" operator="containsText" text="!!!">
      <formula>NOT(ISERROR(SEARCH("!!!",DE28)))</formula>
    </cfRule>
  </conditionalFormatting>
  <conditionalFormatting sqref="DG28 DG30:DH33">
    <cfRule type="containsText" dxfId="608" priority="89" operator="containsText" text="!!!">
      <formula>NOT(ISERROR(SEARCH("!!!",DG28)))</formula>
    </cfRule>
  </conditionalFormatting>
  <conditionalFormatting sqref="DI28 DI30:DJ33">
    <cfRule type="containsText" dxfId="607" priority="88" operator="containsText" text="!!!">
      <formula>NOT(ISERROR(SEARCH("!!!",DI28)))</formula>
    </cfRule>
  </conditionalFormatting>
  <conditionalFormatting sqref="DK28 DK30:DL33">
    <cfRule type="containsText" dxfId="606" priority="87" operator="containsText" text="!!!">
      <formula>NOT(ISERROR(SEARCH("!!!",DK28)))</formula>
    </cfRule>
  </conditionalFormatting>
  <conditionalFormatting sqref="DM28 DM30:DN33">
    <cfRule type="containsText" dxfId="605" priority="86" operator="containsText" text="!!!">
      <formula>NOT(ISERROR(SEARCH("!!!",DM28)))</formula>
    </cfRule>
  </conditionalFormatting>
  <conditionalFormatting sqref="DO28 DO30:DP33">
    <cfRule type="containsText" dxfId="604" priority="85" operator="containsText" text="!!!">
      <formula>NOT(ISERROR(SEARCH("!!!",DO28)))</formula>
    </cfRule>
  </conditionalFormatting>
  <conditionalFormatting sqref="CJ28 CJ30:CK33">
    <cfRule type="containsText" dxfId="603" priority="84" operator="containsText" text="!!!">
      <formula>NOT(ISERROR(SEARCH("!!!",CJ28)))</formula>
    </cfRule>
  </conditionalFormatting>
  <conditionalFormatting sqref="CL28 CL30:CM33">
    <cfRule type="containsText" dxfId="602" priority="83" operator="containsText" text="!!!">
      <formula>NOT(ISERROR(SEARCH("!!!",CL28)))</formula>
    </cfRule>
  </conditionalFormatting>
  <conditionalFormatting sqref="CP28 CP30:CQ33">
    <cfRule type="containsText" dxfId="601" priority="82" operator="containsText" text="!!!">
      <formula>NOT(ISERROR(SEARCH("!!!",CP28)))</formula>
    </cfRule>
  </conditionalFormatting>
  <conditionalFormatting sqref="CF28 CF30:CG33">
    <cfRule type="containsText" dxfId="600" priority="81" operator="containsText" text="!!!">
      <formula>NOT(ISERROR(SEARCH("!!!",CF28)))</formula>
    </cfRule>
  </conditionalFormatting>
  <conditionalFormatting sqref="CY46 CY48:CZ51">
    <cfRule type="containsText" dxfId="599" priority="80" operator="containsText" text="!!!">
      <formula>NOT(ISERROR(SEARCH("!!!",CY46)))</formula>
    </cfRule>
  </conditionalFormatting>
  <conditionalFormatting sqref="DA46 DA48:DB51">
    <cfRule type="containsText" dxfId="598" priority="79" operator="containsText" text="!!!">
      <formula>NOT(ISERROR(SEARCH("!!!",DA46)))</formula>
    </cfRule>
  </conditionalFormatting>
  <conditionalFormatting sqref="DC46 DC48:DD51">
    <cfRule type="containsText" dxfId="597" priority="78" operator="containsText" text="!!!">
      <formula>NOT(ISERROR(SEARCH("!!!",DC46)))</formula>
    </cfRule>
  </conditionalFormatting>
  <conditionalFormatting sqref="DE46 DE48:DF51">
    <cfRule type="containsText" dxfId="596" priority="77" operator="containsText" text="!!!">
      <formula>NOT(ISERROR(SEARCH("!!!",DE46)))</formula>
    </cfRule>
  </conditionalFormatting>
  <conditionalFormatting sqref="DG46 DG48:DH51">
    <cfRule type="containsText" dxfId="595" priority="76" operator="containsText" text="!!!">
      <formula>NOT(ISERROR(SEARCH("!!!",DG46)))</formula>
    </cfRule>
  </conditionalFormatting>
  <conditionalFormatting sqref="DI46 DI48:DJ51">
    <cfRule type="containsText" dxfId="594" priority="75" operator="containsText" text="!!!">
      <formula>NOT(ISERROR(SEARCH("!!!",DI46)))</formula>
    </cfRule>
  </conditionalFormatting>
  <conditionalFormatting sqref="DK46 DK48:DL51">
    <cfRule type="containsText" dxfId="593" priority="74" operator="containsText" text="!!!">
      <formula>NOT(ISERROR(SEARCH("!!!",DK46)))</formula>
    </cfRule>
  </conditionalFormatting>
  <conditionalFormatting sqref="DM46 DM48:DN51">
    <cfRule type="containsText" dxfId="592" priority="73" operator="containsText" text="!!!">
      <formula>NOT(ISERROR(SEARCH("!!!",DM46)))</formula>
    </cfRule>
  </conditionalFormatting>
  <conditionalFormatting sqref="DO46 DO48:DP51">
    <cfRule type="containsText" dxfId="591" priority="72" operator="containsText" text="!!!">
      <formula>NOT(ISERROR(SEARCH("!!!",DO46)))</formula>
    </cfRule>
  </conditionalFormatting>
  <conditionalFormatting sqref="CY64 CY66:CZ69">
    <cfRule type="containsText" dxfId="590" priority="71" operator="containsText" text="!!!">
      <formula>NOT(ISERROR(SEARCH("!!!",CY64)))</formula>
    </cfRule>
  </conditionalFormatting>
  <conditionalFormatting sqref="DA64 DA66:DB69">
    <cfRule type="containsText" dxfId="589" priority="70" operator="containsText" text="!!!">
      <formula>NOT(ISERROR(SEARCH("!!!",DA64)))</formula>
    </cfRule>
  </conditionalFormatting>
  <conditionalFormatting sqref="DC64 DC66:DD69">
    <cfRule type="containsText" dxfId="588" priority="69" operator="containsText" text="!!!">
      <formula>NOT(ISERROR(SEARCH("!!!",DC64)))</formula>
    </cfRule>
  </conditionalFormatting>
  <conditionalFormatting sqref="DE64 DE66:DF69">
    <cfRule type="containsText" dxfId="587" priority="68" operator="containsText" text="!!!">
      <formula>NOT(ISERROR(SEARCH("!!!",DE64)))</formula>
    </cfRule>
  </conditionalFormatting>
  <conditionalFormatting sqref="DG64 DG66:DH69">
    <cfRule type="containsText" dxfId="586" priority="67" operator="containsText" text="!!!">
      <formula>NOT(ISERROR(SEARCH("!!!",DG64)))</formula>
    </cfRule>
  </conditionalFormatting>
  <conditionalFormatting sqref="DI64 DI66:DJ69">
    <cfRule type="containsText" dxfId="585" priority="66" operator="containsText" text="!!!">
      <formula>NOT(ISERROR(SEARCH("!!!",DI64)))</formula>
    </cfRule>
  </conditionalFormatting>
  <conditionalFormatting sqref="DK64 DK66:DL69">
    <cfRule type="containsText" dxfId="584" priority="65" operator="containsText" text="!!!">
      <formula>NOT(ISERROR(SEARCH("!!!",DK64)))</formula>
    </cfRule>
  </conditionalFormatting>
  <conditionalFormatting sqref="DM64 DM66:DN69">
    <cfRule type="containsText" dxfId="583" priority="64" operator="containsText" text="!!!">
      <formula>NOT(ISERROR(SEARCH("!!!",DM64)))</formula>
    </cfRule>
  </conditionalFormatting>
  <conditionalFormatting sqref="DO64 DO66:DP69">
    <cfRule type="containsText" dxfId="582" priority="63" operator="containsText" text="!!!">
      <formula>NOT(ISERROR(SEARCH("!!!",DO64)))</formula>
    </cfRule>
  </conditionalFormatting>
  <conditionalFormatting sqref="CY82 CY84:CZ87">
    <cfRule type="containsText" dxfId="581" priority="62" operator="containsText" text="!!!">
      <formula>NOT(ISERROR(SEARCH("!!!",CY82)))</formula>
    </cfRule>
  </conditionalFormatting>
  <conditionalFormatting sqref="DA82 DA84:DB87">
    <cfRule type="containsText" dxfId="580" priority="61" operator="containsText" text="!!!">
      <formula>NOT(ISERROR(SEARCH("!!!",DA82)))</formula>
    </cfRule>
  </conditionalFormatting>
  <conditionalFormatting sqref="DC82 DC84:DD87">
    <cfRule type="containsText" dxfId="579" priority="60" operator="containsText" text="!!!">
      <formula>NOT(ISERROR(SEARCH("!!!",DC82)))</formula>
    </cfRule>
  </conditionalFormatting>
  <conditionalFormatting sqref="DE82 DE84:DF87">
    <cfRule type="containsText" dxfId="578" priority="59" operator="containsText" text="!!!">
      <formula>NOT(ISERROR(SEARCH("!!!",DE82)))</formula>
    </cfRule>
  </conditionalFormatting>
  <conditionalFormatting sqref="DG82 DG84:DH87">
    <cfRule type="containsText" dxfId="577" priority="58" operator="containsText" text="!!!">
      <formula>NOT(ISERROR(SEARCH("!!!",DG82)))</formula>
    </cfRule>
  </conditionalFormatting>
  <conditionalFormatting sqref="DI82 DI84:DJ87">
    <cfRule type="containsText" dxfId="576" priority="57" operator="containsText" text="!!!">
      <formula>NOT(ISERROR(SEARCH("!!!",DI82)))</formula>
    </cfRule>
  </conditionalFormatting>
  <conditionalFormatting sqref="DK82 DK84:DL87">
    <cfRule type="containsText" dxfId="575" priority="56" operator="containsText" text="!!!">
      <formula>NOT(ISERROR(SEARCH("!!!",DK82)))</formula>
    </cfRule>
  </conditionalFormatting>
  <conditionalFormatting sqref="DM82 DM84:DN87">
    <cfRule type="containsText" dxfId="574" priority="55" operator="containsText" text="!!!">
      <formula>NOT(ISERROR(SEARCH("!!!",DM82)))</formula>
    </cfRule>
  </conditionalFormatting>
  <conditionalFormatting sqref="DO82 DO84:DP87">
    <cfRule type="containsText" dxfId="573" priority="54" operator="containsText" text="!!!">
      <formula>NOT(ISERROR(SEARCH("!!!",DO82)))</formula>
    </cfRule>
  </conditionalFormatting>
  <conditionalFormatting sqref="CY100 CY102:CZ105">
    <cfRule type="containsText" dxfId="572" priority="53" operator="containsText" text="!!!">
      <formula>NOT(ISERROR(SEARCH("!!!",CY100)))</formula>
    </cfRule>
  </conditionalFormatting>
  <conditionalFormatting sqref="DA100 DA102:DB105">
    <cfRule type="containsText" dxfId="571" priority="52" operator="containsText" text="!!!">
      <formula>NOT(ISERROR(SEARCH("!!!",DA100)))</formula>
    </cfRule>
  </conditionalFormatting>
  <conditionalFormatting sqref="DC100 DC102:DD105">
    <cfRule type="containsText" dxfId="570" priority="51" operator="containsText" text="!!!">
      <formula>NOT(ISERROR(SEARCH("!!!",DC100)))</formula>
    </cfRule>
  </conditionalFormatting>
  <conditionalFormatting sqref="DE100 DE102:DF105">
    <cfRule type="containsText" dxfId="569" priority="50" operator="containsText" text="!!!">
      <formula>NOT(ISERROR(SEARCH("!!!",DE100)))</formula>
    </cfRule>
  </conditionalFormatting>
  <conditionalFormatting sqref="DG100 DG102:DH105">
    <cfRule type="containsText" dxfId="568" priority="49" operator="containsText" text="!!!">
      <formula>NOT(ISERROR(SEARCH("!!!",DG100)))</formula>
    </cfRule>
  </conditionalFormatting>
  <conditionalFormatting sqref="DI100 DI102:DJ105">
    <cfRule type="containsText" dxfId="567" priority="48" operator="containsText" text="!!!">
      <formula>NOT(ISERROR(SEARCH("!!!",DI100)))</formula>
    </cfRule>
  </conditionalFormatting>
  <conditionalFormatting sqref="DK100 DK102:DL105">
    <cfRule type="containsText" dxfId="566" priority="47" operator="containsText" text="!!!">
      <formula>NOT(ISERROR(SEARCH("!!!",DK100)))</formula>
    </cfRule>
  </conditionalFormatting>
  <conditionalFormatting sqref="DM100 DM102:DN105">
    <cfRule type="containsText" dxfId="565" priority="46" operator="containsText" text="!!!">
      <formula>NOT(ISERROR(SEARCH("!!!",DM100)))</formula>
    </cfRule>
  </conditionalFormatting>
  <conditionalFormatting sqref="DO100 DO102:DP105">
    <cfRule type="containsText" dxfId="564" priority="45" operator="containsText" text="!!!">
      <formula>NOT(ISERROR(SEARCH("!!!",DO100)))</formula>
    </cfRule>
  </conditionalFormatting>
  <conditionalFormatting sqref="CP82 CP84:CQ87">
    <cfRule type="containsText" dxfId="563" priority="44" operator="containsText" text="!!!">
      <formula>NOT(ISERROR(SEARCH("!!!",CP82)))</formula>
    </cfRule>
  </conditionalFormatting>
  <conditionalFormatting sqref="CL82 CL84:CM87">
    <cfRule type="containsText" dxfId="562" priority="43" operator="containsText" text="!!!">
      <formula>NOT(ISERROR(SEARCH("!!!",CL82)))</formula>
    </cfRule>
  </conditionalFormatting>
  <conditionalFormatting sqref="CJ82 CJ84:CK87">
    <cfRule type="containsText" dxfId="561" priority="42" operator="containsText" text="!!!">
      <formula>NOT(ISERROR(SEARCH("!!!",CJ82)))</formula>
    </cfRule>
  </conditionalFormatting>
  <conditionalFormatting sqref="CF82 CF84:CG87">
    <cfRule type="containsText" dxfId="560" priority="41" operator="containsText" text="!!!">
      <formula>NOT(ISERROR(SEARCH("!!!",CF82)))</formula>
    </cfRule>
  </conditionalFormatting>
  <conditionalFormatting sqref="CF64 CF66:CG69">
    <cfRule type="containsText" dxfId="559" priority="40" operator="containsText" text="!!!">
      <formula>NOT(ISERROR(SEARCH("!!!",CF64)))</formula>
    </cfRule>
  </conditionalFormatting>
  <conditionalFormatting sqref="CJ64 CJ66:CK69">
    <cfRule type="containsText" dxfId="558" priority="39" operator="containsText" text="!!!">
      <formula>NOT(ISERROR(SEARCH("!!!",CJ64)))</formula>
    </cfRule>
  </conditionalFormatting>
  <conditionalFormatting sqref="CL64 CL66:CM69">
    <cfRule type="containsText" dxfId="557" priority="38" operator="containsText" text="!!!">
      <formula>NOT(ISERROR(SEARCH("!!!",CL64)))</formula>
    </cfRule>
  </conditionalFormatting>
  <conditionalFormatting sqref="CP64 CP66:CQ69">
    <cfRule type="containsText" dxfId="556" priority="37" operator="containsText" text="!!!">
      <formula>NOT(ISERROR(SEARCH("!!!",CP64)))</formula>
    </cfRule>
  </conditionalFormatting>
  <conditionalFormatting sqref="CF46 CF48:CG51">
    <cfRule type="containsText" dxfId="555" priority="36" operator="containsText" text="!!!">
      <formula>NOT(ISERROR(SEARCH("!!!",CF46)))</formula>
    </cfRule>
  </conditionalFormatting>
  <conditionalFormatting sqref="CJ46 CJ48:CK51">
    <cfRule type="containsText" dxfId="554" priority="35" operator="containsText" text="!!!">
      <formula>NOT(ISERROR(SEARCH("!!!",CJ46)))</formula>
    </cfRule>
  </conditionalFormatting>
  <conditionalFormatting sqref="CL46 CL48:CM51">
    <cfRule type="containsText" dxfId="553" priority="34" operator="containsText" text="!!!">
      <formula>NOT(ISERROR(SEARCH("!!!",CL46)))</formula>
    </cfRule>
  </conditionalFormatting>
  <conditionalFormatting sqref="CP46 CP48:CQ51">
    <cfRule type="containsText" dxfId="552" priority="33" operator="containsText" text="!!!">
      <formula>NOT(ISERROR(SEARCH("!!!",CP46)))</formula>
    </cfRule>
  </conditionalFormatting>
  <conditionalFormatting sqref="CF100 CF102:CG105">
    <cfRule type="containsText" dxfId="551" priority="32" operator="containsText" text="!!!">
      <formula>NOT(ISERROR(SEARCH("!!!",CF100)))</formula>
    </cfRule>
  </conditionalFormatting>
  <conditionalFormatting sqref="CJ100 CJ102:CK105">
    <cfRule type="containsText" dxfId="550" priority="31" operator="containsText" text="!!!">
      <formula>NOT(ISERROR(SEARCH("!!!",CJ100)))</formula>
    </cfRule>
  </conditionalFormatting>
  <conditionalFormatting sqref="CL100 CL102:CM105">
    <cfRule type="containsText" dxfId="549" priority="30" operator="containsText" text="!!!">
      <formula>NOT(ISERROR(SEARCH("!!!",CL100)))</formula>
    </cfRule>
  </conditionalFormatting>
  <conditionalFormatting sqref="CP100 CP102:CQ105">
    <cfRule type="containsText" dxfId="548" priority="29" operator="containsText" text="!!!">
      <formula>NOT(ISERROR(SEARCH("!!!",CP100)))</formula>
    </cfRule>
  </conditionalFormatting>
  <conditionalFormatting sqref="AD50:AE51 AE52:AE53">
    <cfRule type="containsText" dxfId="547" priority="28" operator="containsText" text="!!!">
      <formula>NOT(ISERROR(SEARCH("!!!",AD50)))</formula>
    </cfRule>
  </conditionalFormatting>
  <conditionalFormatting sqref="AD52:AD53">
    <cfRule type="containsText" dxfId="546" priority="27" operator="containsText" text="!!!">
      <formula>NOT(ISERROR(SEARCH("!!!",AD52)))</formula>
    </cfRule>
  </conditionalFormatting>
  <conditionalFormatting sqref="AW106:AX109">
    <cfRule type="containsText" dxfId="545" priority="26" operator="containsText" text="!!!">
      <formula>NOT(ISERROR(SEARCH("!!!",AW106)))</formula>
    </cfRule>
  </conditionalFormatting>
  <conditionalFormatting sqref="AW100:AX103">
    <cfRule type="containsText" dxfId="544" priority="25" operator="containsText" text="!!!">
      <formula>NOT(ISERROR(SEARCH("!!!",AW100)))</formula>
    </cfRule>
  </conditionalFormatting>
  <conditionalFormatting sqref="N102:O103">
    <cfRule type="containsText" dxfId="543" priority="24" operator="containsText" text="!!!">
      <formula>NOT(ISERROR(SEARCH("!!!",N102)))</formula>
    </cfRule>
  </conditionalFormatting>
  <conditionalFormatting sqref="N104:O105">
    <cfRule type="containsText" dxfId="542" priority="22" operator="containsText" text="!!!">
      <formula>NOT(ISERROR(SEARCH("!!!",N104)))</formula>
    </cfRule>
  </conditionalFormatting>
  <conditionalFormatting sqref="V100:W101">
    <cfRule type="containsText" dxfId="541" priority="21" operator="containsText" text="!!!">
      <formula>NOT(ISERROR(SEARCH("!!!",V100)))</formula>
    </cfRule>
  </conditionalFormatting>
  <conditionalFormatting sqref="AY28:AZ29">
    <cfRule type="containsText" dxfId="540" priority="14" operator="containsText" text="!!!">
      <formula>NOT(ISERROR(SEARCH("!!!",AY28)))</formula>
    </cfRule>
  </conditionalFormatting>
  <conditionalFormatting sqref="AW50:AX50 AX51">
    <cfRule type="containsText" dxfId="539" priority="13" operator="containsText" text="!!!">
      <formula>NOT(ISERROR(SEARCH("!!!",AW50)))</formula>
    </cfRule>
  </conditionalFormatting>
  <conditionalFormatting sqref="AW51">
    <cfRule type="containsText" dxfId="538" priority="12" operator="containsText" text="!!!">
      <formula>NOT(ISERROR(SEARCH("!!!",AW51)))</formula>
    </cfRule>
  </conditionalFormatting>
  <conditionalFormatting sqref="AY50:AZ50 AZ51">
    <cfRule type="containsText" dxfId="537" priority="11" operator="containsText" text="!!!">
      <formula>NOT(ISERROR(SEARCH("!!!",AY50)))</formula>
    </cfRule>
  </conditionalFormatting>
  <conditionalFormatting sqref="AY51">
    <cfRule type="containsText" dxfId="536" priority="10" operator="containsText" text="!!!">
      <formula>NOT(ISERROR(SEARCH("!!!",AY51)))</formula>
    </cfRule>
  </conditionalFormatting>
  <conditionalFormatting sqref="AS34:AT34 AT35">
    <cfRule type="containsText" dxfId="535" priority="9" operator="containsText" text="!!!">
      <formula>NOT(ISERROR(SEARCH("!!!",AS34)))</formula>
    </cfRule>
  </conditionalFormatting>
  <conditionalFormatting sqref="AS35">
    <cfRule type="containsText" dxfId="534" priority="7" operator="containsText" text="!!!">
      <formula>NOT(ISERROR(SEARCH("!!!",AS35)))</formula>
    </cfRule>
  </conditionalFormatting>
  <conditionalFormatting sqref="CJ34:CK35">
    <cfRule type="containsText" dxfId="533" priority="6" operator="containsText" text="!!!">
      <formula>NOT(ISERROR(SEARCH("!!!",CJ34)))</formula>
    </cfRule>
  </conditionalFormatting>
  <conditionalFormatting sqref="DG34:DH35">
    <cfRule type="containsText" dxfId="532" priority="5" operator="containsText" text="!!!">
      <formula>NOT(ISERROR(SEARCH("!!!",DG34)))</formula>
    </cfRule>
  </conditionalFormatting>
  <conditionalFormatting sqref="CJ18:CK19">
    <cfRule type="containsText" dxfId="531" priority="4" operator="containsText" text="!!!">
      <formula>NOT(ISERROR(SEARCH("!!!",CJ18)))</formula>
    </cfRule>
  </conditionalFormatting>
  <conditionalFormatting sqref="L70:M71">
    <cfRule type="containsText" dxfId="530" priority="3" operator="containsText" text="!!!">
      <formula>NOT(ISERROR(SEARCH("!!!",L70)))</formula>
    </cfRule>
  </conditionalFormatting>
  <conditionalFormatting sqref="L68:M69">
    <cfRule type="containsText" dxfId="529" priority="2" operator="containsText" text="!!!">
      <formula>NOT(ISERROR(SEARCH("!!!",L68)))</formula>
    </cfRule>
  </conditionalFormatting>
  <conditionalFormatting sqref="L66:M67">
    <cfRule type="containsText" dxfId="528" priority="1" operator="containsText" text="!!!">
      <formula>NOT(ISERROR(SEARCH("!!!",L66)))</formula>
    </cfRule>
  </conditionalFormatting>
  <printOptions horizontalCentered="1" verticalCentered="1"/>
  <pageMargins left="0" right="0" top="0" bottom="0" header="0" footer="0"/>
  <pageSetup paperSize="9" scale="11" fitToWidth="0" orientation="landscape" r:id="rId1"/>
  <rowBreaks count="3" manualBreakCount="3">
    <brk id="41" max="16383" man="1"/>
    <brk id="59" max="16383" man="1"/>
    <brk id="81" max="16383" man="1"/>
  </rowBreaks>
  <colBreaks count="1" manualBreakCount="1">
    <brk id="19" max="11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7"/>
  <sheetViews>
    <sheetView view="pageBreakPreview" zoomScale="40" zoomScaleNormal="40" zoomScaleSheetLayoutView="40" zoomScalePageLayoutView="10" workbookViewId="0">
      <pane xSplit="3" ySplit="7" topLeftCell="D20" activePane="bottomRight" state="frozen"/>
      <selection activeCell="BP43" sqref="BP43"/>
      <selection pane="topRight" activeCell="BP43" sqref="BP43"/>
      <selection pane="bottomLeft" activeCell="BP43" sqref="BP43"/>
      <selection pane="bottomRight" activeCell="F31" sqref="F31"/>
    </sheetView>
  </sheetViews>
  <sheetFormatPr defaultColWidth="9.140625" defaultRowHeight="24" customHeight="1"/>
  <cols>
    <col min="1" max="1" width="6.5703125" style="1" customWidth="1"/>
    <col min="2" max="2" width="17" style="1" customWidth="1"/>
    <col min="3" max="3" width="17.28515625" style="1" customWidth="1"/>
    <col min="4" max="4" width="44.28515625" style="1" hidden="1" customWidth="1"/>
    <col min="5" max="5" width="10" style="1" hidden="1" customWidth="1"/>
    <col min="6" max="6" width="42.85546875" style="1" customWidth="1"/>
    <col min="7" max="7" width="8.28515625" style="1" customWidth="1"/>
    <col min="8" max="10" width="9.140625" style="1" customWidth="1"/>
    <col min="11" max="11" width="10.28515625" style="1" customWidth="1"/>
    <col min="12" max="12" width="9.140625" style="1" customWidth="1"/>
    <col min="13" max="16384" width="9.140625" style="1"/>
  </cols>
  <sheetData>
    <row r="1" spans="1:20" ht="39.75" customHeight="1">
      <c r="A1" s="4"/>
      <c r="F1" s="3"/>
      <c r="G1" s="3"/>
    </row>
    <row r="2" spans="1:20" ht="34.5" customHeight="1">
      <c r="A2" s="4"/>
      <c r="B2" s="7" t="s">
        <v>0</v>
      </c>
      <c r="C2" s="7"/>
      <c r="D2" s="7"/>
      <c r="E2" s="7"/>
      <c r="F2" s="3"/>
      <c r="G2" s="3"/>
    </row>
    <row r="3" spans="1:20" ht="40.5" customHeight="1">
      <c r="A3" s="4"/>
      <c r="B3" s="7" t="s">
        <v>1</v>
      </c>
      <c r="C3" s="7"/>
      <c r="D3" s="7"/>
      <c r="E3" s="7"/>
      <c r="F3" s="3"/>
      <c r="G3" s="3"/>
    </row>
    <row r="4" spans="1:20" ht="36" customHeight="1">
      <c r="A4" s="4"/>
      <c r="B4" s="7" t="s">
        <v>2</v>
      </c>
      <c r="C4" s="7"/>
      <c r="D4" s="7"/>
      <c r="E4" s="7"/>
      <c r="F4" s="3"/>
      <c r="G4" s="3"/>
    </row>
    <row r="5" spans="1:20" s="2" customFormat="1" ht="93.75" customHeight="1" thickBot="1">
      <c r="A5" s="189" t="s">
        <v>196</v>
      </c>
      <c r="B5" s="190"/>
      <c r="C5" s="190"/>
      <c r="D5" s="190"/>
      <c r="E5" s="190"/>
      <c r="F5" s="216"/>
      <c r="G5" s="216"/>
    </row>
    <row r="6" spans="1:20" s="2" customFormat="1" ht="25.5" customHeight="1" thickBot="1">
      <c r="A6" s="217"/>
      <c r="B6" s="218"/>
      <c r="C6" s="219"/>
      <c r="D6" s="221" t="s">
        <v>193</v>
      </c>
      <c r="E6" s="222"/>
      <c r="F6" s="221" t="s">
        <v>283</v>
      </c>
      <c r="G6" s="222"/>
    </row>
    <row r="7" spans="1:20" s="2" customFormat="1" ht="50.1" customHeight="1" thickBot="1">
      <c r="A7" s="192" t="s">
        <v>12</v>
      </c>
      <c r="B7" s="181"/>
      <c r="C7" s="186"/>
      <c r="D7" s="187" t="s">
        <v>190</v>
      </c>
      <c r="E7" s="181"/>
      <c r="F7" s="195" t="s">
        <v>364</v>
      </c>
      <c r="G7" s="196"/>
      <c r="H7" s="46"/>
      <c r="I7" s="46"/>
      <c r="J7" s="46"/>
      <c r="K7" s="46"/>
      <c r="L7" s="46"/>
      <c r="M7" s="46"/>
    </row>
    <row r="8" spans="1:20" s="2" customFormat="1" ht="50.1" customHeight="1" thickBot="1">
      <c r="A8" s="220" t="s">
        <v>188</v>
      </c>
      <c r="B8" s="181"/>
      <c r="C8" s="186"/>
      <c r="D8" s="187" t="s">
        <v>87</v>
      </c>
      <c r="E8" s="181"/>
      <c r="F8" s="187" t="s">
        <v>87</v>
      </c>
      <c r="G8" s="186"/>
      <c r="H8" s="46"/>
      <c r="I8" s="46"/>
      <c r="J8" s="46"/>
      <c r="K8" s="46"/>
      <c r="L8" s="46"/>
      <c r="M8" s="46"/>
    </row>
    <row r="9" spans="1:20" ht="50.1" customHeight="1" thickBot="1">
      <c r="A9" s="12" t="s">
        <v>104</v>
      </c>
      <c r="B9" s="8" t="s">
        <v>105</v>
      </c>
      <c r="C9" s="11" t="s">
        <v>106</v>
      </c>
      <c r="D9" s="48"/>
      <c r="E9" s="48"/>
      <c r="F9" s="9" t="s">
        <v>107</v>
      </c>
      <c r="G9" s="10" t="s">
        <v>108</v>
      </c>
      <c r="H9" s="46"/>
      <c r="I9" s="46"/>
      <c r="J9" s="46"/>
      <c r="K9" s="46"/>
      <c r="L9" s="46"/>
      <c r="M9" s="46"/>
    </row>
    <row r="10" spans="1:20" ht="50.1" customHeight="1" thickBot="1">
      <c r="A10" s="162" t="s">
        <v>295</v>
      </c>
      <c r="B10" s="161">
        <v>1</v>
      </c>
      <c r="C10" s="160" t="s">
        <v>165</v>
      </c>
      <c r="D10" s="203" t="s">
        <v>289</v>
      </c>
      <c r="E10" s="225">
        <v>210</v>
      </c>
      <c r="F10" s="79"/>
      <c r="G10" s="207"/>
      <c r="H10" s="45"/>
      <c r="I10" s="45"/>
      <c r="J10" s="45"/>
      <c r="K10" s="45"/>
      <c r="L10" s="45"/>
      <c r="M10" s="45"/>
      <c r="N10" s="5"/>
      <c r="O10" s="5"/>
      <c r="P10" s="5"/>
      <c r="Q10" s="5"/>
      <c r="R10" s="5"/>
      <c r="S10" s="5"/>
      <c r="T10" s="5"/>
    </row>
    <row r="11" spans="1:20" ht="50.1" customHeight="1" thickBot="1">
      <c r="A11" s="163"/>
      <c r="B11" s="148"/>
      <c r="C11" s="154"/>
      <c r="D11" s="204"/>
      <c r="E11" s="214"/>
      <c r="F11" s="80"/>
      <c r="G11" s="208"/>
      <c r="H11" s="45"/>
      <c r="I11" s="45"/>
      <c r="J11" s="45"/>
      <c r="K11" s="45"/>
      <c r="L11" s="45"/>
      <c r="M11" s="45"/>
      <c r="N11" s="5"/>
      <c r="O11" s="5"/>
      <c r="P11" s="5"/>
      <c r="Q11" s="5"/>
      <c r="R11" s="5"/>
      <c r="S11" s="5"/>
      <c r="T11" s="5"/>
    </row>
    <row r="12" spans="1:20" ht="50.1" customHeight="1">
      <c r="A12" s="163"/>
      <c r="B12" s="147">
        <v>2</v>
      </c>
      <c r="C12" s="159" t="s">
        <v>166</v>
      </c>
      <c r="D12" s="204"/>
      <c r="E12" s="225">
        <v>210</v>
      </c>
      <c r="F12" s="79"/>
      <c r="G12" s="207"/>
      <c r="H12" s="45"/>
      <c r="I12" s="45"/>
      <c r="J12" s="45"/>
      <c r="K12" s="45"/>
      <c r="L12" s="45"/>
      <c r="M12" s="45"/>
      <c r="N12" s="5"/>
      <c r="O12" s="5"/>
      <c r="P12" s="5"/>
      <c r="Q12" s="5"/>
      <c r="R12" s="5"/>
      <c r="S12" s="5"/>
      <c r="T12" s="5"/>
    </row>
    <row r="13" spans="1:20" ht="49.5" customHeight="1" thickBot="1">
      <c r="A13" s="163"/>
      <c r="B13" s="148"/>
      <c r="C13" s="154"/>
      <c r="D13" s="204"/>
      <c r="E13" s="214"/>
      <c r="F13" s="80"/>
      <c r="G13" s="208"/>
      <c r="H13" s="45"/>
      <c r="I13" s="45"/>
      <c r="J13" s="45"/>
      <c r="K13" s="45"/>
      <c r="L13" s="45"/>
      <c r="M13" s="45"/>
      <c r="N13" s="5"/>
      <c r="O13" s="5"/>
      <c r="P13" s="5"/>
      <c r="Q13" s="5"/>
      <c r="R13" s="5"/>
      <c r="S13" s="5"/>
      <c r="T13" s="5"/>
    </row>
    <row r="14" spans="1:20" ht="50.1" customHeight="1">
      <c r="A14" s="163"/>
      <c r="B14" s="147">
        <v>3</v>
      </c>
      <c r="C14" s="159" t="s">
        <v>167</v>
      </c>
      <c r="D14" s="205"/>
      <c r="E14" s="225">
        <v>210</v>
      </c>
      <c r="F14" s="79"/>
      <c r="G14" s="207"/>
      <c r="H14" s="45"/>
      <c r="I14" s="45"/>
      <c r="J14" s="45"/>
      <c r="K14" s="45"/>
      <c r="L14" s="45"/>
      <c r="M14" s="45"/>
      <c r="N14" s="5"/>
      <c r="O14" s="5"/>
      <c r="P14" s="5"/>
      <c r="Q14" s="5"/>
      <c r="R14" s="5"/>
      <c r="S14" s="5"/>
      <c r="T14" s="5"/>
    </row>
    <row r="15" spans="1:20" ht="50.1" customHeight="1">
      <c r="A15" s="163"/>
      <c r="B15" s="148"/>
      <c r="C15" s="154"/>
      <c r="D15" s="107" t="s">
        <v>266</v>
      </c>
      <c r="E15" s="214"/>
      <c r="F15" s="80"/>
      <c r="G15" s="208"/>
      <c r="H15" s="45"/>
      <c r="I15" s="45"/>
      <c r="J15" s="45"/>
      <c r="K15" s="45"/>
      <c r="L15" s="45"/>
      <c r="M15" s="45"/>
      <c r="N15" s="5"/>
      <c r="O15" s="5"/>
      <c r="P15" s="5"/>
      <c r="Q15" s="5"/>
      <c r="R15" s="5"/>
      <c r="S15" s="5"/>
      <c r="T15" s="5"/>
    </row>
    <row r="16" spans="1:20" ht="50.1" customHeight="1">
      <c r="A16" s="163"/>
      <c r="B16" s="147">
        <v>4</v>
      </c>
      <c r="C16" s="159" t="s">
        <v>168</v>
      </c>
      <c r="D16" s="79"/>
      <c r="E16" s="207"/>
      <c r="F16" s="79"/>
      <c r="G16" s="207"/>
      <c r="H16" s="45"/>
      <c r="I16" s="45"/>
      <c r="J16" s="45"/>
      <c r="K16" s="45"/>
      <c r="L16" s="45"/>
      <c r="M16" s="45"/>
      <c r="N16" s="5"/>
      <c r="O16" s="5"/>
      <c r="P16" s="5"/>
      <c r="Q16" s="5"/>
      <c r="R16" s="5"/>
      <c r="S16" s="5"/>
      <c r="T16" s="5"/>
    </row>
    <row r="17" spans="1:30" ht="50.1" customHeight="1">
      <c r="A17" s="163"/>
      <c r="B17" s="148"/>
      <c r="C17" s="154"/>
      <c r="D17" s="80"/>
      <c r="E17" s="208"/>
      <c r="F17" s="80"/>
      <c r="G17" s="208"/>
      <c r="H17" s="45"/>
      <c r="I17" s="45"/>
      <c r="J17" s="45"/>
      <c r="K17" s="45"/>
      <c r="L17" s="45"/>
      <c r="M17" s="45"/>
      <c r="N17" s="5"/>
      <c r="O17" s="5"/>
      <c r="P17" s="5"/>
      <c r="Q17" s="5"/>
      <c r="R17" s="5"/>
      <c r="S17" s="5"/>
      <c r="T17" s="5"/>
    </row>
    <row r="18" spans="1:30" ht="50.1" customHeight="1">
      <c r="A18" s="163"/>
      <c r="B18" s="147">
        <v>5</v>
      </c>
      <c r="C18" s="159" t="s">
        <v>169</v>
      </c>
      <c r="D18" s="79"/>
      <c r="E18" s="78"/>
      <c r="F18" s="79"/>
      <c r="G18" s="207"/>
      <c r="H18" s="45"/>
      <c r="I18" s="45"/>
      <c r="J18" s="45"/>
      <c r="K18" s="45"/>
      <c r="L18" s="45"/>
      <c r="M18" s="45"/>
      <c r="N18" s="5"/>
      <c r="O18" s="5"/>
      <c r="P18" s="5"/>
      <c r="Q18" s="5"/>
      <c r="R18" s="5"/>
      <c r="S18" s="5"/>
      <c r="T18" s="5"/>
    </row>
    <row r="19" spans="1:30" ht="50.1" customHeight="1">
      <c r="A19" s="163"/>
      <c r="B19" s="148"/>
      <c r="C19" s="154"/>
      <c r="D19" s="79"/>
      <c r="E19" s="78"/>
      <c r="F19" s="80"/>
      <c r="G19" s="208"/>
      <c r="H19" s="45"/>
      <c r="I19" s="45"/>
      <c r="J19" s="45"/>
      <c r="K19" s="45"/>
      <c r="L19" s="45"/>
      <c r="M19" s="45"/>
      <c r="N19" s="5"/>
      <c r="O19" s="5"/>
      <c r="P19" s="5"/>
      <c r="Q19" s="5"/>
      <c r="R19" s="5"/>
      <c r="S19" s="5"/>
      <c r="T19" s="5"/>
      <c r="U19" s="5"/>
      <c r="V19" s="5"/>
      <c r="W19" s="5"/>
      <c r="X19" s="5"/>
      <c r="Y19" s="5"/>
      <c r="Z19" s="5"/>
      <c r="AA19" s="5"/>
      <c r="AB19" s="5"/>
    </row>
    <row r="20" spans="1:30" ht="50.1" customHeight="1">
      <c r="A20" s="163"/>
      <c r="B20" s="147">
        <v>6</v>
      </c>
      <c r="C20" s="159" t="s">
        <v>170</v>
      </c>
      <c r="D20" s="49"/>
      <c r="E20" s="207"/>
      <c r="F20" s="79"/>
      <c r="G20" s="207"/>
      <c r="H20" s="45"/>
      <c r="I20" s="45"/>
      <c r="J20" s="45"/>
      <c r="K20" s="45"/>
      <c r="L20" s="45"/>
      <c r="M20" s="45"/>
      <c r="N20" s="5"/>
      <c r="O20" s="5"/>
      <c r="P20" s="5"/>
      <c r="Q20" s="5"/>
      <c r="R20" s="5"/>
      <c r="S20" s="5"/>
      <c r="T20" s="5"/>
      <c r="U20" s="5"/>
      <c r="V20" s="5"/>
      <c r="W20" s="5"/>
      <c r="X20" s="5"/>
      <c r="Y20" s="5"/>
      <c r="Z20" s="5"/>
      <c r="AA20" s="5"/>
      <c r="AB20" s="5"/>
    </row>
    <row r="21" spans="1:30" ht="50.1" customHeight="1">
      <c r="A21" s="163"/>
      <c r="B21" s="148"/>
      <c r="C21" s="154"/>
      <c r="D21" s="50"/>
      <c r="E21" s="208"/>
      <c r="F21" s="80"/>
      <c r="G21" s="208"/>
      <c r="H21" s="45"/>
      <c r="I21" s="45"/>
      <c r="J21" s="45"/>
      <c r="K21" s="45"/>
      <c r="L21" s="45"/>
      <c r="M21" s="45"/>
      <c r="N21" s="5"/>
      <c r="O21" s="5"/>
      <c r="P21" s="5"/>
      <c r="Q21" s="5"/>
      <c r="R21" s="5"/>
      <c r="S21" s="5"/>
      <c r="T21" s="5"/>
      <c r="U21" s="5"/>
      <c r="V21" s="5"/>
      <c r="W21" s="5"/>
      <c r="X21" s="5"/>
      <c r="Y21" s="5"/>
      <c r="Z21" s="5"/>
      <c r="AA21" s="5"/>
      <c r="AB21" s="5"/>
    </row>
    <row r="22" spans="1:30" ht="50.1" customHeight="1">
      <c r="A22" s="163"/>
      <c r="B22" s="147">
        <v>7</v>
      </c>
      <c r="C22" s="159" t="s">
        <v>171</v>
      </c>
      <c r="D22" s="49"/>
      <c r="E22" s="207"/>
      <c r="F22" s="79"/>
      <c r="G22" s="207"/>
      <c r="H22" s="45"/>
      <c r="I22" s="45"/>
      <c r="J22" s="45"/>
      <c r="K22" s="45"/>
      <c r="L22" s="45"/>
      <c r="M22" s="45"/>
      <c r="N22" s="5"/>
      <c r="O22" s="5"/>
      <c r="P22" s="5"/>
      <c r="Q22" s="5"/>
      <c r="R22" s="5"/>
      <c r="S22" s="5"/>
      <c r="T22" s="5"/>
      <c r="Y22" s="5"/>
      <c r="Z22" s="5"/>
      <c r="AA22" s="5"/>
      <c r="AB22" s="5"/>
    </row>
    <row r="23" spans="1:30" ht="49.5" customHeight="1">
      <c r="A23" s="163"/>
      <c r="B23" s="148"/>
      <c r="C23" s="154"/>
      <c r="D23" s="50"/>
      <c r="E23" s="208"/>
      <c r="F23" s="80"/>
      <c r="G23" s="208"/>
      <c r="H23" s="45"/>
      <c r="I23" s="45"/>
      <c r="J23" s="45"/>
      <c r="K23" s="45"/>
      <c r="L23" s="45"/>
      <c r="M23" s="45"/>
      <c r="N23" s="5"/>
      <c r="O23" s="5"/>
      <c r="P23" s="5"/>
      <c r="Q23" s="5"/>
      <c r="R23" s="5"/>
      <c r="S23" s="5"/>
      <c r="T23" s="5"/>
      <c r="U23" s="5"/>
      <c r="V23" s="5"/>
      <c r="W23" s="5"/>
      <c r="X23" s="5"/>
      <c r="Y23" s="5"/>
      <c r="Z23" s="5"/>
      <c r="AA23" s="5"/>
      <c r="AB23" s="5"/>
      <c r="AC23" s="5"/>
      <c r="AD23" s="5"/>
    </row>
    <row r="24" spans="1:30" ht="50.1" customHeight="1">
      <c r="A24" s="163"/>
      <c r="B24" s="147">
        <v>8</v>
      </c>
      <c r="C24" s="159" t="s">
        <v>172</v>
      </c>
      <c r="D24" s="49"/>
      <c r="E24" s="207"/>
      <c r="F24" s="79"/>
      <c r="G24" s="207"/>
      <c r="H24" s="45"/>
      <c r="I24" s="45"/>
      <c r="J24" s="45"/>
      <c r="K24" s="45"/>
      <c r="L24" s="45"/>
      <c r="M24" s="45"/>
      <c r="N24" s="5"/>
      <c r="O24" s="5"/>
      <c r="P24" s="5"/>
      <c r="Q24" s="5"/>
      <c r="R24" s="5"/>
      <c r="S24" s="5"/>
      <c r="T24" s="5"/>
    </row>
    <row r="25" spans="1:30" ht="50.1" customHeight="1">
      <c r="A25" s="163"/>
      <c r="B25" s="148"/>
      <c r="C25" s="154"/>
      <c r="D25" s="50"/>
      <c r="E25" s="208"/>
      <c r="F25" s="80"/>
      <c r="G25" s="208"/>
      <c r="H25" s="45"/>
      <c r="I25" s="45"/>
      <c r="J25" s="45"/>
      <c r="K25" s="45"/>
      <c r="L25" s="45"/>
      <c r="M25" s="45"/>
      <c r="N25" s="5"/>
      <c r="O25" s="5"/>
      <c r="P25" s="5"/>
      <c r="Q25" s="5"/>
      <c r="R25" s="5"/>
      <c r="S25" s="5"/>
      <c r="T25" s="5"/>
    </row>
    <row r="26" spans="1:30" ht="50.1" customHeight="1" thickBot="1">
      <c r="A26" s="163"/>
      <c r="B26" s="165">
        <v>9</v>
      </c>
      <c r="C26" s="156" t="s">
        <v>173</v>
      </c>
      <c r="D26" s="49"/>
      <c r="E26" s="207"/>
      <c r="F26" s="79"/>
      <c r="G26" s="207"/>
      <c r="H26" s="45"/>
      <c r="I26" s="45"/>
      <c r="J26" s="45"/>
      <c r="K26" s="45"/>
      <c r="L26" s="45"/>
      <c r="M26" s="45"/>
      <c r="N26" s="5"/>
      <c r="O26" s="5"/>
      <c r="P26" s="5"/>
      <c r="Q26" s="5"/>
      <c r="R26" s="5"/>
      <c r="S26" s="5"/>
      <c r="T26" s="5"/>
    </row>
    <row r="27" spans="1:30" ht="49.5" customHeight="1" thickBot="1">
      <c r="A27" s="157"/>
      <c r="B27" s="166"/>
      <c r="C27" s="157"/>
      <c r="D27" s="57"/>
      <c r="E27" s="212"/>
      <c r="F27" s="82"/>
      <c r="G27" s="212"/>
      <c r="H27" s="45"/>
      <c r="I27" s="45"/>
      <c r="J27" s="45"/>
      <c r="K27" s="45"/>
      <c r="L27" s="45"/>
      <c r="M27" s="45"/>
      <c r="N27" s="5"/>
      <c r="O27" s="5"/>
      <c r="P27" s="5"/>
      <c r="Q27" s="5"/>
      <c r="R27" s="5"/>
      <c r="S27" s="5"/>
      <c r="T27" s="5"/>
    </row>
    <row r="28" spans="1:30" ht="49.5" customHeight="1" thickBot="1">
      <c r="A28" s="162" t="s">
        <v>297</v>
      </c>
      <c r="B28" s="161">
        <v>1</v>
      </c>
      <c r="C28" s="158" t="s">
        <v>182</v>
      </c>
      <c r="D28" s="67"/>
      <c r="E28" s="215"/>
      <c r="F28" s="81"/>
      <c r="G28" s="211"/>
      <c r="H28" s="45"/>
      <c r="I28" s="45"/>
      <c r="J28" s="45"/>
      <c r="K28" s="45"/>
      <c r="L28" s="45"/>
      <c r="M28" s="45"/>
      <c r="N28" s="5"/>
      <c r="O28" s="5"/>
      <c r="P28" s="5"/>
      <c r="Q28" s="5"/>
      <c r="R28" s="5"/>
      <c r="S28" s="5"/>
      <c r="T28" s="5"/>
    </row>
    <row r="29" spans="1:30" ht="50.1" customHeight="1">
      <c r="A29" s="163"/>
      <c r="B29" s="148"/>
      <c r="C29" s="154"/>
      <c r="D29" s="64"/>
      <c r="E29" s="210"/>
      <c r="F29" s="80"/>
      <c r="G29" s="208"/>
      <c r="H29" s="45"/>
      <c r="I29" s="45"/>
      <c r="J29" s="45"/>
      <c r="K29" s="45"/>
      <c r="L29" s="45"/>
      <c r="M29" s="45"/>
      <c r="N29" s="5"/>
      <c r="O29" s="5"/>
      <c r="P29" s="5"/>
      <c r="Q29" s="5"/>
      <c r="R29" s="5"/>
      <c r="S29" s="5"/>
      <c r="T29" s="5"/>
    </row>
    <row r="30" spans="1:30" ht="50.1" customHeight="1">
      <c r="A30" s="163"/>
      <c r="B30" s="147">
        <v>2</v>
      </c>
      <c r="C30" s="153" t="s">
        <v>183</v>
      </c>
      <c r="D30" s="79"/>
      <c r="E30" s="207"/>
      <c r="F30" s="103"/>
      <c r="G30" s="209"/>
      <c r="H30" s="45"/>
      <c r="I30" s="45"/>
      <c r="J30" s="45"/>
      <c r="K30" s="45"/>
      <c r="L30" s="45"/>
      <c r="M30" s="45"/>
      <c r="N30" s="5"/>
      <c r="O30" s="5"/>
      <c r="P30" s="5"/>
      <c r="Q30" s="5"/>
      <c r="R30" s="5"/>
      <c r="S30" s="5"/>
      <c r="T30" s="5"/>
    </row>
    <row r="31" spans="1:30" ht="50.1" customHeight="1">
      <c r="A31" s="163"/>
      <c r="B31" s="148"/>
      <c r="C31" s="154"/>
      <c r="D31" s="80"/>
      <c r="E31" s="208"/>
      <c r="F31" s="102"/>
      <c r="G31" s="210"/>
      <c r="H31" s="45"/>
      <c r="I31" s="45"/>
      <c r="J31" s="45"/>
      <c r="K31" s="45"/>
      <c r="L31" s="45"/>
      <c r="M31" s="45"/>
      <c r="N31" s="5"/>
      <c r="O31" s="5"/>
      <c r="P31" s="5"/>
      <c r="Q31" s="5"/>
      <c r="R31" s="5"/>
      <c r="S31" s="5"/>
      <c r="T31" s="5"/>
    </row>
    <row r="32" spans="1:30" ht="50.1" customHeight="1">
      <c r="A32" s="163"/>
      <c r="B32" s="147">
        <v>3</v>
      </c>
      <c r="C32" s="153" t="s">
        <v>184</v>
      </c>
      <c r="D32" s="79"/>
      <c r="E32" s="78"/>
      <c r="F32" s="103"/>
      <c r="G32" s="74"/>
      <c r="H32" s="45"/>
      <c r="I32" s="45"/>
      <c r="J32" s="45"/>
      <c r="K32" s="45"/>
      <c r="L32" s="45"/>
      <c r="M32" s="45"/>
      <c r="N32" s="5"/>
      <c r="O32" s="5"/>
      <c r="P32" s="5"/>
      <c r="Q32" s="5"/>
      <c r="R32" s="5"/>
      <c r="S32" s="5"/>
      <c r="T32" s="5"/>
    </row>
    <row r="33" spans="1:30" ht="50.1" customHeight="1">
      <c r="A33" s="163"/>
      <c r="B33" s="148"/>
      <c r="C33" s="154"/>
      <c r="D33" s="79"/>
      <c r="E33" s="78"/>
      <c r="F33" s="103"/>
      <c r="G33" s="74"/>
      <c r="H33" s="45"/>
      <c r="I33" s="45"/>
      <c r="J33" s="45"/>
      <c r="K33" s="45"/>
      <c r="L33" s="45"/>
      <c r="M33" s="45"/>
      <c r="N33" s="5"/>
      <c r="O33" s="5"/>
      <c r="P33" s="5"/>
      <c r="Q33" s="5"/>
      <c r="R33" s="5"/>
      <c r="S33" s="5"/>
      <c r="T33" s="5"/>
      <c r="U33" s="5"/>
      <c r="V33" s="5"/>
      <c r="W33" s="5"/>
      <c r="X33" s="5"/>
      <c r="Y33" s="5"/>
      <c r="Z33" s="5"/>
      <c r="AA33" s="5"/>
      <c r="AB33" s="5"/>
    </row>
    <row r="34" spans="1:30" ht="50.1" customHeight="1">
      <c r="A34" s="163"/>
      <c r="B34" s="147">
        <v>4</v>
      </c>
      <c r="C34" s="153" t="s">
        <v>185</v>
      </c>
      <c r="D34" s="65"/>
      <c r="E34" s="74"/>
      <c r="F34" s="119" t="s">
        <v>358</v>
      </c>
      <c r="G34" s="151">
        <v>327</v>
      </c>
      <c r="H34" s="45"/>
      <c r="I34" s="45"/>
      <c r="J34" s="45"/>
      <c r="K34" s="45"/>
      <c r="L34" s="45"/>
      <c r="M34" s="45"/>
      <c r="N34" s="5"/>
      <c r="O34" s="5"/>
      <c r="P34" s="5"/>
      <c r="Q34" s="5"/>
      <c r="R34" s="5"/>
      <c r="S34" s="5"/>
      <c r="T34" s="5"/>
      <c r="U34" s="5"/>
      <c r="V34" s="5"/>
      <c r="W34" s="5"/>
      <c r="X34" s="5"/>
      <c r="Y34" s="5"/>
      <c r="Z34" s="5"/>
      <c r="AA34" s="5"/>
      <c r="AB34" s="5"/>
    </row>
    <row r="35" spans="1:30" ht="50.1" customHeight="1">
      <c r="A35" s="163"/>
      <c r="B35" s="148"/>
      <c r="C35" s="154"/>
      <c r="D35" s="65"/>
      <c r="E35" s="74"/>
      <c r="F35" s="120" t="s">
        <v>192</v>
      </c>
      <c r="G35" s="152"/>
      <c r="H35" s="45"/>
      <c r="I35" s="45"/>
      <c r="J35" s="45"/>
      <c r="K35" s="45"/>
      <c r="L35" s="45"/>
      <c r="M35" s="45"/>
      <c r="N35" s="5"/>
      <c r="O35" s="5"/>
      <c r="P35" s="5"/>
      <c r="Q35" s="5"/>
      <c r="R35" s="5"/>
      <c r="S35" s="5"/>
      <c r="T35" s="5"/>
      <c r="U35" s="5"/>
      <c r="V35" s="5"/>
      <c r="W35" s="5"/>
      <c r="X35" s="5"/>
      <c r="Y35" s="5"/>
      <c r="Z35" s="5"/>
      <c r="AA35" s="5"/>
      <c r="AB35" s="5"/>
    </row>
    <row r="36" spans="1:30" ht="50.1" customHeight="1">
      <c r="A36" s="163"/>
      <c r="B36" s="147">
        <v>5</v>
      </c>
      <c r="C36" s="153" t="s">
        <v>186</v>
      </c>
      <c r="D36" s="206" t="s">
        <v>290</v>
      </c>
      <c r="E36" s="213">
        <v>329</v>
      </c>
      <c r="F36" s="103"/>
      <c r="G36" s="74"/>
      <c r="H36" s="45"/>
      <c r="I36" s="45"/>
      <c r="J36" s="45"/>
      <c r="K36" s="45"/>
      <c r="L36" s="45"/>
      <c r="M36" s="45"/>
      <c r="N36" s="5"/>
      <c r="O36" s="5"/>
      <c r="P36" s="5"/>
      <c r="Q36" s="5"/>
      <c r="R36" s="5"/>
      <c r="S36" s="5"/>
      <c r="T36" s="5"/>
      <c r="Y36" s="5"/>
      <c r="Z36" s="5"/>
      <c r="AA36" s="5"/>
      <c r="AB36" s="5"/>
    </row>
    <row r="37" spans="1:30" ht="49.5" customHeight="1">
      <c r="A37" s="163"/>
      <c r="B37" s="148"/>
      <c r="C37" s="154"/>
      <c r="D37" s="204"/>
      <c r="E37" s="214"/>
      <c r="F37" s="103"/>
      <c r="G37" s="74"/>
      <c r="H37" s="45"/>
      <c r="I37" s="45"/>
      <c r="J37" s="45"/>
      <c r="K37" s="45"/>
      <c r="L37" s="45"/>
      <c r="M37" s="45"/>
      <c r="N37" s="5"/>
      <c r="O37" s="5"/>
      <c r="P37" s="5"/>
      <c r="Q37" s="5"/>
      <c r="R37" s="5"/>
      <c r="S37" s="5"/>
      <c r="T37" s="5"/>
      <c r="U37" s="5"/>
      <c r="V37" s="5"/>
      <c r="W37" s="5"/>
      <c r="X37" s="5"/>
      <c r="Y37" s="5"/>
      <c r="Z37" s="5"/>
      <c r="AA37" s="5"/>
      <c r="AB37" s="5"/>
      <c r="AC37" s="5"/>
      <c r="AD37" s="5"/>
    </row>
    <row r="38" spans="1:30" ht="50.1" customHeight="1">
      <c r="A38" s="163"/>
      <c r="B38" s="147">
        <v>6</v>
      </c>
      <c r="C38" s="153" t="s">
        <v>187</v>
      </c>
      <c r="D38" s="204"/>
      <c r="E38" s="213">
        <v>329</v>
      </c>
      <c r="F38" s="79"/>
      <c r="G38" s="207"/>
      <c r="H38" s="45"/>
      <c r="I38" s="45"/>
      <c r="J38" s="45"/>
      <c r="K38" s="45"/>
      <c r="L38" s="45"/>
      <c r="M38" s="45"/>
      <c r="N38" s="5"/>
      <c r="O38" s="5"/>
      <c r="P38" s="5"/>
      <c r="Q38" s="5"/>
      <c r="R38" s="5"/>
      <c r="S38" s="5"/>
      <c r="T38" s="5"/>
    </row>
    <row r="39" spans="1:30" ht="50.1" customHeight="1">
      <c r="A39" s="163"/>
      <c r="B39" s="148"/>
      <c r="C39" s="154"/>
      <c r="D39" s="204"/>
      <c r="E39" s="214"/>
      <c r="F39" s="80"/>
      <c r="G39" s="208"/>
      <c r="H39" s="45"/>
      <c r="I39" s="45"/>
      <c r="J39" s="45"/>
      <c r="K39" s="45"/>
      <c r="L39" s="45"/>
      <c r="M39" s="45"/>
      <c r="N39" s="5"/>
      <c r="O39" s="5"/>
      <c r="P39" s="5"/>
      <c r="Q39" s="5"/>
      <c r="R39" s="5"/>
      <c r="S39" s="5"/>
      <c r="T39" s="5"/>
    </row>
    <row r="40" spans="1:30" ht="50.1" customHeight="1">
      <c r="A40" s="163"/>
      <c r="B40" s="147">
        <v>7</v>
      </c>
      <c r="C40" s="153" t="s">
        <v>115</v>
      </c>
      <c r="D40" s="205"/>
      <c r="E40" s="213">
        <v>329</v>
      </c>
      <c r="F40" s="79"/>
      <c r="G40" s="207"/>
      <c r="H40" s="45"/>
      <c r="I40" s="45"/>
      <c r="J40" s="45"/>
      <c r="K40" s="45"/>
      <c r="L40" s="45"/>
      <c r="M40" s="45"/>
      <c r="N40" s="5"/>
      <c r="O40" s="5"/>
      <c r="P40" s="5"/>
      <c r="Q40" s="5"/>
      <c r="R40" s="5"/>
      <c r="S40" s="5"/>
      <c r="T40" s="5"/>
    </row>
    <row r="41" spans="1:30" ht="49.5" customHeight="1" thickBot="1">
      <c r="A41" s="163"/>
      <c r="B41" s="148"/>
      <c r="C41" s="154"/>
      <c r="D41" s="107" t="s">
        <v>282</v>
      </c>
      <c r="E41" s="214"/>
      <c r="F41" s="80"/>
      <c r="G41" s="208"/>
      <c r="H41" s="45"/>
      <c r="I41" s="45"/>
      <c r="J41" s="45"/>
      <c r="K41" s="45"/>
      <c r="L41" s="45"/>
      <c r="M41" s="45"/>
      <c r="N41" s="5"/>
      <c r="O41" s="5"/>
      <c r="P41" s="5"/>
      <c r="Q41" s="5"/>
      <c r="R41" s="5"/>
      <c r="S41" s="5"/>
      <c r="T41" s="5"/>
    </row>
    <row r="42" spans="1:30" ht="50.1" hidden="1" customHeight="1" thickBot="1">
      <c r="A42" s="163"/>
      <c r="B42" s="147"/>
      <c r="C42" s="164"/>
      <c r="D42" s="49"/>
      <c r="E42" s="207"/>
      <c r="F42" s="49"/>
      <c r="G42" s="207"/>
      <c r="H42" s="45"/>
      <c r="I42" s="45"/>
      <c r="J42" s="45"/>
      <c r="K42" s="45"/>
      <c r="L42" s="45"/>
      <c r="M42" s="45"/>
      <c r="N42" s="5"/>
      <c r="O42" s="5"/>
      <c r="P42" s="5"/>
      <c r="Q42" s="5"/>
      <c r="R42" s="5"/>
      <c r="S42" s="5"/>
      <c r="T42" s="5"/>
    </row>
    <row r="43" spans="1:30" ht="50.1" hidden="1" customHeight="1">
      <c r="A43" s="163"/>
      <c r="B43" s="148"/>
      <c r="C43" s="154"/>
      <c r="D43" s="50"/>
      <c r="E43" s="208"/>
      <c r="F43" s="50"/>
      <c r="G43" s="208"/>
      <c r="H43" s="45"/>
      <c r="I43" s="45"/>
      <c r="J43" s="45"/>
      <c r="K43" s="45"/>
      <c r="L43" s="45"/>
      <c r="M43" s="45"/>
      <c r="N43" s="5"/>
      <c r="O43" s="5"/>
      <c r="P43" s="5"/>
      <c r="Q43" s="5"/>
      <c r="R43" s="5"/>
      <c r="S43" s="5"/>
      <c r="T43" s="5"/>
    </row>
    <row r="44" spans="1:30" ht="50.1" hidden="1" customHeight="1">
      <c r="A44" s="163"/>
      <c r="B44" s="165"/>
      <c r="C44" s="156"/>
      <c r="D44" s="49"/>
      <c r="E44" s="207"/>
      <c r="F44" s="49"/>
      <c r="G44" s="207"/>
      <c r="H44" s="45"/>
      <c r="I44" s="45"/>
      <c r="J44" s="45"/>
      <c r="K44" s="45"/>
      <c r="L44" s="45"/>
      <c r="M44" s="45"/>
      <c r="N44" s="5"/>
      <c r="O44" s="5"/>
      <c r="P44" s="5"/>
      <c r="Q44" s="5"/>
      <c r="R44" s="5"/>
      <c r="S44" s="5"/>
      <c r="T44" s="5"/>
    </row>
    <row r="45" spans="1:30" ht="50.1" hidden="1" customHeight="1">
      <c r="A45" s="157"/>
      <c r="B45" s="166"/>
      <c r="C45" s="157"/>
      <c r="D45" s="57"/>
      <c r="E45" s="212"/>
      <c r="F45" s="57"/>
      <c r="G45" s="212"/>
      <c r="H45" s="45"/>
      <c r="I45" s="45"/>
      <c r="J45" s="45"/>
      <c r="K45" s="45"/>
      <c r="L45" s="45"/>
      <c r="M45" s="45"/>
      <c r="N45" s="5"/>
      <c r="O45" s="5"/>
      <c r="P45" s="5"/>
      <c r="Q45" s="5"/>
      <c r="R45" s="5"/>
      <c r="S45" s="5"/>
      <c r="T45" s="5"/>
    </row>
    <row r="46" spans="1:30" ht="50.1" customHeight="1" thickBot="1">
      <c r="A46" s="162" t="s">
        <v>299</v>
      </c>
      <c r="B46" s="161">
        <v>1</v>
      </c>
      <c r="C46" s="158" t="s">
        <v>182</v>
      </c>
      <c r="D46" s="81"/>
      <c r="E46" s="211"/>
      <c r="F46" s="81"/>
      <c r="G46" s="211"/>
      <c r="H46" s="45"/>
      <c r="I46" s="45"/>
      <c r="J46" s="45"/>
      <c r="K46" s="45"/>
      <c r="L46" s="45"/>
      <c r="M46" s="45"/>
      <c r="N46" s="5"/>
      <c r="O46" s="5"/>
      <c r="P46" s="5"/>
      <c r="Q46" s="5"/>
      <c r="R46" s="5"/>
      <c r="S46" s="5"/>
      <c r="T46" s="5"/>
    </row>
    <row r="47" spans="1:30" ht="50.1" customHeight="1">
      <c r="A47" s="163"/>
      <c r="B47" s="148"/>
      <c r="C47" s="154"/>
      <c r="D47" s="80"/>
      <c r="E47" s="208"/>
      <c r="F47" s="80"/>
      <c r="G47" s="208"/>
      <c r="H47" s="45"/>
      <c r="I47" s="45"/>
      <c r="J47" s="45"/>
      <c r="K47" s="45"/>
      <c r="L47" s="45"/>
      <c r="M47" s="45"/>
      <c r="N47" s="5"/>
      <c r="O47" s="5"/>
      <c r="P47" s="5"/>
      <c r="Q47" s="5"/>
      <c r="R47" s="5"/>
      <c r="S47" s="5"/>
      <c r="T47" s="5"/>
      <c r="U47" s="5"/>
      <c r="V47" s="5"/>
      <c r="W47" s="5"/>
      <c r="X47" s="5"/>
      <c r="Y47" s="5"/>
      <c r="Z47" s="5"/>
      <c r="AA47" s="5"/>
      <c r="AB47" s="5"/>
    </row>
    <row r="48" spans="1:30" ht="50.1" customHeight="1">
      <c r="A48" s="163"/>
      <c r="B48" s="147">
        <v>2</v>
      </c>
      <c r="C48" s="153" t="s">
        <v>183</v>
      </c>
      <c r="D48" s="79"/>
      <c r="E48" s="207"/>
      <c r="F48" s="79"/>
      <c r="G48" s="207"/>
      <c r="H48" s="45"/>
      <c r="I48" s="45"/>
      <c r="J48" s="45"/>
      <c r="K48" s="45"/>
      <c r="L48" s="45"/>
      <c r="M48" s="45"/>
      <c r="N48" s="5"/>
      <c r="O48" s="5"/>
      <c r="P48" s="5"/>
      <c r="Q48" s="5"/>
      <c r="R48" s="5"/>
      <c r="S48" s="5"/>
      <c r="T48" s="5"/>
      <c r="U48" s="5"/>
      <c r="V48" s="5"/>
      <c r="W48" s="5"/>
      <c r="X48" s="5"/>
      <c r="Y48" s="5"/>
      <c r="Z48" s="5"/>
      <c r="AA48" s="5"/>
      <c r="AB48" s="5"/>
    </row>
    <row r="49" spans="1:30" ht="50.1" customHeight="1">
      <c r="A49" s="163"/>
      <c r="B49" s="148"/>
      <c r="C49" s="154"/>
      <c r="D49" s="80"/>
      <c r="E49" s="208"/>
      <c r="F49" s="80"/>
      <c r="G49" s="208"/>
      <c r="H49" s="45"/>
      <c r="I49" s="45"/>
      <c r="J49" s="45"/>
      <c r="K49" s="45"/>
      <c r="L49" s="45"/>
      <c r="M49" s="45"/>
      <c r="N49" s="5"/>
      <c r="O49" s="5"/>
      <c r="P49" s="5"/>
      <c r="Q49" s="5"/>
      <c r="R49" s="5"/>
      <c r="S49" s="5"/>
      <c r="T49" s="5"/>
      <c r="U49" s="5"/>
      <c r="V49" s="5"/>
      <c r="W49" s="5"/>
      <c r="X49" s="5"/>
      <c r="Y49" s="5"/>
      <c r="Z49" s="5"/>
      <c r="AA49" s="5"/>
      <c r="AB49" s="5"/>
    </row>
    <row r="50" spans="1:30" ht="50.1" customHeight="1">
      <c r="A50" s="163"/>
      <c r="B50" s="147">
        <v>3</v>
      </c>
      <c r="C50" s="153" t="s">
        <v>184</v>
      </c>
      <c r="D50" s="79"/>
      <c r="E50" s="207"/>
      <c r="F50" s="79"/>
      <c r="G50" s="207"/>
      <c r="H50" s="45"/>
      <c r="I50" s="45"/>
      <c r="J50" s="45"/>
      <c r="K50" s="45"/>
      <c r="L50" s="45"/>
      <c r="M50" s="45"/>
      <c r="N50" s="5"/>
      <c r="O50" s="5"/>
      <c r="P50" s="5"/>
      <c r="Q50" s="5"/>
      <c r="R50" s="5"/>
      <c r="S50" s="5"/>
      <c r="T50" s="5"/>
      <c r="Y50" s="5"/>
      <c r="Z50" s="5"/>
      <c r="AA50" s="5"/>
      <c r="AB50" s="5"/>
    </row>
    <row r="51" spans="1:30" ht="49.5" customHeight="1">
      <c r="A51" s="163"/>
      <c r="B51" s="148"/>
      <c r="C51" s="154"/>
      <c r="D51" s="80"/>
      <c r="E51" s="208"/>
      <c r="F51" s="80"/>
      <c r="G51" s="208"/>
      <c r="H51" s="45"/>
      <c r="I51" s="45"/>
      <c r="J51" s="45"/>
      <c r="K51" s="45"/>
      <c r="L51" s="45"/>
      <c r="M51" s="45"/>
      <c r="N51" s="5"/>
      <c r="O51" s="5"/>
      <c r="P51" s="5"/>
      <c r="Q51" s="5"/>
      <c r="R51" s="5"/>
      <c r="S51" s="5"/>
      <c r="T51" s="5"/>
      <c r="U51" s="5"/>
      <c r="V51" s="5"/>
      <c r="W51" s="5"/>
      <c r="X51" s="5"/>
      <c r="Y51" s="5"/>
      <c r="Z51" s="5"/>
      <c r="AA51" s="5"/>
      <c r="AB51" s="5"/>
      <c r="AC51" s="5"/>
      <c r="AD51" s="5"/>
    </row>
    <row r="52" spans="1:30" ht="50.1" customHeight="1">
      <c r="A52" s="163"/>
      <c r="B52" s="147">
        <v>4</v>
      </c>
      <c r="C52" s="153" t="s">
        <v>185</v>
      </c>
      <c r="D52" s="79"/>
      <c r="E52" s="207"/>
      <c r="F52" s="79"/>
      <c r="G52" s="207"/>
      <c r="H52" s="45"/>
      <c r="I52" s="45"/>
      <c r="J52" s="45"/>
      <c r="K52" s="45"/>
      <c r="L52" s="45"/>
      <c r="M52" s="45"/>
      <c r="N52" s="5"/>
      <c r="O52" s="5"/>
      <c r="P52" s="5"/>
      <c r="Q52" s="5"/>
      <c r="R52" s="5"/>
      <c r="S52" s="5"/>
      <c r="T52" s="5"/>
    </row>
    <row r="53" spans="1:30" ht="50.1" customHeight="1">
      <c r="A53" s="163"/>
      <c r="B53" s="148"/>
      <c r="C53" s="154"/>
      <c r="D53" s="80"/>
      <c r="E53" s="208"/>
      <c r="F53" s="80"/>
      <c r="G53" s="208"/>
      <c r="H53" s="45"/>
      <c r="I53" s="45"/>
      <c r="J53" s="45"/>
      <c r="K53" s="45"/>
      <c r="L53" s="45"/>
      <c r="M53" s="45"/>
      <c r="N53" s="5"/>
      <c r="O53" s="5"/>
      <c r="P53" s="5"/>
      <c r="Q53" s="5"/>
      <c r="R53" s="5"/>
      <c r="S53" s="5"/>
      <c r="T53" s="5"/>
    </row>
    <row r="54" spans="1:30" ht="50.1" customHeight="1">
      <c r="A54" s="163"/>
      <c r="B54" s="147">
        <v>5</v>
      </c>
      <c r="C54" s="153" t="s">
        <v>186</v>
      </c>
      <c r="D54" s="206" t="s">
        <v>291</v>
      </c>
      <c r="E54" s="213">
        <v>325</v>
      </c>
      <c r="F54" s="79"/>
      <c r="G54" s="207"/>
      <c r="H54" s="45"/>
      <c r="I54" s="45"/>
      <c r="J54" s="45"/>
      <c r="K54" s="45"/>
      <c r="L54" s="45"/>
      <c r="M54" s="45"/>
      <c r="N54" s="5"/>
      <c r="O54" s="5"/>
      <c r="P54" s="5"/>
      <c r="Q54" s="5"/>
      <c r="R54" s="5"/>
      <c r="S54" s="5"/>
      <c r="T54" s="5"/>
    </row>
    <row r="55" spans="1:30" ht="49.5" customHeight="1">
      <c r="A55" s="163"/>
      <c r="B55" s="148"/>
      <c r="C55" s="154"/>
      <c r="D55" s="204"/>
      <c r="E55" s="214"/>
      <c r="F55" s="80"/>
      <c r="G55" s="208"/>
      <c r="H55" s="45"/>
      <c r="I55" s="45"/>
      <c r="J55" s="45"/>
      <c r="K55" s="45"/>
      <c r="L55" s="45"/>
      <c r="M55" s="45"/>
      <c r="N55" s="5"/>
      <c r="O55" s="5"/>
      <c r="P55" s="5"/>
      <c r="Q55" s="5"/>
      <c r="R55" s="5"/>
      <c r="S55" s="5"/>
      <c r="T55" s="5"/>
    </row>
    <row r="56" spans="1:30" ht="50.1" customHeight="1">
      <c r="A56" s="163"/>
      <c r="B56" s="147">
        <v>6</v>
      </c>
      <c r="C56" s="153" t="s">
        <v>187</v>
      </c>
      <c r="D56" s="204"/>
      <c r="E56" s="213">
        <v>325</v>
      </c>
      <c r="F56" s="79"/>
      <c r="G56" s="207"/>
      <c r="H56" s="45"/>
      <c r="I56" s="45"/>
      <c r="J56" s="45"/>
      <c r="K56" s="45"/>
      <c r="L56" s="45"/>
      <c r="M56" s="45"/>
      <c r="N56" s="5"/>
      <c r="O56" s="5"/>
      <c r="P56" s="5"/>
      <c r="Q56" s="5"/>
      <c r="R56" s="5"/>
      <c r="S56" s="5"/>
      <c r="T56" s="5"/>
    </row>
    <row r="57" spans="1:30" ht="50.1" customHeight="1">
      <c r="A57" s="163"/>
      <c r="B57" s="148"/>
      <c r="C57" s="154"/>
      <c r="D57" s="204"/>
      <c r="E57" s="214"/>
      <c r="F57" s="80"/>
      <c r="G57" s="208"/>
      <c r="H57" s="45"/>
      <c r="I57" s="45"/>
      <c r="J57" s="45"/>
      <c r="K57" s="45"/>
      <c r="L57" s="45"/>
      <c r="M57" s="45"/>
      <c r="N57" s="5"/>
      <c r="O57" s="5"/>
      <c r="P57" s="5"/>
      <c r="Q57" s="5"/>
      <c r="R57" s="5"/>
      <c r="S57" s="5"/>
      <c r="T57" s="5"/>
    </row>
    <row r="58" spans="1:30" ht="50.1" customHeight="1">
      <c r="A58" s="163"/>
      <c r="B58" s="147">
        <v>7</v>
      </c>
      <c r="C58" s="153" t="s">
        <v>115</v>
      </c>
      <c r="D58" s="205"/>
      <c r="E58" s="213">
        <v>325</v>
      </c>
      <c r="F58" s="79"/>
      <c r="G58" s="207"/>
      <c r="H58" s="45"/>
      <c r="I58" s="45"/>
      <c r="J58" s="45"/>
      <c r="K58" s="45"/>
      <c r="L58" s="45"/>
      <c r="M58" s="45"/>
      <c r="N58" s="5"/>
      <c r="O58" s="5"/>
      <c r="P58" s="5"/>
      <c r="Q58" s="5"/>
      <c r="R58" s="5"/>
      <c r="S58" s="5"/>
      <c r="T58" s="5"/>
    </row>
    <row r="59" spans="1:30" ht="50.1" customHeight="1" thickBot="1">
      <c r="A59" s="163"/>
      <c r="B59" s="148"/>
      <c r="C59" s="154"/>
      <c r="D59" s="107" t="s">
        <v>282</v>
      </c>
      <c r="E59" s="214"/>
      <c r="F59" s="80"/>
      <c r="G59" s="208"/>
      <c r="H59" s="45"/>
      <c r="I59" s="45"/>
      <c r="J59" s="45"/>
      <c r="K59" s="45"/>
      <c r="L59" s="45"/>
      <c r="M59" s="45"/>
      <c r="N59" s="5"/>
      <c r="O59" s="5"/>
      <c r="P59" s="5"/>
      <c r="Q59" s="5"/>
      <c r="R59" s="5"/>
      <c r="S59" s="5"/>
      <c r="T59" s="5"/>
    </row>
    <row r="60" spans="1:30" ht="50.1" hidden="1" customHeight="1">
      <c r="A60" s="163"/>
      <c r="B60" s="147"/>
      <c r="C60" s="159"/>
      <c r="D60" s="79"/>
      <c r="E60" s="207"/>
      <c r="F60" s="49"/>
      <c r="G60" s="207"/>
      <c r="H60" s="45"/>
      <c r="I60" s="45"/>
      <c r="J60" s="45"/>
      <c r="K60" s="45"/>
      <c r="L60" s="45"/>
      <c r="M60" s="45"/>
      <c r="N60" s="5"/>
      <c r="O60" s="5"/>
      <c r="P60" s="5"/>
      <c r="Q60" s="5"/>
      <c r="R60" s="5"/>
      <c r="S60" s="5"/>
      <c r="T60" s="5"/>
    </row>
    <row r="61" spans="1:30" ht="50.1" hidden="1" customHeight="1">
      <c r="A61" s="163"/>
      <c r="B61" s="148"/>
      <c r="C61" s="154"/>
      <c r="D61" s="80"/>
      <c r="E61" s="208"/>
      <c r="F61" s="50"/>
      <c r="G61" s="208"/>
      <c r="H61" s="45"/>
      <c r="I61" s="45"/>
      <c r="J61" s="45"/>
      <c r="K61" s="45"/>
      <c r="L61" s="45"/>
      <c r="M61" s="45"/>
      <c r="N61" s="5"/>
      <c r="O61" s="5"/>
      <c r="P61" s="5"/>
      <c r="Q61" s="5"/>
      <c r="R61" s="5"/>
      <c r="S61" s="5"/>
      <c r="T61" s="5"/>
      <c r="U61" s="5"/>
      <c r="V61" s="5"/>
      <c r="W61" s="5"/>
      <c r="X61" s="5"/>
      <c r="Y61" s="5"/>
      <c r="Z61" s="5"/>
      <c r="AA61" s="5"/>
      <c r="AB61" s="5"/>
    </row>
    <row r="62" spans="1:30" ht="50.1" hidden="1" customHeight="1" thickBot="1">
      <c r="A62" s="163"/>
      <c r="B62" s="165"/>
      <c r="C62" s="156"/>
      <c r="D62" s="79"/>
      <c r="E62" s="226"/>
      <c r="F62" s="49"/>
      <c r="G62" s="207"/>
      <c r="H62" s="45"/>
      <c r="I62" s="45"/>
      <c r="J62" s="45"/>
      <c r="K62" s="45"/>
      <c r="L62" s="45"/>
      <c r="M62" s="45"/>
      <c r="N62" s="5"/>
      <c r="O62" s="5"/>
      <c r="P62" s="5"/>
      <c r="Q62" s="5"/>
      <c r="R62" s="5"/>
      <c r="S62" s="5"/>
      <c r="T62" s="5"/>
      <c r="U62" s="5"/>
      <c r="V62" s="5"/>
      <c r="W62" s="5"/>
      <c r="X62" s="5"/>
      <c r="Y62" s="5"/>
      <c r="Z62" s="5"/>
      <c r="AA62" s="5"/>
      <c r="AB62" s="5"/>
    </row>
    <row r="63" spans="1:30" ht="50.1" hidden="1" customHeight="1" thickBot="1">
      <c r="A63" s="157"/>
      <c r="B63" s="166"/>
      <c r="C63" s="157"/>
      <c r="D63" s="58"/>
      <c r="E63" s="227"/>
      <c r="F63" s="57"/>
      <c r="G63" s="212"/>
      <c r="H63" s="45"/>
      <c r="I63" s="45"/>
      <c r="J63" s="45"/>
      <c r="K63" s="45"/>
      <c r="L63" s="45"/>
      <c r="M63" s="45"/>
      <c r="N63" s="5"/>
      <c r="O63" s="5"/>
      <c r="P63" s="5"/>
      <c r="Q63" s="5"/>
      <c r="R63" s="5"/>
      <c r="S63" s="5"/>
      <c r="T63" s="5"/>
      <c r="U63" s="5"/>
      <c r="V63" s="5"/>
      <c r="W63" s="5"/>
      <c r="X63" s="5"/>
      <c r="Y63" s="5"/>
      <c r="Z63" s="5"/>
      <c r="AA63" s="5"/>
      <c r="AB63" s="5"/>
    </row>
    <row r="64" spans="1:30" ht="50.1" customHeight="1" thickBot="1">
      <c r="A64" s="162" t="s">
        <v>300</v>
      </c>
      <c r="B64" s="161">
        <v>1</v>
      </c>
      <c r="C64" s="158" t="s">
        <v>182</v>
      </c>
      <c r="D64" s="79"/>
      <c r="E64" s="207"/>
      <c r="F64" s="81"/>
      <c r="G64" s="211"/>
      <c r="H64" s="45"/>
      <c r="I64" s="45"/>
      <c r="J64" s="45"/>
      <c r="K64" s="45"/>
      <c r="L64" s="45"/>
      <c r="M64" s="45"/>
      <c r="N64" s="5"/>
      <c r="O64" s="5"/>
      <c r="P64" s="5"/>
      <c r="Q64" s="5"/>
      <c r="R64" s="5"/>
      <c r="S64" s="5"/>
      <c r="T64" s="5"/>
      <c r="Y64" s="5"/>
      <c r="Z64" s="5"/>
      <c r="AA64" s="5"/>
      <c r="AB64" s="5"/>
    </row>
    <row r="65" spans="1:30" ht="49.5" customHeight="1">
      <c r="A65" s="163"/>
      <c r="B65" s="148"/>
      <c r="C65" s="154"/>
      <c r="D65" s="80"/>
      <c r="E65" s="208"/>
      <c r="F65" s="80"/>
      <c r="G65" s="208"/>
      <c r="H65" s="45"/>
      <c r="I65" s="45"/>
      <c r="J65" s="45"/>
      <c r="K65" s="45"/>
      <c r="L65" s="45"/>
      <c r="M65" s="45"/>
      <c r="N65" s="5"/>
      <c r="O65" s="5"/>
      <c r="P65" s="5"/>
      <c r="Q65" s="5"/>
      <c r="R65" s="5"/>
      <c r="S65" s="5"/>
      <c r="T65" s="5"/>
      <c r="U65" s="5"/>
      <c r="V65" s="5"/>
      <c r="W65" s="5"/>
      <c r="X65" s="5"/>
      <c r="Y65" s="5"/>
      <c r="Z65" s="5"/>
      <c r="AA65" s="5"/>
      <c r="AB65" s="5"/>
      <c r="AC65" s="5"/>
      <c r="AD65" s="5"/>
    </row>
    <row r="66" spans="1:30" customFormat="1" ht="50.1" customHeight="1">
      <c r="A66" s="163"/>
      <c r="B66" s="147">
        <v>2</v>
      </c>
      <c r="C66" s="153" t="s">
        <v>183</v>
      </c>
      <c r="D66" s="65"/>
      <c r="E66" s="209"/>
      <c r="F66" s="79"/>
      <c r="G66" s="207"/>
    </row>
    <row r="67" spans="1:30" customFormat="1" ht="50.1" customHeight="1">
      <c r="A67" s="163"/>
      <c r="B67" s="148"/>
      <c r="C67" s="154"/>
      <c r="D67" s="64"/>
      <c r="E67" s="210"/>
      <c r="F67" s="80"/>
      <c r="G67" s="208"/>
    </row>
    <row r="68" spans="1:30" customFormat="1" ht="50.1" customHeight="1">
      <c r="A68" s="163"/>
      <c r="B68" s="147">
        <v>3</v>
      </c>
      <c r="C68" s="153" t="s">
        <v>184</v>
      </c>
      <c r="D68" s="65"/>
      <c r="E68" s="74"/>
      <c r="F68" s="79"/>
      <c r="G68" s="207"/>
    </row>
    <row r="69" spans="1:30" customFormat="1" ht="49.5" customHeight="1">
      <c r="A69" s="163"/>
      <c r="B69" s="148"/>
      <c r="C69" s="154"/>
      <c r="D69" s="65"/>
      <c r="E69" s="74"/>
      <c r="F69" s="80"/>
      <c r="G69" s="208"/>
    </row>
    <row r="70" spans="1:30" customFormat="1" ht="50.1" customHeight="1">
      <c r="A70" s="163"/>
      <c r="B70" s="147">
        <v>4</v>
      </c>
      <c r="C70" s="153" t="s">
        <v>185</v>
      </c>
      <c r="D70" s="103"/>
      <c r="E70" s="74"/>
      <c r="F70" s="79"/>
      <c r="G70" s="207"/>
    </row>
    <row r="71" spans="1:30" customFormat="1" ht="50.1" customHeight="1">
      <c r="A71" s="163"/>
      <c r="B71" s="148"/>
      <c r="C71" s="154"/>
      <c r="D71" s="103"/>
      <c r="E71" s="74"/>
      <c r="F71" s="80"/>
      <c r="G71" s="208"/>
    </row>
    <row r="72" spans="1:30" customFormat="1" ht="50.1" customHeight="1">
      <c r="A72" s="163"/>
      <c r="B72" s="147">
        <v>5</v>
      </c>
      <c r="C72" s="153" t="s">
        <v>186</v>
      </c>
      <c r="D72" s="103"/>
      <c r="E72" s="74"/>
      <c r="F72" s="79"/>
      <c r="G72" s="207"/>
    </row>
    <row r="73" spans="1:30" customFormat="1" ht="50.1" customHeight="1">
      <c r="A73" s="163"/>
      <c r="B73" s="148"/>
      <c r="C73" s="154"/>
      <c r="D73" s="103"/>
      <c r="E73" s="74"/>
      <c r="F73" s="80"/>
      <c r="G73" s="208"/>
    </row>
    <row r="74" spans="1:30" customFormat="1" ht="50.1" customHeight="1">
      <c r="A74" s="163"/>
      <c r="B74" s="147">
        <v>6</v>
      </c>
      <c r="C74" s="153" t="s">
        <v>187</v>
      </c>
      <c r="D74" s="103"/>
      <c r="E74" s="74"/>
      <c r="F74" s="79"/>
      <c r="G74" s="207"/>
    </row>
    <row r="75" spans="1:30" customFormat="1" ht="50.1" customHeight="1">
      <c r="A75" s="163"/>
      <c r="B75" s="148"/>
      <c r="C75" s="154"/>
      <c r="D75" s="103"/>
      <c r="E75" s="74"/>
      <c r="F75" s="80"/>
      <c r="G75" s="208"/>
    </row>
    <row r="76" spans="1:30" customFormat="1" ht="50.1" customHeight="1">
      <c r="A76" s="163"/>
      <c r="B76" s="147">
        <v>7</v>
      </c>
      <c r="C76" s="153" t="s">
        <v>115</v>
      </c>
      <c r="D76" s="49"/>
      <c r="E76" s="207"/>
      <c r="F76" s="79"/>
      <c r="G76" s="207"/>
    </row>
    <row r="77" spans="1:30" customFormat="1" ht="50.1" customHeight="1" thickBot="1">
      <c r="A77" s="163"/>
      <c r="B77" s="148"/>
      <c r="C77" s="154"/>
      <c r="D77" s="50"/>
      <c r="E77" s="208"/>
      <c r="F77" s="80"/>
      <c r="G77" s="208"/>
    </row>
    <row r="78" spans="1:30" customFormat="1" ht="50.1" hidden="1" customHeight="1">
      <c r="A78" s="163"/>
      <c r="B78" s="147"/>
      <c r="C78" s="159"/>
      <c r="D78" s="49"/>
      <c r="E78" s="207"/>
      <c r="F78" s="79"/>
      <c r="G78" s="207"/>
    </row>
    <row r="79" spans="1:30" customFormat="1" ht="49.5" hidden="1" customHeight="1" thickBot="1">
      <c r="A79" s="163"/>
      <c r="B79" s="148"/>
      <c r="C79" s="154"/>
      <c r="D79" s="50"/>
      <c r="E79" s="208"/>
      <c r="F79" s="80"/>
      <c r="G79" s="208"/>
    </row>
    <row r="80" spans="1:30" customFormat="1" ht="50.1" hidden="1" customHeight="1" thickBot="1">
      <c r="A80" s="163"/>
      <c r="B80" s="165"/>
      <c r="C80" s="156"/>
      <c r="D80" s="49"/>
      <c r="E80" s="207"/>
      <c r="F80" s="79"/>
      <c r="G80" s="207"/>
    </row>
    <row r="81" spans="1:7" customFormat="1" ht="50.1" hidden="1" customHeight="1" thickBot="1">
      <c r="A81" s="157"/>
      <c r="B81" s="166"/>
      <c r="C81" s="157"/>
      <c r="D81" s="57"/>
      <c r="E81" s="212"/>
      <c r="F81" s="82"/>
      <c r="G81" s="212"/>
    </row>
    <row r="82" spans="1:7" customFormat="1" ht="50.1" customHeight="1" thickBot="1">
      <c r="A82" s="162" t="s">
        <v>301</v>
      </c>
      <c r="B82" s="161">
        <v>1</v>
      </c>
      <c r="C82" s="158" t="s">
        <v>182</v>
      </c>
      <c r="D82" s="67"/>
      <c r="E82" s="215"/>
      <c r="F82" s="81"/>
      <c r="G82" s="211"/>
    </row>
    <row r="83" spans="1:7" customFormat="1" ht="49.5" customHeight="1">
      <c r="A83" s="163"/>
      <c r="B83" s="148"/>
      <c r="C83" s="154"/>
      <c r="D83" s="64"/>
      <c r="E83" s="210"/>
      <c r="F83" s="80"/>
      <c r="G83" s="208"/>
    </row>
    <row r="84" spans="1:7" customFormat="1" ht="50.1" customHeight="1">
      <c r="A84" s="163"/>
      <c r="B84" s="147">
        <v>2</v>
      </c>
      <c r="C84" s="153" t="s">
        <v>183</v>
      </c>
      <c r="D84" s="65"/>
      <c r="E84" s="209"/>
      <c r="F84" s="79"/>
      <c r="G84" s="207"/>
    </row>
    <row r="85" spans="1:7" customFormat="1" ht="50.1" customHeight="1">
      <c r="A85" s="163"/>
      <c r="B85" s="148"/>
      <c r="C85" s="154"/>
      <c r="D85" s="64"/>
      <c r="E85" s="210"/>
      <c r="F85" s="80"/>
      <c r="G85" s="208"/>
    </row>
    <row r="86" spans="1:7" customFormat="1" ht="50.1" customHeight="1">
      <c r="A86" s="163"/>
      <c r="B86" s="147">
        <v>3</v>
      </c>
      <c r="C86" s="153" t="s">
        <v>184</v>
      </c>
      <c r="D86" s="65"/>
      <c r="E86" s="74"/>
      <c r="F86" s="79"/>
      <c r="G86" s="207"/>
    </row>
    <row r="87" spans="1:7" customFormat="1" ht="50.1" customHeight="1">
      <c r="A87" s="163"/>
      <c r="B87" s="148"/>
      <c r="C87" s="154"/>
      <c r="D87" s="65"/>
      <c r="E87" s="74"/>
      <c r="F87" s="80"/>
      <c r="G87" s="208"/>
    </row>
    <row r="88" spans="1:7" customFormat="1" ht="50.1" customHeight="1">
      <c r="A88" s="163"/>
      <c r="B88" s="147">
        <v>4</v>
      </c>
      <c r="C88" s="153" t="s">
        <v>185</v>
      </c>
      <c r="D88" s="103"/>
      <c r="E88" s="74"/>
      <c r="F88" s="79"/>
      <c r="G88" s="207"/>
    </row>
    <row r="89" spans="1:7" customFormat="1" ht="50.1" customHeight="1">
      <c r="A89" s="163"/>
      <c r="B89" s="148"/>
      <c r="C89" s="154"/>
      <c r="D89" s="103"/>
      <c r="E89" s="74"/>
      <c r="F89" s="80"/>
      <c r="G89" s="208"/>
    </row>
    <row r="90" spans="1:7" customFormat="1" ht="50.1" customHeight="1">
      <c r="A90" s="163"/>
      <c r="B90" s="147">
        <v>5</v>
      </c>
      <c r="C90" s="153" t="s">
        <v>186</v>
      </c>
      <c r="D90" s="103"/>
      <c r="E90" s="74"/>
      <c r="F90" s="79"/>
      <c r="G90" s="207"/>
    </row>
    <row r="91" spans="1:7" customFormat="1" ht="50.1" customHeight="1">
      <c r="A91" s="163"/>
      <c r="B91" s="148"/>
      <c r="C91" s="154"/>
      <c r="D91" s="103"/>
      <c r="E91" s="74"/>
      <c r="F91" s="80"/>
      <c r="G91" s="208"/>
    </row>
    <row r="92" spans="1:7" customFormat="1" ht="50.1" customHeight="1">
      <c r="A92" s="163"/>
      <c r="B92" s="147">
        <v>6</v>
      </c>
      <c r="C92" s="153" t="s">
        <v>187</v>
      </c>
      <c r="D92" s="103"/>
      <c r="E92" s="209"/>
      <c r="F92" s="79"/>
      <c r="G92" s="207"/>
    </row>
    <row r="93" spans="1:7" customFormat="1" ht="50.1" customHeight="1">
      <c r="A93" s="163"/>
      <c r="B93" s="148"/>
      <c r="C93" s="154"/>
      <c r="D93" s="102"/>
      <c r="E93" s="210"/>
      <c r="F93" s="80"/>
      <c r="G93" s="208"/>
    </row>
    <row r="94" spans="1:7" customFormat="1" ht="50.1" customHeight="1">
      <c r="A94" s="163"/>
      <c r="B94" s="147">
        <v>7</v>
      </c>
      <c r="C94" s="153" t="s">
        <v>115</v>
      </c>
      <c r="D94" s="49"/>
      <c r="E94" s="207"/>
      <c r="F94" s="79"/>
      <c r="G94" s="207"/>
    </row>
    <row r="95" spans="1:7" s="47" customFormat="1" ht="51" customHeight="1" thickBot="1">
      <c r="A95" s="163"/>
      <c r="B95" s="148"/>
      <c r="C95" s="154"/>
      <c r="D95" s="50"/>
      <c r="E95" s="208"/>
      <c r="F95" s="80"/>
      <c r="G95" s="208"/>
    </row>
    <row r="96" spans="1:7" customFormat="1" ht="50.1" hidden="1" customHeight="1">
      <c r="A96" s="163"/>
      <c r="B96" s="147"/>
      <c r="C96" s="159"/>
      <c r="D96" s="49"/>
      <c r="E96" s="207"/>
      <c r="F96" s="108" t="s">
        <v>292</v>
      </c>
      <c r="G96" s="223">
        <v>325</v>
      </c>
    </row>
    <row r="97" spans="1:7" customFormat="1" ht="50.1" hidden="1" customHeight="1">
      <c r="A97" s="163"/>
      <c r="B97" s="148"/>
      <c r="C97" s="154"/>
      <c r="D97" s="50"/>
      <c r="E97" s="208"/>
      <c r="F97" s="109" t="s">
        <v>282</v>
      </c>
      <c r="G97" s="224"/>
    </row>
    <row r="98" spans="1:7" customFormat="1" ht="50.1" hidden="1" customHeight="1" thickBot="1">
      <c r="A98" s="163"/>
      <c r="B98" s="165"/>
      <c r="C98" s="156"/>
      <c r="D98" s="49"/>
      <c r="E98" s="207"/>
      <c r="F98" s="79"/>
      <c r="G98" s="207"/>
    </row>
    <row r="99" spans="1:7" s="47" customFormat="1" ht="49.5" hidden="1" customHeight="1" thickBot="1">
      <c r="A99" s="157"/>
      <c r="B99" s="166"/>
      <c r="C99" s="157"/>
      <c r="D99" s="57"/>
      <c r="E99" s="212"/>
      <c r="F99" s="82"/>
      <c r="G99" s="212"/>
    </row>
    <row r="100" spans="1:7" customFormat="1" ht="50.1" customHeight="1" thickBot="1">
      <c r="A100" s="162" t="s">
        <v>302</v>
      </c>
      <c r="B100" s="161">
        <v>1</v>
      </c>
      <c r="C100" s="177" t="s">
        <v>136</v>
      </c>
      <c r="D100" s="67"/>
      <c r="E100" s="215"/>
      <c r="F100" s="79"/>
      <c r="G100" s="207"/>
    </row>
    <row r="101" spans="1:7" customFormat="1" ht="49.5" customHeight="1">
      <c r="A101" s="163"/>
      <c r="B101" s="148"/>
      <c r="C101" s="154"/>
      <c r="D101" s="64"/>
      <c r="E101" s="210"/>
      <c r="F101" s="80"/>
      <c r="G101" s="208"/>
    </row>
    <row r="102" spans="1:7" customFormat="1" ht="50.1" customHeight="1">
      <c r="A102" s="163"/>
      <c r="B102" s="147">
        <v>2</v>
      </c>
      <c r="C102" s="167" t="s">
        <v>137</v>
      </c>
      <c r="D102" s="65"/>
      <c r="E102" s="209"/>
      <c r="F102" s="79"/>
      <c r="G102" s="207"/>
    </row>
    <row r="103" spans="1:7" customFormat="1" ht="50.1" customHeight="1">
      <c r="A103" s="163"/>
      <c r="B103" s="148"/>
      <c r="C103" s="154"/>
      <c r="D103" s="64"/>
      <c r="E103" s="210"/>
      <c r="F103" s="80"/>
      <c r="G103" s="208"/>
    </row>
    <row r="104" spans="1:7" customFormat="1" ht="50.1" customHeight="1">
      <c r="A104" s="163"/>
      <c r="B104" s="147">
        <v>3</v>
      </c>
      <c r="C104" s="167" t="s">
        <v>138</v>
      </c>
      <c r="D104" s="65"/>
      <c r="E104" s="74"/>
      <c r="F104" s="79"/>
      <c r="G104" s="207"/>
    </row>
    <row r="105" spans="1:7" customFormat="1" ht="50.1" customHeight="1">
      <c r="A105" s="163"/>
      <c r="B105" s="148"/>
      <c r="C105" s="154"/>
      <c r="D105" s="65"/>
      <c r="E105" s="74"/>
      <c r="F105" s="80"/>
      <c r="G105" s="208"/>
    </row>
    <row r="106" spans="1:7" customFormat="1" ht="50.1" customHeight="1">
      <c r="A106" s="163"/>
      <c r="B106" s="147">
        <v>4</v>
      </c>
      <c r="C106" s="167" t="s">
        <v>139</v>
      </c>
      <c r="D106" s="103"/>
      <c r="E106" s="209"/>
      <c r="F106" s="103"/>
      <c r="G106" s="209"/>
    </row>
    <row r="107" spans="1:7" customFormat="1" ht="50.1" customHeight="1">
      <c r="A107" s="163"/>
      <c r="B107" s="148"/>
      <c r="C107" s="154"/>
      <c r="D107" s="102"/>
      <c r="E107" s="210"/>
      <c r="F107" s="102"/>
      <c r="G107" s="210"/>
    </row>
    <row r="108" spans="1:7" customFormat="1" ht="50.1" customHeight="1">
      <c r="A108" s="163"/>
      <c r="B108" s="147">
        <v>5</v>
      </c>
      <c r="C108" s="167" t="s">
        <v>140</v>
      </c>
      <c r="D108" s="103"/>
      <c r="E108" s="209"/>
      <c r="F108" s="103"/>
      <c r="G108" s="209"/>
    </row>
    <row r="109" spans="1:7" customFormat="1" ht="50.1" customHeight="1">
      <c r="A109" s="163"/>
      <c r="B109" s="148"/>
      <c r="C109" s="154"/>
      <c r="D109" s="102"/>
      <c r="E109" s="210"/>
      <c r="F109" s="102"/>
      <c r="G109" s="210"/>
    </row>
    <row r="110" spans="1:7" customFormat="1" ht="50.1" customHeight="1">
      <c r="A110" s="163"/>
      <c r="B110" s="147">
        <v>6</v>
      </c>
      <c r="C110" s="167" t="s">
        <v>141</v>
      </c>
      <c r="D110" s="79"/>
      <c r="E110" s="207"/>
      <c r="F110" s="79"/>
      <c r="G110" s="207"/>
    </row>
    <row r="111" spans="1:7" customFormat="1" ht="50.1" customHeight="1">
      <c r="A111" s="163"/>
      <c r="B111" s="148"/>
      <c r="C111" s="154"/>
      <c r="D111" s="80"/>
      <c r="E111" s="208"/>
      <c r="F111" s="80"/>
      <c r="G111" s="208"/>
    </row>
    <row r="112" spans="1:7" customFormat="1" ht="50.1" customHeight="1">
      <c r="A112" s="163"/>
      <c r="B112" s="147">
        <v>7</v>
      </c>
      <c r="C112" s="167" t="s">
        <v>175</v>
      </c>
      <c r="D112" s="49"/>
      <c r="E112" s="207"/>
      <c r="F112" s="79"/>
      <c r="G112" s="207"/>
    </row>
    <row r="113" spans="1:7" s="47" customFormat="1" ht="49.5" customHeight="1">
      <c r="A113" s="163"/>
      <c r="B113" s="148"/>
      <c r="C113" s="154"/>
      <c r="D113" s="50"/>
      <c r="E113" s="208"/>
      <c r="F113" s="80"/>
      <c r="G113" s="208"/>
    </row>
    <row r="114" spans="1:7" customFormat="1" ht="50.1" customHeight="1">
      <c r="A114" s="163"/>
      <c r="B114" s="147">
        <v>8</v>
      </c>
      <c r="C114" s="167" t="s">
        <v>142</v>
      </c>
      <c r="D114" s="49"/>
      <c r="E114" s="207"/>
      <c r="F114" s="79"/>
      <c r="G114" s="207"/>
    </row>
    <row r="115" spans="1:7" s="47" customFormat="1" ht="49.5" customHeight="1">
      <c r="A115" s="163"/>
      <c r="B115" s="148"/>
      <c r="C115" s="154"/>
      <c r="D115" s="50"/>
      <c r="E115" s="208"/>
      <c r="F115" s="80"/>
      <c r="G115" s="208"/>
    </row>
    <row r="116" spans="1:7" customFormat="1" ht="50.1" customHeight="1">
      <c r="A116" s="163"/>
      <c r="B116" s="165">
        <v>9</v>
      </c>
      <c r="C116" s="167" t="s">
        <v>176</v>
      </c>
      <c r="D116" s="49"/>
      <c r="E116" s="207"/>
      <c r="F116" s="79"/>
      <c r="G116" s="207"/>
    </row>
    <row r="117" spans="1:7" s="47" customFormat="1" ht="49.5" customHeight="1" thickBot="1">
      <c r="A117" s="157"/>
      <c r="B117" s="166"/>
      <c r="C117" s="154"/>
      <c r="D117" s="57"/>
      <c r="E117" s="212"/>
      <c r="F117" s="82"/>
      <c r="G117" s="212"/>
    </row>
  </sheetData>
  <mergeCells count="222">
    <mergeCell ref="E94:E95"/>
    <mergeCell ref="D6:E6"/>
    <mergeCell ref="D7:E7"/>
    <mergeCell ref="D8:E8"/>
    <mergeCell ref="E10:E11"/>
    <mergeCell ref="E12:E13"/>
    <mergeCell ref="E16:E17"/>
    <mergeCell ref="E56:E57"/>
    <mergeCell ref="E58:E59"/>
    <mergeCell ref="E60:E61"/>
    <mergeCell ref="E82:E83"/>
    <mergeCell ref="E78:E79"/>
    <mergeCell ref="E80:E81"/>
    <mergeCell ref="E30:E31"/>
    <mergeCell ref="E46:E47"/>
    <mergeCell ref="E44:E45"/>
    <mergeCell ref="E50:E51"/>
    <mergeCell ref="E52:E53"/>
    <mergeCell ref="E62:E63"/>
    <mergeCell ref="E64:E65"/>
    <mergeCell ref="E48:E49"/>
    <mergeCell ref="E84:E85"/>
    <mergeCell ref="E92:E93"/>
    <mergeCell ref="E14:E15"/>
    <mergeCell ref="E96:E97"/>
    <mergeCell ref="E98:E99"/>
    <mergeCell ref="B112:B113"/>
    <mergeCell ref="C112:C113"/>
    <mergeCell ref="B110:B111"/>
    <mergeCell ref="C110:C111"/>
    <mergeCell ref="F6:G6"/>
    <mergeCell ref="G116:G117"/>
    <mergeCell ref="G112:G113"/>
    <mergeCell ref="G110:G111"/>
    <mergeCell ref="G102:G103"/>
    <mergeCell ref="E100:E101"/>
    <mergeCell ref="E102:E103"/>
    <mergeCell ref="E108:E109"/>
    <mergeCell ref="E110:E111"/>
    <mergeCell ref="E112:E113"/>
    <mergeCell ref="E114:E115"/>
    <mergeCell ref="E106:E107"/>
    <mergeCell ref="G96:G97"/>
    <mergeCell ref="G82:G83"/>
    <mergeCell ref="G84:G85"/>
    <mergeCell ref="G90:G91"/>
    <mergeCell ref="G92:G93"/>
    <mergeCell ref="G94:G95"/>
    <mergeCell ref="A100:A117"/>
    <mergeCell ref="B100:B101"/>
    <mergeCell ref="C100:C101"/>
    <mergeCell ref="G100:G101"/>
    <mergeCell ref="B104:B105"/>
    <mergeCell ref="C104:C105"/>
    <mergeCell ref="B108:B109"/>
    <mergeCell ref="C108:C109"/>
    <mergeCell ref="G108:G109"/>
    <mergeCell ref="G114:G115"/>
    <mergeCell ref="B116:B117"/>
    <mergeCell ref="C116:C117"/>
    <mergeCell ref="E116:E117"/>
    <mergeCell ref="G106:G107"/>
    <mergeCell ref="B114:B115"/>
    <mergeCell ref="C114:C115"/>
    <mergeCell ref="B106:B107"/>
    <mergeCell ref="C106:C107"/>
    <mergeCell ref="B102:B103"/>
    <mergeCell ref="C102:C103"/>
    <mergeCell ref="G104:G105"/>
    <mergeCell ref="A7:C7"/>
    <mergeCell ref="B10:B11"/>
    <mergeCell ref="C10:C11"/>
    <mergeCell ref="A10:A27"/>
    <mergeCell ref="B22:B23"/>
    <mergeCell ref="C14:C15"/>
    <mergeCell ref="C22:C23"/>
    <mergeCell ref="B20:B21"/>
    <mergeCell ref="C20:C21"/>
    <mergeCell ref="B24:B25"/>
    <mergeCell ref="C24:C25"/>
    <mergeCell ref="C28:C29"/>
    <mergeCell ref="A46:A63"/>
    <mergeCell ref="B56:B57"/>
    <mergeCell ref="C56:C57"/>
    <mergeCell ref="B54:B55"/>
    <mergeCell ref="C54:C55"/>
    <mergeCell ref="B58:B59"/>
    <mergeCell ref="C58:C59"/>
    <mergeCell ref="C50:C51"/>
    <mergeCell ref="B60:B61"/>
    <mergeCell ref="C60:C61"/>
    <mergeCell ref="C34:C35"/>
    <mergeCell ref="C36:C37"/>
    <mergeCell ref="B34:B35"/>
    <mergeCell ref="B48:B49"/>
    <mergeCell ref="B32:B33"/>
    <mergeCell ref="B52:B53"/>
    <mergeCell ref="C46:C47"/>
    <mergeCell ref="C44:C45"/>
    <mergeCell ref="B46:B47"/>
    <mergeCell ref="B40:B41"/>
    <mergeCell ref="C40:C41"/>
    <mergeCell ref="C32:C33"/>
    <mergeCell ref="C52:C53"/>
    <mergeCell ref="A5:G5"/>
    <mergeCell ref="G26:G27"/>
    <mergeCell ref="F7:G7"/>
    <mergeCell ref="F8:G8"/>
    <mergeCell ref="A6:C6"/>
    <mergeCell ref="G10:G11"/>
    <mergeCell ref="G12:G13"/>
    <mergeCell ref="A8:C8"/>
    <mergeCell ref="C30:C31"/>
    <mergeCell ref="B28:B29"/>
    <mergeCell ref="B30:B31"/>
    <mergeCell ref="B26:B27"/>
    <mergeCell ref="C26:C27"/>
    <mergeCell ref="B12:B13"/>
    <mergeCell ref="C12:C13"/>
    <mergeCell ref="B18:B19"/>
    <mergeCell ref="C18:C19"/>
    <mergeCell ref="E26:E27"/>
    <mergeCell ref="B16:B17"/>
    <mergeCell ref="C16:C17"/>
    <mergeCell ref="B14:B15"/>
    <mergeCell ref="E20:E21"/>
    <mergeCell ref="E22:E23"/>
    <mergeCell ref="A28:A45"/>
    <mergeCell ref="A64:A81"/>
    <mergeCell ref="A82:A99"/>
    <mergeCell ref="B96:B97"/>
    <mergeCell ref="C96:C97"/>
    <mergeCell ref="B98:B99"/>
    <mergeCell ref="C98:C99"/>
    <mergeCell ref="B86:B87"/>
    <mergeCell ref="C86:C87"/>
    <mergeCell ref="B92:B93"/>
    <mergeCell ref="B94:B95"/>
    <mergeCell ref="C94:C95"/>
    <mergeCell ref="B64:B65"/>
    <mergeCell ref="C64:C65"/>
    <mergeCell ref="B72:B73"/>
    <mergeCell ref="C72:C73"/>
    <mergeCell ref="B80:B81"/>
    <mergeCell ref="C80:C81"/>
    <mergeCell ref="B74:B75"/>
    <mergeCell ref="C74:C75"/>
    <mergeCell ref="C92:C93"/>
    <mergeCell ref="B84:B85"/>
    <mergeCell ref="C84:C85"/>
    <mergeCell ref="B82:B83"/>
    <mergeCell ref="B78:B79"/>
    <mergeCell ref="C68:C69"/>
    <mergeCell ref="E76:E77"/>
    <mergeCell ref="G66:G67"/>
    <mergeCell ref="G72:G73"/>
    <mergeCell ref="E66:E67"/>
    <mergeCell ref="C82:C83"/>
    <mergeCell ref="C66:C67"/>
    <mergeCell ref="B62:B63"/>
    <mergeCell ref="C62:C63"/>
    <mergeCell ref="C78:C79"/>
    <mergeCell ref="C70:C71"/>
    <mergeCell ref="B70:B71"/>
    <mergeCell ref="B76:B77"/>
    <mergeCell ref="C76:C77"/>
    <mergeCell ref="B66:B67"/>
    <mergeCell ref="B68:B69"/>
    <mergeCell ref="G70:G71"/>
    <mergeCell ref="G68:G69"/>
    <mergeCell ref="G98:G99"/>
    <mergeCell ref="G20:G21"/>
    <mergeCell ref="G44:G45"/>
    <mergeCell ref="E42:E43"/>
    <mergeCell ref="E24:E25"/>
    <mergeCell ref="B42:B43"/>
    <mergeCell ref="C42:C43"/>
    <mergeCell ref="B38:B39"/>
    <mergeCell ref="C38:C39"/>
    <mergeCell ref="B44:B45"/>
    <mergeCell ref="E36:E37"/>
    <mergeCell ref="E38:E39"/>
    <mergeCell ref="E28:E29"/>
    <mergeCell ref="E40:E41"/>
    <mergeCell ref="B36:B37"/>
    <mergeCell ref="G64:G65"/>
    <mergeCell ref="G54:G55"/>
    <mergeCell ref="B88:B89"/>
    <mergeCell ref="C88:C89"/>
    <mergeCell ref="B90:B91"/>
    <mergeCell ref="C90:C91"/>
    <mergeCell ref="C48:C49"/>
    <mergeCell ref="B50:B51"/>
    <mergeCell ref="E54:E55"/>
    <mergeCell ref="D54:D58"/>
    <mergeCell ref="G88:G89"/>
    <mergeCell ref="G86:G87"/>
    <mergeCell ref="G48:G49"/>
    <mergeCell ref="G50:G51"/>
    <mergeCell ref="G42:G43"/>
    <mergeCell ref="G46:G47"/>
    <mergeCell ref="G56:G57"/>
    <mergeCell ref="G60:G61"/>
    <mergeCell ref="G62:G63"/>
    <mergeCell ref="G58:G59"/>
    <mergeCell ref="G76:G77"/>
    <mergeCell ref="G78:G79"/>
    <mergeCell ref="G74:G75"/>
    <mergeCell ref="G80:G81"/>
    <mergeCell ref="D10:D14"/>
    <mergeCell ref="D36:D40"/>
    <mergeCell ref="G14:G15"/>
    <mergeCell ref="G18:G19"/>
    <mergeCell ref="G22:G23"/>
    <mergeCell ref="G34:G35"/>
    <mergeCell ref="G52:G53"/>
    <mergeCell ref="G16:G17"/>
    <mergeCell ref="G24:G25"/>
    <mergeCell ref="G30:G31"/>
    <mergeCell ref="G28:G29"/>
    <mergeCell ref="G38:G39"/>
    <mergeCell ref="G40:G41"/>
  </mergeCells>
  <conditionalFormatting sqref="H10:XFD38 F84:G85 F112:G113">
    <cfRule type="cellIs" dxfId="527" priority="3859" operator="equal">
      <formula>"!!!"</formula>
    </cfRule>
  </conditionalFormatting>
  <conditionalFormatting sqref="D20:E21">
    <cfRule type="cellIs" dxfId="526" priority="2409" operator="equal">
      <formula>"!!!"</formula>
    </cfRule>
  </conditionalFormatting>
  <conditionalFormatting sqref="D10:E10 E11">
    <cfRule type="cellIs" dxfId="525" priority="2408" operator="equal">
      <formula>"!!!"</formula>
    </cfRule>
  </conditionalFormatting>
  <conditionalFormatting sqref="D26:E27">
    <cfRule type="cellIs" dxfId="524" priority="2401" operator="equal">
      <formula>"!!!"</formula>
    </cfRule>
  </conditionalFormatting>
  <conditionalFormatting sqref="D22:E23">
    <cfRule type="cellIs" dxfId="523" priority="2400" operator="equal">
      <formula>"!!!"</formula>
    </cfRule>
  </conditionalFormatting>
  <conditionalFormatting sqref="D24:E25">
    <cfRule type="cellIs" dxfId="522" priority="2399" operator="equal">
      <formula>"!!!"</formula>
    </cfRule>
  </conditionalFormatting>
  <conditionalFormatting sqref="D28:E29">
    <cfRule type="cellIs" dxfId="521" priority="1848" operator="equal">
      <formula>"!!!"</formula>
    </cfRule>
  </conditionalFormatting>
  <conditionalFormatting sqref="D44:E45">
    <cfRule type="cellIs" dxfId="520" priority="1846" operator="equal">
      <formula>"!!!"</formula>
    </cfRule>
  </conditionalFormatting>
  <conditionalFormatting sqref="D42:E43">
    <cfRule type="cellIs" dxfId="519" priority="1844" operator="equal">
      <formula>"!!!"</formula>
    </cfRule>
  </conditionalFormatting>
  <conditionalFormatting sqref="E34:E35">
    <cfRule type="cellIs" dxfId="518" priority="1840" operator="equal">
      <formula>"!!!"</formula>
    </cfRule>
  </conditionalFormatting>
  <conditionalFormatting sqref="D34:D35">
    <cfRule type="cellIs" dxfId="517" priority="1839" operator="equal">
      <formula>"!!!"</formula>
    </cfRule>
  </conditionalFormatting>
  <conditionalFormatting sqref="D80:E81">
    <cfRule type="cellIs" dxfId="516" priority="1824" operator="equal">
      <formula>"!!!"</formula>
    </cfRule>
  </conditionalFormatting>
  <conditionalFormatting sqref="D76:E77">
    <cfRule type="cellIs" dxfId="515" priority="1823" operator="equal">
      <formula>"!!!"</formula>
    </cfRule>
  </conditionalFormatting>
  <conditionalFormatting sqref="D78:E79">
    <cfRule type="cellIs" dxfId="514" priority="1822" operator="equal">
      <formula>"!!!"</formula>
    </cfRule>
  </conditionalFormatting>
  <conditionalFormatting sqref="D66:E67">
    <cfRule type="cellIs" dxfId="513" priority="1821" operator="equal">
      <formula>"!!!"</formula>
    </cfRule>
  </conditionalFormatting>
  <conditionalFormatting sqref="D66:E67">
    <cfRule type="cellIs" dxfId="512" priority="1820" operator="equal">
      <formula>"!!!"</formula>
    </cfRule>
  </conditionalFormatting>
  <conditionalFormatting sqref="D68">
    <cfRule type="cellIs" dxfId="511" priority="1819" operator="equal">
      <formula>"!!!"</formula>
    </cfRule>
  </conditionalFormatting>
  <conditionalFormatting sqref="E68:E69">
    <cfRule type="cellIs" dxfId="510" priority="1818" operator="equal">
      <formula>"!!!"</formula>
    </cfRule>
  </conditionalFormatting>
  <conditionalFormatting sqref="D69">
    <cfRule type="cellIs" dxfId="509" priority="1817" operator="equal">
      <formula>"!!!"</formula>
    </cfRule>
  </conditionalFormatting>
  <conditionalFormatting sqref="D82:E83">
    <cfRule type="cellIs" dxfId="508" priority="1815" operator="equal">
      <formula>"!!!"</formula>
    </cfRule>
  </conditionalFormatting>
  <conditionalFormatting sqref="D98:E99">
    <cfRule type="cellIs" dxfId="507" priority="1813" operator="equal">
      <formula>"!!!"</formula>
    </cfRule>
  </conditionalFormatting>
  <conditionalFormatting sqref="D94:E95">
    <cfRule type="cellIs" dxfId="506" priority="1812" operator="equal">
      <formula>"!!!"</formula>
    </cfRule>
  </conditionalFormatting>
  <conditionalFormatting sqref="D96:E97">
    <cfRule type="cellIs" dxfId="505" priority="1811" operator="equal">
      <formula>"!!!"</formula>
    </cfRule>
  </conditionalFormatting>
  <conditionalFormatting sqref="D84:E85">
    <cfRule type="cellIs" dxfId="504" priority="1810" operator="equal">
      <formula>"!!!"</formula>
    </cfRule>
  </conditionalFormatting>
  <conditionalFormatting sqref="D84:E85">
    <cfRule type="cellIs" dxfId="503" priority="1809" operator="equal">
      <formula>"!!!"</formula>
    </cfRule>
  </conditionalFormatting>
  <conditionalFormatting sqref="D86">
    <cfRule type="cellIs" dxfId="502" priority="1808" operator="equal">
      <formula>"!!!"</formula>
    </cfRule>
  </conditionalFormatting>
  <conditionalFormatting sqref="E86:E87">
    <cfRule type="cellIs" dxfId="501" priority="1807" operator="equal">
      <formula>"!!!"</formula>
    </cfRule>
  </conditionalFormatting>
  <conditionalFormatting sqref="D87">
    <cfRule type="cellIs" dxfId="500" priority="1806" operator="equal">
      <formula>"!!!"</formula>
    </cfRule>
  </conditionalFormatting>
  <conditionalFormatting sqref="D100:E101">
    <cfRule type="cellIs" dxfId="499" priority="1804" operator="equal">
      <formula>"!!!"</formula>
    </cfRule>
  </conditionalFormatting>
  <conditionalFormatting sqref="D116:E117">
    <cfRule type="cellIs" dxfId="498" priority="1802" operator="equal">
      <formula>"!!!"</formula>
    </cfRule>
  </conditionalFormatting>
  <conditionalFormatting sqref="D112:E113">
    <cfRule type="cellIs" dxfId="497" priority="1801" operator="equal">
      <formula>"!!!"</formula>
    </cfRule>
  </conditionalFormatting>
  <conditionalFormatting sqref="D114:E115">
    <cfRule type="cellIs" dxfId="496" priority="1800" operator="equal">
      <formula>"!!!"</formula>
    </cfRule>
  </conditionalFormatting>
  <conditionalFormatting sqref="D102:E103">
    <cfRule type="cellIs" dxfId="495" priority="1799" operator="equal">
      <formula>"!!!"</formula>
    </cfRule>
  </conditionalFormatting>
  <conditionalFormatting sqref="D102:E103">
    <cfRule type="cellIs" dxfId="494" priority="1798" operator="equal">
      <formula>"!!!"</formula>
    </cfRule>
  </conditionalFormatting>
  <conditionalFormatting sqref="D104">
    <cfRule type="cellIs" dxfId="493" priority="1797" operator="equal">
      <formula>"!!!"</formula>
    </cfRule>
  </conditionalFormatting>
  <conditionalFormatting sqref="E104:E105">
    <cfRule type="cellIs" dxfId="492" priority="1796" operator="equal">
      <formula>"!!!"</formula>
    </cfRule>
  </conditionalFormatting>
  <conditionalFormatting sqref="D105">
    <cfRule type="cellIs" dxfId="491" priority="1795" operator="equal">
      <formula>"!!!"</formula>
    </cfRule>
  </conditionalFormatting>
  <conditionalFormatting sqref="F26:G27">
    <cfRule type="cellIs" dxfId="490" priority="1593" operator="equal">
      <formula>"!!!"</formula>
    </cfRule>
  </conditionalFormatting>
  <conditionalFormatting sqref="F24:G25">
    <cfRule type="cellIs" dxfId="489" priority="1591" operator="equal">
      <formula>"!!!"</formula>
    </cfRule>
  </conditionalFormatting>
  <conditionalFormatting sqref="F44:G45">
    <cfRule type="cellIs" dxfId="488" priority="1582" operator="equal">
      <formula>"!!!"</formula>
    </cfRule>
  </conditionalFormatting>
  <conditionalFormatting sqref="F42:G43">
    <cfRule type="cellIs" dxfId="487" priority="1580" operator="equal">
      <formula>"!!!"</formula>
    </cfRule>
  </conditionalFormatting>
  <conditionalFormatting sqref="F46:G47">
    <cfRule type="cellIs" dxfId="486" priority="1573" operator="equal">
      <formula>"!!!"</formula>
    </cfRule>
  </conditionalFormatting>
  <conditionalFormatting sqref="F62:G63">
    <cfRule type="cellIs" dxfId="485" priority="1571" operator="equal">
      <formula>"!!!"</formula>
    </cfRule>
  </conditionalFormatting>
  <conditionalFormatting sqref="F60:G61">
    <cfRule type="cellIs" dxfId="484" priority="1569" operator="equal">
      <formula>"!!!"</formula>
    </cfRule>
  </conditionalFormatting>
  <conditionalFormatting sqref="F64:G65">
    <cfRule type="cellIs" dxfId="483" priority="1562" operator="equal">
      <formula>"!!!"</formula>
    </cfRule>
  </conditionalFormatting>
  <conditionalFormatting sqref="F80:G81">
    <cfRule type="cellIs" dxfId="482" priority="1560" operator="equal">
      <formula>"!!!"</formula>
    </cfRule>
  </conditionalFormatting>
  <conditionalFormatting sqref="F78:G79">
    <cfRule type="cellIs" dxfId="481" priority="1558" operator="equal">
      <formula>"!!!"</formula>
    </cfRule>
  </conditionalFormatting>
  <conditionalFormatting sqref="F82:G83">
    <cfRule type="cellIs" dxfId="480" priority="1551" operator="equal">
      <formula>"!!!"</formula>
    </cfRule>
  </conditionalFormatting>
  <conditionalFormatting sqref="F98:G99">
    <cfRule type="cellIs" dxfId="479" priority="1549" operator="equal">
      <formula>"!!!"</formula>
    </cfRule>
  </conditionalFormatting>
  <conditionalFormatting sqref="F116:G117">
    <cfRule type="cellIs" dxfId="478" priority="1538" operator="equal">
      <formula>"!!!"</formula>
    </cfRule>
  </conditionalFormatting>
  <conditionalFormatting sqref="F114:G115">
    <cfRule type="cellIs" dxfId="477" priority="1536" operator="equal">
      <formula>"!!!"</formula>
    </cfRule>
  </conditionalFormatting>
  <conditionalFormatting sqref="C114:C117 C112 C60:C63 C78:C81 C96:C110">
    <cfRule type="containsText" dxfId="476" priority="1152" operator="containsText" text="!!!">
      <formula>NOT(ISERROR(SEARCH("!!!",C60)))</formula>
    </cfRule>
  </conditionalFormatting>
  <conditionalFormatting sqref="F48:G49">
    <cfRule type="cellIs" dxfId="475" priority="352" operator="equal">
      <formula>"!!!"</formula>
    </cfRule>
  </conditionalFormatting>
  <conditionalFormatting sqref="F48:G49">
    <cfRule type="cellIs" dxfId="474" priority="351" operator="equal">
      <formula>"!!!"</formula>
    </cfRule>
  </conditionalFormatting>
  <conditionalFormatting sqref="D62:E63">
    <cfRule type="cellIs" dxfId="473" priority="301" operator="equal">
      <formula>"!!!"</formula>
    </cfRule>
  </conditionalFormatting>
  <conditionalFormatting sqref="D60:E61">
    <cfRule type="cellIs" dxfId="472" priority="299" operator="equal">
      <formula>"!!!"</formula>
    </cfRule>
  </conditionalFormatting>
  <conditionalFormatting sqref="D65:E65 E64">
    <cfRule type="cellIs" dxfId="471" priority="298" operator="equal">
      <formula>"!!!"</formula>
    </cfRule>
  </conditionalFormatting>
  <conditionalFormatting sqref="D64">
    <cfRule type="cellIs" dxfId="470" priority="297" operator="equal">
      <formula>"!!!"</formula>
    </cfRule>
  </conditionalFormatting>
  <conditionalFormatting sqref="D61:E61 E60">
    <cfRule type="cellIs" dxfId="469" priority="296" operator="equal">
      <formula>"!!!"</formula>
    </cfRule>
  </conditionalFormatting>
  <conditionalFormatting sqref="D60">
    <cfRule type="cellIs" dxfId="468" priority="295" operator="equal">
      <formula>"!!!"</formula>
    </cfRule>
  </conditionalFormatting>
  <conditionalFormatting sqref="D50:E51">
    <cfRule type="cellIs" dxfId="467" priority="290" operator="equal">
      <formula>"!!!"</formula>
    </cfRule>
  </conditionalFormatting>
  <conditionalFormatting sqref="D51:E51 E50">
    <cfRule type="cellIs" dxfId="466" priority="286" operator="equal">
      <formula>"!!!"</formula>
    </cfRule>
  </conditionalFormatting>
  <conditionalFormatting sqref="D50">
    <cfRule type="cellIs" dxfId="465" priority="285" operator="equal">
      <formula>"!!!"</formula>
    </cfRule>
  </conditionalFormatting>
  <conditionalFormatting sqref="D111:E111 E110">
    <cfRule type="cellIs" dxfId="464" priority="264" operator="equal">
      <formula>"!!!"</formula>
    </cfRule>
  </conditionalFormatting>
  <conditionalFormatting sqref="D110">
    <cfRule type="cellIs" dxfId="463" priority="263" operator="equal">
      <formula>"!!!"</formula>
    </cfRule>
  </conditionalFormatting>
  <conditionalFormatting sqref="C10:C27">
    <cfRule type="containsText" dxfId="462" priority="262" operator="containsText" text="!!!">
      <formula>NOT(ISERROR(SEARCH("!!!",C10)))</formula>
    </cfRule>
  </conditionalFormatting>
  <conditionalFormatting sqref="C28:C45">
    <cfRule type="containsText" dxfId="461" priority="261" operator="containsText" text="!!!">
      <formula>NOT(ISERROR(SEARCH("!!!",C28)))</formula>
    </cfRule>
  </conditionalFormatting>
  <conditionalFormatting sqref="C46:C59">
    <cfRule type="containsText" dxfId="460" priority="260" operator="containsText" text="!!!">
      <formula>NOT(ISERROR(SEARCH("!!!",C46)))</formula>
    </cfRule>
  </conditionalFormatting>
  <conditionalFormatting sqref="C64:C77">
    <cfRule type="containsText" dxfId="459" priority="259" operator="containsText" text="!!!">
      <formula>NOT(ISERROR(SEARCH("!!!",C64)))</formula>
    </cfRule>
  </conditionalFormatting>
  <conditionalFormatting sqref="C82:C95">
    <cfRule type="containsText" dxfId="458" priority="258" operator="containsText" text="!!!">
      <formula>NOT(ISERROR(SEARCH("!!!",C82)))</formula>
    </cfRule>
  </conditionalFormatting>
  <conditionalFormatting sqref="D92:E93">
    <cfRule type="cellIs" dxfId="457" priority="248" operator="equal">
      <formula>"!!!"</formula>
    </cfRule>
  </conditionalFormatting>
  <conditionalFormatting sqref="D92:E93">
    <cfRule type="cellIs" dxfId="456" priority="247" operator="equal">
      <formula>"!!!"</formula>
    </cfRule>
  </conditionalFormatting>
  <conditionalFormatting sqref="D106:E109">
    <cfRule type="cellIs" dxfId="455" priority="246" operator="equal">
      <formula>"!!!"</formula>
    </cfRule>
  </conditionalFormatting>
  <conditionalFormatting sqref="D106:E109">
    <cfRule type="cellIs" dxfId="454" priority="245" operator="equal">
      <formula>"!!!"</formula>
    </cfRule>
  </conditionalFormatting>
  <conditionalFormatting sqref="D74">
    <cfRule type="cellIs" dxfId="453" priority="234" operator="equal">
      <formula>"!!!"</formula>
    </cfRule>
  </conditionalFormatting>
  <conditionalFormatting sqref="E74:E75">
    <cfRule type="cellIs" dxfId="452" priority="233" operator="equal">
      <formula>"!!!"</formula>
    </cfRule>
  </conditionalFormatting>
  <conditionalFormatting sqref="D75">
    <cfRule type="cellIs" dxfId="451" priority="232" operator="equal">
      <formula>"!!!"</formula>
    </cfRule>
  </conditionalFormatting>
  <conditionalFormatting sqref="D16:E17">
    <cfRule type="cellIs" dxfId="450" priority="209" operator="equal">
      <formula>"!!!"</formula>
    </cfRule>
  </conditionalFormatting>
  <conditionalFormatting sqref="D16:E17">
    <cfRule type="cellIs" dxfId="449" priority="208" operator="equal">
      <formula>"!!!"</formula>
    </cfRule>
  </conditionalFormatting>
  <conditionalFormatting sqref="D18">
    <cfRule type="cellIs" dxfId="448" priority="207" operator="equal">
      <formula>"!!!"</formula>
    </cfRule>
  </conditionalFormatting>
  <conditionalFormatting sqref="E18:E19">
    <cfRule type="cellIs" dxfId="447" priority="206" operator="equal">
      <formula>"!!!"</formula>
    </cfRule>
  </conditionalFormatting>
  <conditionalFormatting sqref="D19">
    <cfRule type="cellIs" dxfId="446" priority="205" operator="equal">
      <formula>"!!!"</formula>
    </cfRule>
  </conditionalFormatting>
  <conditionalFormatting sqref="E12:E13">
    <cfRule type="cellIs" dxfId="445" priority="204" operator="equal">
      <formula>"!!!"</formula>
    </cfRule>
  </conditionalFormatting>
  <conditionalFormatting sqref="D15:E15 E14">
    <cfRule type="cellIs" dxfId="444" priority="203" operator="equal">
      <formula>"!!!"</formula>
    </cfRule>
  </conditionalFormatting>
  <conditionalFormatting sqref="E36:E37">
    <cfRule type="cellIs" dxfId="443" priority="202" operator="equal">
      <formula>"!!!"</formula>
    </cfRule>
  </conditionalFormatting>
  <conditionalFormatting sqref="D36">
    <cfRule type="cellIs" dxfId="442" priority="201" operator="equal">
      <formula>"!!!"</formula>
    </cfRule>
  </conditionalFormatting>
  <conditionalFormatting sqref="E38:E39">
    <cfRule type="cellIs" dxfId="441" priority="200" operator="equal">
      <formula>"!!!"</formula>
    </cfRule>
  </conditionalFormatting>
  <conditionalFormatting sqref="D41:E41 E40">
    <cfRule type="cellIs" dxfId="440" priority="198" operator="equal">
      <formula>"!!!"</formula>
    </cfRule>
  </conditionalFormatting>
  <conditionalFormatting sqref="D30:E31">
    <cfRule type="cellIs" dxfId="439" priority="196" operator="equal">
      <formula>"!!!"</formula>
    </cfRule>
  </conditionalFormatting>
  <conditionalFormatting sqref="D30:E31">
    <cfRule type="cellIs" dxfId="438" priority="195" operator="equal">
      <formula>"!!!"</formula>
    </cfRule>
  </conditionalFormatting>
  <conditionalFormatting sqref="D32">
    <cfRule type="cellIs" dxfId="437" priority="194" operator="equal">
      <formula>"!!!"</formula>
    </cfRule>
  </conditionalFormatting>
  <conditionalFormatting sqref="E32:E33">
    <cfRule type="cellIs" dxfId="436" priority="193" operator="equal">
      <formula>"!!!"</formula>
    </cfRule>
  </conditionalFormatting>
  <conditionalFormatting sqref="D33">
    <cfRule type="cellIs" dxfId="435" priority="192" operator="equal">
      <formula>"!!!"</formula>
    </cfRule>
  </conditionalFormatting>
  <conditionalFormatting sqref="D46:E47">
    <cfRule type="cellIs" dxfId="434" priority="182" operator="equal">
      <formula>"!!!"</formula>
    </cfRule>
  </conditionalFormatting>
  <conditionalFormatting sqref="D48:E49">
    <cfRule type="cellIs" dxfId="433" priority="181" operator="equal">
      <formula>"!!!"</formula>
    </cfRule>
  </conditionalFormatting>
  <conditionalFormatting sqref="D48:E49">
    <cfRule type="cellIs" dxfId="432" priority="180" operator="equal">
      <formula>"!!!"</formula>
    </cfRule>
  </conditionalFormatting>
  <conditionalFormatting sqref="E54:E55">
    <cfRule type="cellIs" dxfId="431" priority="178" operator="equal">
      <formula>"!!!"</formula>
    </cfRule>
  </conditionalFormatting>
  <conditionalFormatting sqref="E56:E57">
    <cfRule type="cellIs" dxfId="430" priority="177" operator="equal">
      <formula>"!!!"</formula>
    </cfRule>
  </conditionalFormatting>
  <conditionalFormatting sqref="D70 D72">
    <cfRule type="cellIs" dxfId="429" priority="176" operator="equal">
      <formula>"!!!"</formula>
    </cfRule>
  </conditionalFormatting>
  <conditionalFormatting sqref="E70:E73">
    <cfRule type="cellIs" dxfId="428" priority="175" operator="equal">
      <formula>"!!!"</formula>
    </cfRule>
  </conditionalFormatting>
  <conditionalFormatting sqref="D71 D73">
    <cfRule type="cellIs" dxfId="427" priority="174" operator="equal">
      <formula>"!!!"</formula>
    </cfRule>
  </conditionalFormatting>
  <conditionalFormatting sqref="D88 D90">
    <cfRule type="cellIs" dxfId="426" priority="173" operator="equal">
      <formula>"!!!"</formula>
    </cfRule>
  </conditionalFormatting>
  <conditionalFormatting sqref="E88:E91">
    <cfRule type="cellIs" dxfId="425" priority="172" operator="equal">
      <formula>"!!!"</formula>
    </cfRule>
  </conditionalFormatting>
  <conditionalFormatting sqref="D89 D91">
    <cfRule type="cellIs" dxfId="424" priority="171" operator="equal">
      <formula>"!!!"</formula>
    </cfRule>
  </conditionalFormatting>
  <conditionalFormatting sqref="F96:G96 G97">
    <cfRule type="cellIs" dxfId="423" priority="122" operator="equal">
      <formula>"!!!"</formula>
    </cfRule>
  </conditionalFormatting>
  <conditionalFormatting sqref="F97">
    <cfRule type="cellIs" dxfId="422" priority="121" operator="equal">
      <formula>"!!!"</formula>
    </cfRule>
  </conditionalFormatting>
  <conditionalFormatting sqref="F111:G111 G110">
    <cfRule type="cellIs" dxfId="421" priority="108" operator="equal">
      <formula>"!!!"</formula>
    </cfRule>
  </conditionalFormatting>
  <conditionalFormatting sqref="F110">
    <cfRule type="cellIs" dxfId="420" priority="107" operator="equal">
      <formula>"!!!"</formula>
    </cfRule>
  </conditionalFormatting>
  <conditionalFormatting sqref="F108:G109">
    <cfRule type="cellIs" dxfId="419" priority="106" operator="equal">
      <formula>"!!!"</formula>
    </cfRule>
  </conditionalFormatting>
  <conditionalFormatting sqref="F108:G109">
    <cfRule type="cellIs" dxfId="418" priority="105" operator="equal">
      <formula>"!!!"</formula>
    </cfRule>
  </conditionalFormatting>
  <conditionalFormatting sqref="D59">
    <cfRule type="cellIs" dxfId="417" priority="104" operator="equal">
      <formula>"!!!"</formula>
    </cfRule>
  </conditionalFormatting>
  <conditionalFormatting sqref="E58:E59">
    <cfRule type="cellIs" dxfId="416" priority="103" operator="equal">
      <formula>"!!!"</formula>
    </cfRule>
  </conditionalFormatting>
  <conditionalFormatting sqref="D54">
    <cfRule type="cellIs" dxfId="415" priority="102" operator="equal">
      <formula>"!!!"</formula>
    </cfRule>
  </conditionalFormatting>
  <conditionalFormatting sqref="D52:E53">
    <cfRule type="cellIs" dxfId="414" priority="101" operator="equal">
      <formula>"!!!"</formula>
    </cfRule>
  </conditionalFormatting>
  <conditionalFormatting sqref="D53:E53 E52">
    <cfRule type="cellIs" dxfId="413" priority="100" operator="equal">
      <formula>"!!!"</formula>
    </cfRule>
  </conditionalFormatting>
  <conditionalFormatting sqref="D52">
    <cfRule type="cellIs" dxfId="412" priority="99" operator="equal">
      <formula>"!!!"</formula>
    </cfRule>
  </conditionalFormatting>
  <conditionalFormatting sqref="F106:G107">
    <cfRule type="cellIs" dxfId="411" priority="88" operator="equal">
      <formula>"!!!"</formula>
    </cfRule>
  </conditionalFormatting>
  <conditionalFormatting sqref="F106:G107">
    <cfRule type="cellIs" dxfId="410" priority="87" operator="equal">
      <formula>"!!!"</formula>
    </cfRule>
  </conditionalFormatting>
  <conditionalFormatting sqref="F10:G11">
    <cfRule type="cellIs" dxfId="409" priority="80" operator="equal">
      <formula>"!!!"</formula>
    </cfRule>
  </conditionalFormatting>
  <conditionalFormatting sqref="F58:G59">
    <cfRule type="cellIs" dxfId="408" priority="78" operator="equal">
      <formula>"!!!"</formula>
    </cfRule>
  </conditionalFormatting>
  <conditionalFormatting sqref="F22:G23">
    <cfRule type="cellIs" dxfId="407" priority="83" operator="equal">
      <formula>"!!!"</formula>
    </cfRule>
  </conditionalFormatting>
  <conditionalFormatting sqref="F20:G21">
    <cfRule type="cellIs" dxfId="406" priority="82" operator="equal">
      <formula>"!!!"</formula>
    </cfRule>
  </conditionalFormatting>
  <conditionalFormatting sqref="F18:G19">
    <cfRule type="cellIs" dxfId="405" priority="81" operator="equal">
      <formula>"!!!"</formula>
    </cfRule>
  </conditionalFormatting>
  <conditionalFormatting sqref="F72:G77">
    <cfRule type="cellIs" dxfId="404" priority="77" operator="equal">
      <formula>"!!!"</formula>
    </cfRule>
  </conditionalFormatting>
  <conditionalFormatting sqref="F86:G93">
    <cfRule type="cellIs" dxfId="403" priority="76" operator="equal">
      <formula>"!!!"</formula>
    </cfRule>
  </conditionalFormatting>
  <conditionalFormatting sqref="F94:G95">
    <cfRule type="cellIs" dxfId="402" priority="75" operator="equal">
      <formula>"!!!"</formula>
    </cfRule>
  </conditionalFormatting>
  <conditionalFormatting sqref="F100:G105">
    <cfRule type="cellIs" dxfId="401" priority="74" operator="equal">
      <formula>"!!!"</formula>
    </cfRule>
  </conditionalFormatting>
  <conditionalFormatting sqref="F28:G29">
    <cfRule type="cellIs" dxfId="400" priority="43" operator="equal">
      <formula>"!!!"</formula>
    </cfRule>
  </conditionalFormatting>
  <conditionalFormatting sqref="F30:G31">
    <cfRule type="cellIs" dxfId="399" priority="42" operator="equal">
      <formula>"!!!"</formula>
    </cfRule>
  </conditionalFormatting>
  <conditionalFormatting sqref="F30:G31">
    <cfRule type="cellIs" dxfId="398" priority="41" operator="equal">
      <formula>"!!!"</formula>
    </cfRule>
  </conditionalFormatting>
  <conditionalFormatting sqref="F32">
    <cfRule type="cellIs" dxfId="397" priority="40" operator="equal">
      <formula>"!!!"</formula>
    </cfRule>
  </conditionalFormatting>
  <conditionalFormatting sqref="G32:G33">
    <cfRule type="cellIs" dxfId="396" priority="39" operator="equal">
      <formula>"!!!"</formula>
    </cfRule>
  </conditionalFormatting>
  <conditionalFormatting sqref="F33">
    <cfRule type="cellIs" dxfId="395" priority="38" operator="equal">
      <formula>"!!!"</formula>
    </cfRule>
  </conditionalFormatting>
  <conditionalFormatting sqref="B10:B117">
    <cfRule type="containsText" dxfId="394" priority="36" operator="containsText" text="!!!">
      <formula>NOT(ISERROR(SEARCH("!!!",B10)))</formula>
    </cfRule>
  </conditionalFormatting>
  <conditionalFormatting sqref="A10:B27">
    <cfRule type="containsText" dxfId="393" priority="35" operator="containsText" text="!!!">
      <formula>NOT(ISERROR(SEARCH("!!!",A10)))</formula>
    </cfRule>
  </conditionalFormatting>
  <conditionalFormatting sqref="F36">
    <cfRule type="cellIs" dxfId="392" priority="34" operator="equal">
      <formula>"!!!"</formula>
    </cfRule>
  </conditionalFormatting>
  <conditionalFormatting sqref="G36:G37">
    <cfRule type="cellIs" dxfId="391" priority="33" operator="equal">
      <formula>"!!!"</formula>
    </cfRule>
  </conditionalFormatting>
  <conditionalFormatting sqref="F37">
    <cfRule type="cellIs" dxfId="390" priority="32" operator="equal">
      <formula>"!!!"</formula>
    </cfRule>
  </conditionalFormatting>
  <conditionalFormatting sqref="F38:G39">
    <cfRule type="cellIs" dxfId="389" priority="31" operator="equal">
      <formula>"!!!"</formula>
    </cfRule>
  </conditionalFormatting>
  <conditionalFormatting sqref="F40:G41">
    <cfRule type="cellIs" dxfId="388" priority="30" operator="equal">
      <formula>"!!!"</formula>
    </cfRule>
  </conditionalFormatting>
  <conditionalFormatting sqref="F56:G57">
    <cfRule type="cellIs" dxfId="387" priority="19" operator="equal">
      <formula>"!!!"</formula>
    </cfRule>
  </conditionalFormatting>
  <conditionalFormatting sqref="F66:G71">
    <cfRule type="cellIs" dxfId="386" priority="8" operator="equal">
      <formula>"!!!"</formula>
    </cfRule>
  </conditionalFormatting>
  <conditionalFormatting sqref="F16:G17">
    <cfRule type="cellIs" dxfId="385" priority="7" operator="equal">
      <formula>"!!!"</formula>
    </cfRule>
  </conditionalFormatting>
  <conditionalFormatting sqref="F14:G15">
    <cfRule type="cellIs" dxfId="384" priority="6" operator="equal">
      <formula>"!!!"</formula>
    </cfRule>
  </conditionalFormatting>
  <conditionalFormatting sqref="F12:G13">
    <cfRule type="cellIs" dxfId="383" priority="5" operator="equal">
      <formula>"!!!"</formula>
    </cfRule>
  </conditionalFormatting>
  <conditionalFormatting sqref="F54:G55">
    <cfRule type="cellIs" dxfId="382" priority="4" operator="equal">
      <formula>"!!!"</formula>
    </cfRule>
  </conditionalFormatting>
  <conditionalFormatting sqref="F52:G53">
    <cfRule type="cellIs" dxfId="381" priority="3" operator="equal">
      <formula>"!!!"</formula>
    </cfRule>
  </conditionalFormatting>
  <conditionalFormatting sqref="F50:G51">
    <cfRule type="cellIs" dxfId="380" priority="2" operator="equal">
      <formula>"!!!"</formula>
    </cfRule>
  </conditionalFormatting>
  <conditionalFormatting sqref="F34:G35">
    <cfRule type="containsText" dxfId="379" priority="1" operator="containsText" text="!!!">
      <formula>NOT(ISERROR(SEARCH("!!!",F34)))</formula>
    </cfRule>
  </conditionalFormatting>
  <printOptions horizontalCentered="1" verticalCentered="1"/>
  <pageMargins left="0" right="0" top="0" bottom="0" header="0" footer="0"/>
  <pageSetup paperSize="9" scale="28" fitToHeight="0" orientation="landscape" r:id="rId1"/>
  <rowBreaks count="1" manualBreakCount="1">
    <brk id="4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view="pageBreakPreview" zoomScale="55" zoomScaleNormal="55" zoomScaleSheetLayoutView="55" zoomScalePageLayoutView="10" workbookViewId="0">
      <pane xSplit="3" ySplit="7" topLeftCell="D107" activePane="bottomRight" state="frozen"/>
      <selection activeCell="BP43" sqref="BP43"/>
      <selection pane="topRight" activeCell="BP43" sqref="BP43"/>
      <selection pane="bottomLeft" activeCell="BP43" sqref="BP43"/>
      <selection pane="bottomRight" activeCell="D22" sqref="D22:E27"/>
    </sheetView>
  </sheetViews>
  <sheetFormatPr defaultColWidth="9.140625" defaultRowHeight="24" customHeight="1"/>
  <cols>
    <col min="1" max="1" width="6.5703125" style="1" customWidth="1"/>
    <col min="2" max="3" width="17" style="1" customWidth="1"/>
    <col min="4" max="4" width="97" style="1" customWidth="1"/>
    <col min="5" max="5" width="8.28515625" style="1" customWidth="1"/>
    <col min="6" max="6" width="9.140625" style="1" customWidth="1"/>
    <col min="7" max="16384" width="9.140625" style="1"/>
  </cols>
  <sheetData>
    <row r="1" spans="1:5" ht="39.75" customHeight="1">
      <c r="A1" s="4"/>
      <c r="D1" s="3"/>
      <c r="E1" s="3"/>
    </row>
    <row r="2" spans="1:5" ht="34.5" customHeight="1">
      <c r="A2" s="4"/>
      <c r="B2" s="7" t="s">
        <v>0</v>
      </c>
      <c r="C2" s="7"/>
      <c r="D2" s="7"/>
      <c r="E2" s="3"/>
    </row>
    <row r="3" spans="1:5" ht="40.5" customHeight="1">
      <c r="A3" s="4"/>
      <c r="B3" s="7" t="s">
        <v>1</v>
      </c>
      <c r="C3" s="7"/>
      <c r="D3" s="7"/>
      <c r="E3" s="3"/>
    </row>
    <row r="4" spans="1:5" ht="36" customHeight="1">
      <c r="A4" s="4"/>
      <c r="B4" s="7" t="s">
        <v>2</v>
      </c>
      <c r="C4" s="7"/>
      <c r="D4" s="7"/>
      <c r="E4" s="3"/>
    </row>
    <row r="5" spans="1:5" s="2" customFormat="1" ht="93.75" customHeight="1" thickBot="1">
      <c r="A5" s="189" t="s">
        <v>3</v>
      </c>
      <c r="B5" s="190"/>
      <c r="C5" s="190"/>
      <c r="D5" s="190"/>
      <c r="E5" s="190"/>
    </row>
    <row r="6" spans="1:5" s="2" customFormat="1" ht="25.5" customHeight="1" thickBot="1">
      <c r="A6" s="180"/>
      <c r="B6" s="181"/>
      <c r="C6" s="181"/>
      <c r="D6" s="180" t="s">
        <v>179</v>
      </c>
      <c r="E6" s="181"/>
    </row>
    <row r="7" spans="1:5" s="2" customFormat="1" ht="50.1" customHeight="1" thickBot="1">
      <c r="A7" s="192" t="s">
        <v>12</v>
      </c>
      <c r="B7" s="181"/>
      <c r="C7" s="186"/>
      <c r="D7" s="187" t="s">
        <v>235</v>
      </c>
      <c r="E7" s="186"/>
    </row>
    <row r="8" spans="1:5" s="2" customFormat="1" ht="50.1" customHeight="1" thickBot="1">
      <c r="A8" s="188" t="s">
        <v>180</v>
      </c>
      <c r="B8" s="181"/>
      <c r="C8" s="186"/>
      <c r="D8" s="187" t="s">
        <v>87</v>
      </c>
      <c r="E8" s="186"/>
    </row>
    <row r="9" spans="1:5" ht="50.1" customHeight="1" thickBot="1">
      <c r="A9" s="12" t="s">
        <v>104</v>
      </c>
      <c r="B9" s="8" t="s">
        <v>105</v>
      </c>
      <c r="C9" s="11" t="s">
        <v>106</v>
      </c>
      <c r="D9" s="9" t="s">
        <v>107</v>
      </c>
      <c r="E9" s="40" t="s">
        <v>108</v>
      </c>
    </row>
    <row r="10" spans="1:5" ht="50.1" customHeight="1" thickBot="1">
      <c r="A10" s="162" t="s">
        <v>295</v>
      </c>
      <c r="B10" s="161">
        <v>1</v>
      </c>
      <c r="C10" s="160" t="s">
        <v>165</v>
      </c>
      <c r="D10" s="37"/>
      <c r="E10" s="155"/>
    </row>
    <row r="11" spans="1:5" ht="50.1" customHeight="1">
      <c r="A11" s="163"/>
      <c r="B11" s="148"/>
      <c r="C11" s="154"/>
      <c r="D11" s="35"/>
      <c r="E11" s="233"/>
    </row>
    <row r="12" spans="1:5" ht="50.1" customHeight="1">
      <c r="A12" s="163"/>
      <c r="B12" s="147">
        <v>2</v>
      </c>
      <c r="C12" s="159" t="s">
        <v>166</v>
      </c>
      <c r="D12" s="34"/>
      <c r="E12" s="125"/>
    </row>
    <row r="13" spans="1:5" ht="49.5" customHeight="1">
      <c r="A13" s="163"/>
      <c r="B13" s="148"/>
      <c r="C13" s="154"/>
      <c r="D13" s="35"/>
      <c r="E13" s="233"/>
    </row>
    <row r="14" spans="1:5" ht="50.1" customHeight="1">
      <c r="A14" s="163"/>
      <c r="B14" s="147">
        <v>3</v>
      </c>
      <c r="C14" s="159" t="s">
        <v>167</v>
      </c>
      <c r="D14" s="34"/>
      <c r="E14" s="125"/>
    </row>
    <row r="15" spans="1:5" ht="50.1" customHeight="1">
      <c r="A15" s="163"/>
      <c r="B15" s="148"/>
      <c r="C15" s="154"/>
      <c r="D15" s="35"/>
      <c r="E15" s="233"/>
    </row>
    <row r="16" spans="1:5" ht="50.1" customHeight="1">
      <c r="A16" s="163"/>
      <c r="B16" s="147">
        <v>4</v>
      </c>
      <c r="C16" s="159" t="s">
        <v>168</v>
      </c>
      <c r="D16" s="85"/>
      <c r="E16" s="226"/>
    </row>
    <row r="17" spans="1:13" ht="50.1" customHeight="1">
      <c r="A17" s="163"/>
      <c r="B17" s="148"/>
      <c r="C17" s="154"/>
      <c r="D17" s="84"/>
      <c r="E17" s="238"/>
    </row>
    <row r="18" spans="1:13" ht="50.1" customHeight="1">
      <c r="A18" s="163"/>
      <c r="B18" s="147">
        <v>5</v>
      </c>
      <c r="C18" s="159" t="s">
        <v>169</v>
      </c>
      <c r="D18" s="85"/>
      <c r="E18" s="226"/>
    </row>
    <row r="19" spans="1:13" ht="50.1" customHeight="1">
      <c r="A19" s="163"/>
      <c r="B19" s="148"/>
      <c r="C19" s="154"/>
      <c r="D19" s="84"/>
      <c r="E19" s="238"/>
      <c r="F19" s="5"/>
      <c r="G19" s="5"/>
      <c r="H19" s="5"/>
      <c r="I19" s="5"/>
      <c r="J19" s="5"/>
      <c r="K19" s="5"/>
    </row>
    <row r="20" spans="1:13" ht="50.1" customHeight="1">
      <c r="A20" s="163"/>
      <c r="B20" s="147">
        <v>6</v>
      </c>
      <c r="C20" s="159" t="s">
        <v>170</v>
      </c>
      <c r="D20" s="85"/>
      <c r="E20" s="226"/>
      <c r="F20" s="5"/>
      <c r="G20" s="5"/>
      <c r="H20" s="5"/>
      <c r="I20" s="5"/>
      <c r="J20" s="5"/>
      <c r="K20" s="5"/>
    </row>
    <row r="21" spans="1:13" ht="50.1" customHeight="1">
      <c r="A21" s="163"/>
      <c r="B21" s="148"/>
      <c r="C21" s="154"/>
      <c r="D21" s="84"/>
      <c r="E21" s="238"/>
      <c r="F21" s="5"/>
      <c r="G21" s="5"/>
      <c r="H21" s="5"/>
      <c r="I21" s="5"/>
      <c r="J21" s="5"/>
      <c r="K21" s="5"/>
    </row>
    <row r="22" spans="1:13" ht="50.1" customHeight="1">
      <c r="A22" s="163"/>
      <c r="B22" s="147">
        <v>7</v>
      </c>
      <c r="C22" s="159" t="s">
        <v>171</v>
      </c>
      <c r="D22" s="85"/>
      <c r="E22" s="226"/>
      <c r="F22" s="5"/>
      <c r="G22" s="5"/>
      <c r="H22" s="5"/>
      <c r="I22" s="5"/>
      <c r="J22" s="5"/>
      <c r="K22" s="5"/>
    </row>
    <row r="23" spans="1:13" ht="50.1" customHeight="1">
      <c r="A23" s="163"/>
      <c r="B23" s="148"/>
      <c r="C23" s="154"/>
      <c r="D23" s="84"/>
      <c r="E23" s="238"/>
      <c r="F23" s="5"/>
      <c r="G23" s="5"/>
      <c r="H23" s="5"/>
      <c r="I23" s="5"/>
      <c r="J23" s="5"/>
      <c r="K23" s="5"/>
    </row>
    <row r="24" spans="1:13" ht="50.1" customHeight="1">
      <c r="A24" s="163"/>
      <c r="B24" s="147">
        <v>8</v>
      </c>
      <c r="C24" s="159" t="s">
        <v>172</v>
      </c>
      <c r="D24" s="85"/>
      <c r="E24" s="226"/>
      <c r="F24" s="5"/>
      <c r="G24" s="5"/>
      <c r="H24" s="5"/>
      <c r="I24" s="5"/>
      <c r="J24" s="5"/>
      <c r="K24" s="5"/>
    </row>
    <row r="25" spans="1:13" ht="50.1" customHeight="1">
      <c r="A25" s="163"/>
      <c r="B25" s="148"/>
      <c r="C25" s="154"/>
      <c r="D25" s="84"/>
      <c r="E25" s="238"/>
      <c r="F25" s="5"/>
      <c r="G25" s="5"/>
      <c r="H25" s="5"/>
      <c r="I25" s="5"/>
      <c r="J25" s="5"/>
      <c r="K25" s="5"/>
    </row>
    <row r="26" spans="1:13" ht="50.1" hidden="1" customHeight="1" thickBot="1">
      <c r="A26" s="163"/>
      <c r="B26" s="165">
        <v>9</v>
      </c>
      <c r="C26" s="156" t="s">
        <v>173</v>
      </c>
      <c r="D26" s="85"/>
      <c r="E26" s="226"/>
      <c r="H26" s="5"/>
      <c r="I26" s="5"/>
      <c r="J26" s="5"/>
      <c r="K26" s="5"/>
    </row>
    <row r="27" spans="1:13" ht="49.5" hidden="1" customHeight="1" thickBot="1">
      <c r="A27" s="157"/>
      <c r="B27" s="166"/>
      <c r="C27" s="157"/>
      <c r="D27" s="84"/>
      <c r="E27" s="238"/>
      <c r="F27" s="5"/>
      <c r="G27" s="5"/>
      <c r="H27" s="5"/>
      <c r="I27" s="5"/>
      <c r="J27" s="5"/>
      <c r="K27" s="5"/>
      <c r="L27" s="5"/>
      <c r="M27" s="5"/>
    </row>
    <row r="28" spans="1:13" ht="50.1" hidden="1" customHeight="1" thickBot="1">
      <c r="A28" s="228" t="s">
        <v>286</v>
      </c>
      <c r="B28" s="161">
        <v>1</v>
      </c>
      <c r="C28" s="231" t="s">
        <v>109</v>
      </c>
      <c r="D28" s="37"/>
      <c r="E28" s="155"/>
    </row>
    <row r="29" spans="1:13" ht="50.1" hidden="1" customHeight="1">
      <c r="A29" s="229"/>
      <c r="B29" s="148"/>
      <c r="C29" s="148"/>
      <c r="D29" s="35"/>
      <c r="E29" s="233"/>
    </row>
    <row r="30" spans="1:13" ht="50.1" hidden="1" customHeight="1">
      <c r="A30" s="229"/>
      <c r="B30" s="147">
        <v>2</v>
      </c>
      <c r="C30" s="232" t="s">
        <v>110</v>
      </c>
      <c r="D30" s="34"/>
      <c r="E30" s="125"/>
    </row>
    <row r="31" spans="1:13" ht="49.5" hidden="1" customHeight="1">
      <c r="A31" s="229"/>
      <c r="B31" s="148"/>
      <c r="C31" s="148"/>
      <c r="D31" s="35"/>
      <c r="E31" s="233"/>
    </row>
    <row r="32" spans="1:13" ht="50.1" hidden="1" customHeight="1">
      <c r="A32" s="229"/>
      <c r="B32" s="147">
        <v>3</v>
      </c>
      <c r="C32" s="232" t="s">
        <v>111</v>
      </c>
      <c r="D32" s="34"/>
      <c r="E32" s="125"/>
    </row>
    <row r="33" spans="1:13" ht="50.1" hidden="1" customHeight="1">
      <c r="A33" s="229"/>
      <c r="B33" s="148"/>
      <c r="C33" s="148"/>
      <c r="D33" s="35"/>
      <c r="E33" s="233"/>
    </row>
    <row r="34" spans="1:13" ht="50.1" hidden="1" customHeight="1">
      <c r="A34" s="229"/>
      <c r="B34" s="147">
        <v>4</v>
      </c>
      <c r="C34" s="232" t="s">
        <v>112</v>
      </c>
      <c r="D34" s="34"/>
      <c r="E34" s="125"/>
    </row>
    <row r="35" spans="1:13" ht="50.1" hidden="1" customHeight="1">
      <c r="A35" s="229"/>
      <c r="B35" s="148"/>
      <c r="C35" s="148"/>
      <c r="D35" s="35"/>
      <c r="E35" s="233"/>
    </row>
    <row r="36" spans="1:13" ht="50.1" hidden="1" customHeight="1">
      <c r="A36" s="229"/>
      <c r="B36" s="147">
        <v>5</v>
      </c>
      <c r="C36" s="232" t="s">
        <v>113</v>
      </c>
      <c r="D36" s="34"/>
      <c r="E36" s="239"/>
    </row>
    <row r="37" spans="1:13" ht="50.1" hidden="1" customHeight="1">
      <c r="A37" s="229"/>
      <c r="B37" s="148"/>
      <c r="C37" s="148"/>
      <c r="D37" s="44"/>
      <c r="E37" s="240"/>
    </row>
    <row r="38" spans="1:13" ht="50.1" hidden="1" customHeight="1">
      <c r="A38" s="229"/>
      <c r="B38" s="147">
        <v>9</v>
      </c>
      <c r="C38" s="232" t="s">
        <v>114</v>
      </c>
      <c r="D38" s="34"/>
      <c r="E38" s="125"/>
    </row>
    <row r="39" spans="1:13" ht="50.1" hidden="1" customHeight="1">
      <c r="A39" s="229"/>
      <c r="B39" s="148"/>
      <c r="C39" s="148"/>
      <c r="D39" s="35"/>
      <c r="E39" s="233"/>
    </row>
    <row r="40" spans="1:13" ht="50.1" hidden="1" customHeight="1">
      <c r="A40" s="229"/>
      <c r="B40" s="147">
        <v>6</v>
      </c>
      <c r="C40" s="232" t="s">
        <v>115</v>
      </c>
      <c r="D40" s="34"/>
      <c r="E40" s="125"/>
    </row>
    <row r="41" spans="1:13" ht="50.1" hidden="1" customHeight="1">
      <c r="A41" s="229"/>
      <c r="B41" s="148"/>
      <c r="C41" s="148"/>
      <c r="D41" s="44"/>
      <c r="E41" s="235"/>
      <c r="F41" s="5"/>
      <c r="G41" s="5"/>
      <c r="H41" s="5"/>
      <c r="I41" s="5"/>
      <c r="J41" s="5"/>
      <c r="K41" s="5"/>
    </row>
    <row r="42" spans="1:13" ht="50.1" hidden="1" customHeight="1">
      <c r="A42" s="229"/>
      <c r="B42" s="147"/>
      <c r="C42" s="232"/>
      <c r="D42" s="36"/>
      <c r="E42" s="171"/>
      <c r="F42" s="5"/>
      <c r="G42" s="5"/>
      <c r="H42" s="5"/>
      <c r="I42" s="5"/>
      <c r="J42" s="5"/>
      <c r="K42" s="5"/>
    </row>
    <row r="43" spans="1:13" ht="50.1" hidden="1" customHeight="1">
      <c r="A43" s="229"/>
      <c r="B43" s="148"/>
      <c r="C43" s="148"/>
      <c r="D43" s="35"/>
      <c r="E43" s="233"/>
      <c r="F43" s="5"/>
      <c r="G43" s="5"/>
      <c r="H43" s="5"/>
      <c r="I43" s="5"/>
      <c r="J43" s="5"/>
      <c r="K43" s="5"/>
    </row>
    <row r="44" spans="1:13" ht="50.1" hidden="1" customHeight="1" thickBot="1">
      <c r="A44" s="229"/>
      <c r="B44" s="165"/>
      <c r="C44" s="237"/>
      <c r="D44" s="34"/>
      <c r="E44" s="125"/>
      <c r="H44" s="5"/>
      <c r="I44" s="5"/>
      <c r="J44" s="5"/>
      <c r="K44" s="5"/>
    </row>
    <row r="45" spans="1:13" ht="49.5" hidden="1" customHeight="1" thickBot="1">
      <c r="A45" s="230"/>
      <c r="B45" s="236"/>
      <c r="C45" s="236"/>
      <c r="D45" s="38"/>
      <c r="E45" s="234"/>
      <c r="F45" s="5"/>
      <c r="G45" s="5"/>
      <c r="H45" s="5"/>
      <c r="I45" s="5"/>
      <c r="J45" s="5"/>
      <c r="K45" s="5"/>
      <c r="L45" s="5"/>
      <c r="M45" s="5"/>
    </row>
    <row r="46" spans="1:13" ht="49.9" hidden="1" customHeight="1" thickBot="1">
      <c r="A46" s="162" t="s">
        <v>297</v>
      </c>
      <c r="B46" s="161">
        <v>1</v>
      </c>
      <c r="C46" s="231" t="s">
        <v>109</v>
      </c>
      <c r="D46" s="37"/>
      <c r="E46" s="155"/>
    </row>
    <row r="47" spans="1:13" ht="50.1" hidden="1" customHeight="1">
      <c r="A47" s="163"/>
      <c r="B47" s="148"/>
      <c r="C47" s="148"/>
      <c r="D47" s="35"/>
      <c r="E47" s="233"/>
    </row>
    <row r="48" spans="1:13" ht="50.1" hidden="1" customHeight="1">
      <c r="A48" s="163"/>
      <c r="B48" s="147">
        <v>2</v>
      </c>
      <c r="C48" s="232" t="s">
        <v>110</v>
      </c>
      <c r="D48" s="34"/>
      <c r="E48" s="125"/>
    </row>
    <row r="49" spans="1:13" ht="49.5" hidden="1" customHeight="1">
      <c r="A49" s="163"/>
      <c r="B49" s="148"/>
      <c r="C49" s="148"/>
      <c r="D49" s="35"/>
      <c r="E49" s="233"/>
    </row>
    <row r="50" spans="1:13" ht="50.1" hidden="1" customHeight="1">
      <c r="A50" s="163"/>
      <c r="B50" s="147">
        <v>3</v>
      </c>
      <c r="C50" s="232" t="s">
        <v>111</v>
      </c>
      <c r="D50" s="34"/>
      <c r="E50" s="125"/>
    </row>
    <row r="51" spans="1:13" ht="50.1" hidden="1" customHeight="1">
      <c r="A51" s="163"/>
      <c r="B51" s="148"/>
      <c r="C51" s="148"/>
      <c r="D51" s="35"/>
      <c r="E51" s="233"/>
    </row>
    <row r="52" spans="1:13" ht="50.1" hidden="1" customHeight="1">
      <c r="A52" s="163"/>
      <c r="B52" s="147">
        <v>4</v>
      </c>
      <c r="C52" s="232" t="s">
        <v>112</v>
      </c>
      <c r="D52" s="34"/>
      <c r="E52" s="125"/>
    </row>
    <row r="53" spans="1:13" ht="50.1" hidden="1" customHeight="1">
      <c r="A53" s="163"/>
      <c r="B53" s="148"/>
      <c r="C53" s="148"/>
      <c r="D53" s="35"/>
      <c r="E53" s="233"/>
    </row>
    <row r="54" spans="1:13" ht="50.1" hidden="1" customHeight="1">
      <c r="A54" s="163"/>
      <c r="B54" s="147">
        <v>5</v>
      </c>
      <c r="C54" s="232" t="s">
        <v>113</v>
      </c>
      <c r="D54" s="34"/>
      <c r="E54" s="125"/>
    </row>
    <row r="55" spans="1:13" ht="50.1" hidden="1" customHeight="1">
      <c r="A55" s="163"/>
      <c r="B55" s="148"/>
      <c r="C55" s="148"/>
      <c r="D55" s="44"/>
      <c r="E55" s="235"/>
    </row>
    <row r="56" spans="1:13" ht="50.1" customHeight="1">
      <c r="A56" s="163"/>
      <c r="B56" s="147">
        <v>4</v>
      </c>
      <c r="C56" s="153" t="s">
        <v>185</v>
      </c>
      <c r="D56" s="85"/>
      <c r="E56" s="226"/>
    </row>
    <row r="57" spans="1:13" ht="50.1" customHeight="1">
      <c r="A57" s="163"/>
      <c r="B57" s="148"/>
      <c r="C57" s="154"/>
      <c r="D57" s="84"/>
      <c r="E57" s="238"/>
    </row>
    <row r="58" spans="1:13" ht="50.1" customHeight="1">
      <c r="A58" s="163"/>
      <c r="B58" s="147">
        <v>5</v>
      </c>
      <c r="C58" s="153" t="s">
        <v>186</v>
      </c>
      <c r="D58" s="85"/>
      <c r="E58" s="226"/>
    </row>
    <row r="59" spans="1:13" ht="50.1" customHeight="1">
      <c r="A59" s="163"/>
      <c r="B59" s="148"/>
      <c r="C59" s="154"/>
      <c r="D59" s="84"/>
      <c r="E59" s="238"/>
      <c r="F59" s="5"/>
      <c r="G59" s="5"/>
      <c r="H59" s="5"/>
      <c r="I59" s="5"/>
      <c r="J59" s="5"/>
      <c r="K59" s="5"/>
    </row>
    <row r="60" spans="1:13" ht="50.1" customHeight="1">
      <c r="A60" s="163"/>
      <c r="B60" s="147">
        <v>6</v>
      </c>
      <c r="C60" s="153" t="s">
        <v>187</v>
      </c>
      <c r="D60" s="85"/>
      <c r="E60" s="226"/>
      <c r="F60" s="5"/>
      <c r="G60" s="5"/>
      <c r="H60" s="5"/>
      <c r="I60" s="5"/>
      <c r="J60" s="5"/>
      <c r="K60" s="5"/>
    </row>
    <row r="61" spans="1:13" ht="50.1" customHeight="1">
      <c r="A61" s="163"/>
      <c r="B61" s="148"/>
      <c r="C61" s="154"/>
      <c r="D61" s="84"/>
      <c r="E61" s="238"/>
      <c r="F61" s="5"/>
      <c r="G61" s="5"/>
      <c r="H61" s="5"/>
      <c r="I61" s="5"/>
      <c r="J61" s="5"/>
      <c r="K61" s="5"/>
    </row>
    <row r="62" spans="1:13" ht="50.1" customHeight="1">
      <c r="A62" s="163"/>
      <c r="B62" s="147">
        <v>7</v>
      </c>
      <c r="C62" s="153" t="s">
        <v>115</v>
      </c>
      <c r="D62" s="85"/>
      <c r="E62" s="226"/>
      <c r="H62" s="5"/>
      <c r="I62" s="5"/>
      <c r="J62" s="5"/>
      <c r="K62" s="5"/>
    </row>
    <row r="63" spans="1:13" ht="49.5" customHeight="1" thickBot="1">
      <c r="A63" s="157"/>
      <c r="B63" s="148"/>
      <c r="C63" s="154"/>
      <c r="D63" s="86"/>
      <c r="E63" s="241"/>
      <c r="F63" s="5"/>
      <c r="G63" s="5"/>
      <c r="H63" s="5"/>
      <c r="I63" s="5"/>
      <c r="J63" s="5"/>
      <c r="K63" s="5"/>
      <c r="L63" s="5"/>
      <c r="M63" s="5"/>
    </row>
    <row r="64" spans="1:13" ht="50.1" customHeight="1" thickBot="1">
      <c r="A64" s="162" t="s">
        <v>299</v>
      </c>
      <c r="B64" s="161">
        <v>1</v>
      </c>
      <c r="C64" s="231" t="s">
        <v>109</v>
      </c>
      <c r="D64" s="87"/>
      <c r="E64" s="242"/>
    </row>
    <row r="65" spans="1:11" ht="50.1" customHeight="1">
      <c r="A65" s="163"/>
      <c r="B65" s="148"/>
      <c r="C65" s="148"/>
      <c r="D65" s="84"/>
      <c r="E65" s="238"/>
    </row>
    <row r="66" spans="1:11" ht="50.1" customHeight="1">
      <c r="A66" s="163"/>
      <c r="B66" s="147">
        <v>2</v>
      </c>
      <c r="C66" s="232" t="s">
        <v>110</v>
      </c>
      <c r="D66" s="85"/>
      <c r="E66" s="226"/>
    </row>
    <row r="67" spans="1:11" ht="49.5" customHeight="1">
      <c r="A67" s="163"/>
      <c r="B67" s="148"/>
      <c r="C67" s="148"/>
      <c r="D67" s="84"/>
      <c r="E67" s="238"/>
    </row>
    <row r="68" spans="1:11" ht="50.1" customHeight="1">
      <c r="A68" s="163"/>
      <c r="B68" s="147">
        <v>3</v>
      </c>
      <c r="C68" s="232" t="s">
        <v>111</v>
      </c>
      <c r="D68" s="85"/>
      <c r="E68" s="226"/>
    </row>
    <row r="69" spans="1:11" ht="50.1" customHeight="1">
      <c r="A69" s="163"/>
      <c r="B69" s="148"/>
      <c r="C69" s="148"/>
      <c r="D69" s="84"/>
      <c r="E69" s="238"/>
    </row>
    <row r="70" spans="1:11" ht="50.1" customHeight="1">
      <c r="A70" s="163"/>
      <c r="B70" s="147">
        <v>4</v>
      </c>
      <c r="C70" s="232" t="s">
        <v>112</v>
      </c>
      <c r="D70" s="85"/>
      <c r="E70" s="226"/>
    </row>
    <row r="71" spans="1:11" ht="50.1" customHeight="1">
      <c r="A71" s="163"/>
      <c r="B71" s="148"/>
      <c r="C71" s="148"/>
      <c r="D71" s="84"/>
      <c r="E71" s="238"/>
    </row>
    <row r="72" spans="1:11" ht="50.1" customHeight="1">
      <c r="A72" s="163"/>
      <c r="B72" s="147">
        <v>5</v>
      </c>
      <c r="C72" s="232" t="s">
        <v>113</v>
      </c>
      <c r="D72" s="85"/>
      <c r="E72" s="226"/>
    </row>
    <row r="73" spans="1:11" ht="50.1" customHeight="1">
      <c r="A73" s="163"/>
      <c r="B73" s="148"/>
      <c r="C73" s="148"/>
      <c r="D73" s="84"/>
      <c r="E73" s="238"/>
      <c r="F73" s="5"/>
      <c r="G73" s="5"/>
      <c r="H73" s="5"/>
      <c r="I73" s="5"/>
      <c r="J73" s="5"/>
      <c r="K73" s="5"/>
    </row>
    <row r="74" spans="1:11" ht="50.1" customHeight="1">
      <c r="A74" s="163"/>
      <c r="B74" s="147">
        <v>6</v>
      </c>
      <c r="C74" s="232" t="s">
        <v>114</v>
      </c>
      <c r="D74" s="85"/>
      <c r="E74" s="226"/>
    </row>
    <row r="75" spans="1:11" ht="50.1" customHeight="1">
      <c r="A75" s="163"/>
      <c r="B75" s="148"/>
      <c r="C75" s="148"/>
      <c r="D75" s="84"/>
      <c r="E75" s="238"/>
    </row>
    <row r="76" spans="1:11" ht="50.1" customHeight="1">
      <c r="A76" s="163"/>
      <c r="B76" s="147">
        <v>7</v>
      </c>
      <c r="C76" s="232" t="s">
        <v>115</v>
      </c>
      <c r="D76" s="85"/>
      <c r="E76" s="226"/>
    </row>
    <row r="77" spans="1:11" ht="50.1" customHeight="1">
      <c r="A77" s="163"/>
      <c r="B77" s="148"/>
      <c r="C77" s="148"/>
      <c r="D77" s="84"/>
      <c r="E77" s="238"/>
      <c r="F77" s="5"/>
      <c r="G77" s="5"/>
      <c r="H77" s="5"/>
      <c r="I77" s="5"/>
      <c r="J77" s="5"/>
      <c r="K77" s="5"/>
    </row>
    <row r="78" spans="1:11" ht="50.1" hidden="1" customHeight="1">
      <c r="A78" s="163"/>
      <c r="B78" s="147"/>
      <c r="C78" s="232"/>
      <c r="D78" s="83"/>
      <c r="E78" s="243"/>
      <c r="F78" s="5"/>
      <c r="G78" s="5"/>
      <c r="H78" s="5"/>
      <c r="I78" s="5"/>
      <c r="J78" s="5"/>
      <c r="K78" s="5"/>
    </row>
    <row r="79" spans="1:11" ht="50.1" hidden="1" customHeight="1">
      <c r="A79" s="163"/>
      <c r="B79" s="148"/>
      <c r="C79" s="148"/>
      <c r="D79" s="84"/>
      <c r="E79" s="238"/>
      <c r="F79" s="5"/>
      <c r="G79" s="5"/>
      <c r="H79" s="5"/>
      <c r="I79" s="5"/>
      <c r="J79" s="5"/>
      <c r="K79" s="5"/>
    </row>
    <row r="80" spans="1:11" ht="50.1" hidden="1" customHeight="1" thickBot="1">
      <c r="A80" s="163"/>
      <c r="B80" s="165"/>
      <c r="C80" s="237"/>
      <c r="D80" s="85"/>
      <c r="E80" s="226"/>
      <c r="H80" s="5"/>
      <c r="I80" s="5"/>
      <c r="J80" s="5"/>
      <c r="K80" s="5"/>
    </row>
    <row r="81" spans="1:13" ht="49.5" hidden="1" customHeight="1" thickBot="1">
      <c r="A81" s="157"/>
      <c r="B81" s="236"/>
      <c r="C81" s="236"/>
      <c r="D81" s="86"/>
      <c r="E81" s="241"/>
      <c r="F81" s="5"/>
      <c r="G81" s="5"/>
      <c r="H81" s="5"/>
      <c r="I81" s="5"/>
      <c r="J81" s="5"/>
      <c r="K81" s="5"/>
      <c r="L81" s="5"/>
      <c r="M81" s="5"/>
    </row>
    <row r="82" spans="1:13" ht="50.1" hidden="1" customHeight="1" thickBot="1">
      <c r="A82" s="228" t="s">
        <v>287</v>
      </c>
      <c r="B82" s="161">
        <v>1</v>
      </c>
      <c r="C82" s="231" t="s">
        <v>109</v>
      </c>
      <c r="D82" s="87"/>
      <c r="E82" s="242"/>
    </row>
    <row r="83" spans="1:13" ht="50.1" hidden="1" customHeight="1">
      <c r="A83" s="229"/>
      <c r="B83" s="148"/>
      <c r="C83" s="148"/>
      <c r="D83" s="84"/>
      <c r="E83" s="238"/>
    </row>
    <row r="84" spans="1:13" ht="50.1" hidden="1" customHeight="1">
      <c r="A84" s="229"/>
      <c r="B84" s="147">
        <v>2</v>
      </c>
      <c r="C84" s="232" t="s">
        <v>110</v>
      </c>
      <c r="D84" s="85"/>
      <c r="E84" s="226"/>
    </row>
    <row r="85" spans="1:13" ht="49.5" hidden="1" customHeight="1">
      <c r="A85" s="229"/>
      <c r="B85" s="148"/>
      <c r="C85" s="148"/>
      <c r="D85" s="84"/>
      <c r="E85" s="238"/>
    </row>
    <row r="86" spans="1:13" ht="50.1" hidden="1" customHeight="1">
      <c r="A86" s="229"/>
      <c r="B86" s="147">
        <v>3</v>
      </c>
      <c r="C86" s="232" t="s">
        <v>111</v>
      </c>
      <c r="D86" s="85"/>
      <c r="E86" s="226"/>
    </row>
    <row r="87" spans="1:13" ht="50.1" hidden="1" customHeight="1">
      <c r="A87" s="229"/>
      <c r="B87" s="148"/>
      <c r="C87" s="148"/>
      <c r="D87" s="84"/>
      <c r="E87" s="238"/>
    </row>
    <row r="88" spans="1:13" ht="50.1" hidden="1" customHeight="1">
      <c r="A88" s="229"/>
      <c r="B88" s="147">
        <v>4</v>
      </c>
      <c r="C88" s="232" t="s">
        <v>112</v>
      </c>
      <c r="D88" s="85"/>
      <c r="E88" s="226"/>
    </row>
    <row r="89" spans="1:13" ht="50.1" hidden="1" customHeight="1">
      <c r="A89" s="229"/>
      <c r="B89" s="148"/>
      <c r="C89" s="148"/>
      <c r="D89" s="84"/>
      <c r="E89" s="238"/>
    </row>
    <row r="90" spans="1:13" ht="50.1" hidden="1" customHeight="1">
      <c r="A90" s="229"/>
      <c r="B90" s="147">
        <v>5</v>
      </c>
      <c r="C90" s="232" t="s">
        <v>113</v>
      </c>
      <c r="D90" s="85"/>
      <c r="E90" s="226"/>
    </row>
    <row r="91" spans="1:13" ht="50.1" hidden="1" customHeight="1">
      <c r="A91" s="229"/>
      <c r="B91" s="148"/>
      <c r="C91" s="148"/>
      <c r="D91" s="88"/>
      <c r="E91" s="227"/>
    </row>
    <row r="92" spans="1:13" ht="50.1" customHeight="1">
      <c r="A92" s="229"/>
      <c r="B92" s="147">
        <v>4</v>
      </c>
      <c r="C92" s="232" t="s">
        <v>112</v>
      </c>
      <c r="D92" s="85"/>
      <c r="E92" s="226"/>
    </row>
    <row r="93" spans="1:13" ht="50.1" customHeight="1">
      <c r="A93" s="229"/>
      <c r="B93" s="148"/>
      <c r="C93" s="148"/>
      <c r="D93" s="84"/>
      <c r="E93" s="238"/>
    </row>
    <row r="94" spans="1:13" ht="50.1" customHeight="1">
      <c r="A94" s="229"/>
      <c r="B94" s="147">
        <v>5</v>
      </c>
      <c r="C94" s="232" t="s">
        <v>113</v>
      </c>
      <c r="D94" s="85"/>
      <c r="E94" s="226"/>
    </row>
    <row r="95" spans="1:13" ht="50.1" customHeight="1">
      <c r="A95" s="229"/>
      <c r="B95" s="148"/>
      <c r="C95" s="148"/>
      <c r="D95" s="84"/>
      <c r="E95" s="238"/>
      <c r="F95" s="5"/>
      <c r="G95" s="5"/>
      <c r="H95" s="5"/>
      <c r="I95" s="5"/>
      <c r="J95" s="5"/>
      <c r="K95" s="5"/>
    </row>
    <row r="96" spans="1:13" ht="50.1" customHeight="1">
      <c r="A96" s="229"/>
      <c r="B96" s="147">
        <v>6</v>
      </c>
      <c r="C96" s="232" t="s">
        <v>114</v>
      </c>
      <c r="D96" s="85"/>
      <c r="E96" s="226"/>
      <c r="F96" s="5"/>
      <c r="G96" s="5"/>
      <c r="H96" s="5"/>
      <c r="I96" s="5"/>
      <c r="J96" s="5"/>
      <c r="K96" s="5"/>
    </row>
    <row r="97" spans="1:13" ht="50.1" customHeight="1">
      <c r="A97" s="229"/>
      <c r="B97" s="148"/>
      <c r="C97" s="148"/>
      <c r="D97" s="84"/>
      <c r="E97" s="238"/>
      <c r="F97" s="5"/>
      <c r="G97" s="5"/>
      <c r="H97" s="5"/>
      <c r="I97" s="5"/>
      <c r="J97" s="5"/>
      <c r="K97" s="5"/>
    </row>
    <row r="98" spans="1:13" ht="50.1" customHeight="1">
      <c r="A98" s="229"/>
      <c r="B98" s="147">
        <v>7</v>
      </c>
      <c r="C98" s="232" t="s">
        <v>115</v>
      </c>
      <c r="D98" s="85"/>
      <c r="E98" s="226"/>
      <c r="H98" s="5"/>
      <c r="I98" s="5"/>
      <c r="J98" s="5"/>
      <c r="K98" s="5"/>
    </row>
    <row r="99" spans="1:13" ht="49.5" customHeight="1" thickBot="1">
      <c r="A99" s="230"/>
      <c r="B99" s="148"/>
      <c r="C99" s="148"/>
      <c r="D99" s="84"/>
      <c r="E99" s="238"/>
      <c r="F99" s="5"/>
      <c r="G99" s="5"/>
      <c r="H99" s="5"/>
      <c r="I99" s="5"/>
      <c r="J99" s="5"/>
      <c r="K99" s="5"/>
      <c r="L99" s="5"/>
      <c r="M99" s="5"/>
    </row>
    <row r="100" spans="1:13" ht="50.1" customHeight="1">
      <c r="A100" s="228" t="s">
        <v>293</v>
      </c>
      <c r="B100" s="161">
        <v>1</v>
      </c>
      <c r="C100" s="244" t="s">
        <v>136</v>
      </c>
      <c r="D100" s="85"/>
      <c r="E100" s="226"/>
    </row>
    <row r="101" spans="1:13" ht="50.1" customHeight="1">
      <c r="A101" s="229"/>
      <c r="B101" s="148"/>
      <c r="C101" s="148"/>
      <c r="D101" s="84"/>
      <c r="E101" s="238"/>
    </row>
    <row r="102" spans="1:13" ht="50.1" customHeight="1">
      <c r="A102" s="229"/>
      <c r="B102" s="147">
        <v>2</v>
      </c>
      <c r="C102" s="245" t="s">
        <v>137</v>
      </c>
      <c r="D102" s="85"/>
      <c r="E102" s="226"/>
    </row>
    <row r="103" spans="1:13" ht="49.5" customHeight="1">
      <c r="A103" s="229"/>
      <c r="B103" s="148"/>
      <c r="C103" s="148"/>
      <c r="D103" s="84"/>
      <c r="E103" s="238"/>
    </row>
    <row r="104" spans="1:13" ht="50.1" customHeight="1">
      <c r="A104" s="229"/>
      <c r="B104" s="147">
        <v>3</v>
      </c>
      <c r="C104" s="245" t="s">
        <v>138</v>
      </c>
      <c r="D104" s="85"/>
      <c r="E104" s="226"/>
    </row>
    <row r="105" spans="1:13" ht="50.1" customHeight="1">
      <c r="A105" s="229"/>
      <c r="B105" s="148"/>
      <c r="C105" s="148"/>
      <c r="D105" s="84"/>
      <c r="E105" s="238"/>
    </row>
    <row r="106" spans="1:13" ht="50.1" customHeight="1">
      <c r="A106" s="229"/>
      <c r="B106" s="147">
        <v>4</v>
      </c>
      <c r="C106" s="245" t="s">
        <v>139</v>
      </c>
      <c r="D106" s="85"/>
      <c r="E106" s="226"/>
    </row>
    <row r="107" spans="1:13" ht="50.1" customHeight="1">
      <c r="A107" s="229"/>
      <c r="B107" s="148"/>
      <c r="C107" s="148"/>
      <c r="D107" s="84"/>
      <c r="E107" s="238"/>
    </row>
    <row r="108" spans="1:13" ht="50.1" customHeight="1">
      <c r="A108" s="229"/>
      <c r="B108" s="147">
        <v>5</v>
      </c>
      <c r="C108" s="245" t="s">
        <v>140</v>
      </c>
      <c r="D108" s="85"/>
      <c r="E108" s="226"/>
    </row>
    <row r="109" spans="1:13" ht="50.1" customHeight="1">
      <c r="A109" s="229"/>
      <c r="B109" s="148"/>
      <c r="C109" s="148"/>
      <c r="D109" s="84"/>
      <c r="E109" s="238"/>
      <c r="F109" s="5"/>
      <c r="G109" s="5"/>
      <c r="H109" s="5"/>
      <c r="I109" s="5"/>
      <c r="J109" s="5"/>
      <c r="K109" s="5"/>
    </row>
    <row r="110" spans="1:13" ht="50.1" customHeight="1">
      <c r="A110" s="229"/>
      <c r="B110" s="147">
        <v>6</v>
      </c>
      <c r="C110" s="245" t="s">
        <v>141</v>
      </c>
      <c r="D110" s="85"/>
      <c r="E110" s="226"/>
      <c r="F110" s="5"/>
      <c r="G110" s="5"/>
      <c r="H110" s="5"/>
      <c r="I110" s="5"/>
      <c r="J110" s="5"/>
      <c r="K110" s="5"/>
    </row>
    <row r="111" spans="1:13" ht="50.1" customHeight="1">
      <c r="A111" s="229"/>
      <c r="B111" s="148"/>
      <c r="C111" s="148"/>
      <c r="D111" s="84"/>
      <c r="E111" s="238"/>
      <c r="F111" s="5"/>
      <c r="G111" s="5"/>
      <c r="H111" s="5"/>
      <c r="I111" s="5"/>
      <c r="J111" s="5"/>
      <c r="K111" s="5"/>
    </row>
    <row r="112" spans="1:13" ht="50.1" customHeight="1">
      <c r="A112" s="229"/>
      <c r="B112" s="147">
        <v>7</v>
      </c>
      <c r="C112" s="245" t="s">
        <v>175</v>
      </c>
      <c r="D112" s="85"/>
      <c r="E112" s="226"/>
      <c r="F112" s="5"/>
      <c r="G112" s="5"/>
      <c r="H112" s="5"/>
      <c r="I112" s="5"/>
      <c r="J112" s="5"/>
      <c r="K112" s="5"/>
    </row>
    <row r="113" spans="1:13" ht="50.1" customHeight="1">
      <c r="A113" s="229"/>
      <c r="B113" s="148"/>
      <c r="C113" s="148"/>
      <c r="D113" s="84"/>
      <c r="E113" s="238"/>
      <c r="F113" s="5"/>
      <c r="G113" s="5"/>
      <c r="H113" s="5"/>
      <c r="I113" s="5"/>
      <c r="J113" s="5"/>
      <c r="K113" s="5"/>
    </row>
    <row r="114" spans="1:13" ht="50.1" customHeight="1">
      <c r="A114" s="229"/>
      <c r="B114" s="147">
        <v>8</v>
      </c>
      <c r="C114" s="245" t="s">
        <v>142</v>
      </c>
      <c r="D114" s="85"/>
      <c r="E114" s="226"/>
      <c r="F114" s="5"/>
      <c r="G114" s="5"/>
      <c r="H114" s="5"/>
      <c r="I114" s="5"/>
      <c r="J114" s="5"/>
      <c r="K114" s="5"/>
    </row>
    <row r="115" spans="1:13" ht="50.1" customHeight="1">
      <c r="A115" s="229"/>
      <c r="B115" s="148"/>
      <c r="C115" s="148"/>
      <c r="D115" s="84"/>
      <c r="E115" s="238"/>
      <c r="F115" s="5"/>
      <c r="G115" s="5"/>
      <c r="H115" s="5"/>
      <c r="I115" s="5"/>
      <c r="J115" s="5"/>
      <c r="K115" s="5"/>
    </row>
    <row r="116" spans="1:13" ht="50.1" customHeight="1">
      <c r="A116" s="229"/>
      <c r="B116" s="165">
        <v>9</v>
      </c>
      <c r="C116" s="245" t="s">
        <v>176</v>
      </c>
      <c r="D116" s="85"/>
      <c r="E116" s="226"/>
      <c r="H116" s="5"/>
      <c r="I116" s="5"/>
      <c r="J116" s="5"/>
      <c r="K116" s="5"/>
    </row>
    <row r="117" spans="1:13" ht="49.5" customHeight="1" thickBot="1">
      <c r="A117" s="230"/>
      <c r="B117" s="236"/>
      <c r="C117" s="236"/>
      <c r="D117" s="84"/>
      <c r="E117" s="238"/>
      <c r="F117" s="5"/>
      <c r="G117" s="5"/>
      <c r="H117" s="5"/>
      <c r="I117" s="5"/>
      <c r="J117" s="5"/>
      <c r="K117" s="5"/>
      <c r="L117" s="5"/>
      <c r="M117" s="5"/>
    </row>
  </sheetData>
  <mergeCells count="176">
    <mergeCell ref="A100:A117"/>
    <mergeCell ref="B100:B101"/>
    <mergeCell ref="C100:C101"/>
    <mergeCell ref="B110:B111"/>
    <mergeCell ref="C110:C111"/>
    <mergeCell ref="B108:B109"/>
    <mergeCell ref="C108:C109"/>
    <mergeCell ref="B106:B107"/>
    <mergeCell ref="C106:C107"/>
    <mergeCell ref="B116:B117"/>
    <mergeCell ref="C116:C117"/>
    <mergeCell ref="B114:B115"/>
    <mergeCell ref="C114:C115"/>
    <mergeCell ref="B112:B113"/>
    <mergeCell ref="C112:C113"/>
    <mergeCell ref="B104:B105"/>
    <mergeCell ref="C104:C105"/>
    <mergeCell ref="B102:B103"/>
    <mergeCell ref="C102:C103"/>
    <mergeCell ref="E104:E105"/>
    <mergeCell ref="E106:E107"/>
    <mergeCell ref="E108:E109"/>
    <mergeCell ref="E110:E111"/>
    <mergeCell ref="E112:E113"/>
    <mergeCell ref="E114:E115"/>
    <mergeCell ref="E116:E117"/>
    <mergeCell ref="A82:A99"/>
    <mergeCell ref="B82:B83"/>
    <mergeCell ref="C82:C83"/>
    <mergeCell ref="E90:E91"/>
    <mergeCell ref="B92:B93"/>
    <mergeCell ref="C92:C93"/>
    <mergeCell ref="B90:B91"/>
    <mergeCell ref="C90:C91"/>
    <mergeCell ref="E88:E89"/>
    <mergeCell ref="E86:E87"/>
    <mergeCell ref="B88:B89"/>
    <mergeCell ref="C88:C89"/>
    <mergeCell ref="B98:B99"/>
    <mergeCell ref="C98:C99"/>
    <mergeCell ref="B96:B97"/>
    <mergeCell ref="C96:C97"/>
    <mergeCell ref="B94:B95"/>
    <mergeCell ref="E80:E81"/>
    <mergeCell ref="E64:E65"/>
    <mergeCell ref="E72:E73"/>
    <mergeCell ref="B74:B75"/>
    <mergeCell ref="C76:C77"/>
    <mergeCell ref="C78:C79"/>
    <mergeCell ref="B76:B77"/>
    <mergeCell ref="E78:E79"/>
    <mergeCell ref="E102:E103"/>
    <mergeCell ref="C94:C95"/>
    <mergeCell ref="E84:E85"/>
    <mergeCell ref="B86:B87"/>
    <mergeCell ref="C86:C87"/>
    <mergeCell ref="B84:B85"/>
    <mergeCell ref="C84:C85"/>
    <mergeCell ref="E98:E99"/>
    <mergeCell ref="E100:E101"/>
    <mergeCell ref="E94:E95"/>
    <mergeCell ref="E96:E97"/>
    <mergeCell ref="E74:E75"/>
    <mergeCell ref="E76:E77"/>
    <mergeCell ref="E92:E93"/>
    <mergeCell ref="E82:E83"/>
    <mergeCell ref="E62:E63"/>
    <mergeCell ref="B62:B63"/>
    <mergeCell ref="C62:C63"/>
    <mergeCell ref="E70:E71"/>
    <mergeCell ref="B72:B73"/>
    <mergeCell ref="C72:C73"/>
    <mergeCell ref="B70:B71"/>
    <mergeCell ref="C70:C71"/>
    <mergeCell ref="E68:E69"/>
    <mergeCell ref="B68:B69"/>
    <mergeCell ref="C68:C69"/>
    <mergeCell ref="E66:E67"/>
    <mergeCell ref="B66:B67"/>
    <mergeCell ref="C66:C67"/>
    <mergeCell ref="C60:C61"/>
    <mergeCell ref="B58:B59"/>
    <mergeCell ref="C58:C59"/>
    <mergeCell ref="B56:B57"/>
    <mergeCell ref="C56:C57"/>
    <mergeCell ref="A64:A81"/>
    <mergeCell ref="B64:B65"/>
    <mergeCell ref="C64:C65"/>
    <mergeCell ref="B80:B81"/>
    <mergeCell ref="C80:C81"/>
    <mergeCell ref="B78:B79"/>
    <mergeCell ref="C74:C75"/>
    <mergeCell ref="E54:E55"/>
    <mergeCell ref="B54:B55"/>
    <mergeCell ref="C54:C55"/>
    <mergeCell ref="E52:E53"/>
    <mergeCell ref="B52:B53"/>
    <mergeCell ref="C52:C53"/>
    <mergeCell ref="E50:E51"/>
    <mergeCell ref="E48:E49"/>
    <mergeCell ref="B48:B49"/>
    <mergeCell ref="C48:C49"/>
    <mergeCell ref="B50:B51"/>
    <mergeCell ref="C50:C51"/>
    <mergeCell ref="E16:E17"/>
    <mergeCell ref="B18:B19"/>
    <mergeCell ref="C18:C19"/>
    <mergeCell ref="B38:B39"/>
    <mergeCell ref="C38:C39"/>
    <mergeCell ref="B36:B37"/>
    <mergeCell ref="C36:C37"/>
    <mergeCell ref="E36:E37"/>
    <mergeCell ref="C20:C21"/>
    <mergeCell ref="E28:E29"/>
    <mergeCell ref="B30:B31"/>
    <mergeCell ref="C30:C31"/>
    <mergeCell ref="C16:C17"/>
    <mergeCell ref="E26:E27"/>
    <mergeCell ref="E22:E23"/>
    <mergeCell ref="E24:E25"/>
    <mergeCell ref="E38:E39"/>
    <mergeCell ref="B26:B27"/>
    <mergeCell ref="C26:C27"/>
    <mergeCell ref="B24:B25"/>
    <mergeCell ref="C24:C25"/>
    <mergeCell ref="E34:E35"/>
    <mergeCell ref="E32:E33"/>
    <mergeCell ref="B34:B35"/>
    <mergeCell ref="D6:E6"/>
    <mergeCell ref="A7:C7"/>
    <mergeCell ref="A5:C5"/>
    <mergeCell ref="D5:E5"/>
    <mergeCell ref="A6:C6"/>
    <mergeCell ref="E14:E15"/>
    <mergeCell ref="B14:B15"/>
    <mergeCell ref="C14:C15"/>
    <mergeCell ref="E12:E13"/>
    <mergeCell ref="B12:B13"/>
    <mergeCell ref="C12:C13"/>
    <mergeCell ref="E10:E11"/>
    <mergeCell ref="D8:E8"/>
    <mergeCell ref="A10:A27"/>
    <mergeCell ref="B10:B11"/>
    <mergeCell ref="C10:C11"/>
    <mergeCell ref="B22:B23"/>
    <mergeCell ref="C22:C23"/>
    <mergeCell ref="E20:E21"/>
    <mergeCell ref="D7:E7"/>
    <mergeCell ref="A8:C8"/>
    <mergeCell ref="B16:B17"/>
    <mergeCell ref="E18:E19"/>
    <mergeCell ref="B20:B21"/>
    <mergeCell ref="A28:A45"/>
    <mergeCell ref="B28:B29"/>
    <mergeCell ref="C28:C29"/>
    <mergeCell ref="B40:B41"/>
    <mergeCell ref="C40:C41"/>
    <mergeCell ref="E46:E47"/>
    <mergeCell ref="E44:E45"/>
    <mergeCell ref="E40:E41"/>
    <mergeCell ref="A46:A63"/>
    <mergeCell ref="B46:B47"/>
    <mergeCell ref="C46:C47"/>
    <mergeCell ref="B44:B45"/>
    <mergeCell ref="C44:C45"/>
    <mergeCell ref="E42:E43"/>
    <mergeCell ref="B42:B43"/>
    <mergeCell ref="C42:C43"/>
    <mergeCell ref="C34:C35"/>
    <mergeCell ref="E30:E31"/>
    <mergeCell ref="B32:B33"/>
    <mergeCell ref="C32:C33"/>
    <mergeCell ref="E56:E57"/>
    <mergeCell ref="E58:E59"/>
    <mergeCell ref="E60:E61"/>
    <mergeCell ref="B60:B61"/>
  </mergeCells>
  <conditionalFormatting sqref="F10:XFD117 A1:XFD9 A118:XFD1048576">
    <cfRule type="containsText" dxfId="378" priority="131" operator="containsText" text="!!!">
      <formula>NOT(ISERROR(SEARCH("!!!",A1)))</formula>
    </cfRule>
  </conditionalFormatting>
  <conditionalFormatting sqref="B114:C117 B113 B112:C112 B111 B28:C55 B64:C110">
    <cfRule type="containsText" dxfId="377" priority="130" operator="containsText" text="!!!">
      <formula>NOT(ISERROR(SEARCH("!!!",B28)))</formula>
    </cfRule>
  </conditionalFormatting>
  <conditionalFormatting sqref="D10:E15 B78:E91 B42:E55 B38:C41 B28:E37 B92:C117 B64:E69 D62:E63 B70:C77">
    <cfRule type="cellIs" dxfId="376" priority="129" operator="equal">
      <formula>"!!!"</formula>
    </cfRule>
  </conditionalFormatting>
  <conditionalFormatting sqref="A28:A45">
    <cfRule type="containsText" dxfId="375" priority="92" operator="containsText" text="!!!">
      <formula>NOT(ISERROR(SEARCH("!!!",A28)))</formula>
    </cfRule>
  </conditionalFormatting>
  <conditionalFormatting sqref="A82:A117">
    <cfRule type="containsText" dxfId="374" priority="91" operator="containsText" text="!!!">
      <formula>NOT(ISERROR(SEARCH("!!!",A82)))</formula>
    </cfRule>
  </conditionalFormatting>
  <conditionalFormatting sqref="D100:E101">
    <cfRule type="cellIs" dxfId="373" priority="55" operator="equal">
      <formula>"!!!"</formula>
    </cfRule>
  </conditionalFormatting>
  <conditionalFormatting sqref="D112:E113">
    <cfRule type="cellIs" dxfId="372" priority="49" operator="equal">
      <formula>"!!!"</formula>
    </cfRule>
  </conditionalFormatting>
  <conditionalFormatting sqref="D114:E115">
    <cfRule type="cellIs" dxfId="371" priority="48" operator="equal">
      <formula>"!!!"</formula>
    </cfRule>
  </conditionalFormatting>
  <conditionalFormatting sqref="D116:E117">
    <cfRule type="cellIs" dxfId="370" priority="47" operator="equal">
      <formula>"!!!"</formula>
    </cfRule>
  </conditionalFormatting>
  <conditionalFormatting sqref="D110:E111">
    <cfRule type="cellIs" dxfId="369" priority="27" operator="equal">
      <formula>"!!!"</formula>
    </cfRule>
  </conditionalFormatting>
  <conditionalFormatting sqref="D38:E41">
    <cfRule type="cellIs" dxfId="368" priority="25" operator="equal">
      <formula>"!!!"</formula>
    </cfRule>
  </conditionalFormatting>
  <conditionalFormatting sqref="B10:C27">
    <cfRule type="containsText" dxfId="367" priority="16" operator="containsText" text="!!!">
      <formula>NOT(ISERROR(SEARCH("!!!",B10)))</formula>
    </cfRule>
  </conditionalFormatting>
  <conditionalFormatting sqref="A10:C27">
    <cfRule type="containsText" dxfId="366" priority="15" operator="containsText" text="!!!">
      <formula>NOT(ISERROR(SEARCH("!!!",A10)))</formula>
    </cfRule>
  </conditionalFormatting>
  <conditionalFormatting sqref="D76:E77">
    <cfRule type="cellIs" dxfId="365" priority="8" operator="equal">
      <formula>"!!!"</formula>
    </cfRule>
  </conditionalFormatting>
  <conditionalFormatting sqref="D92:E99">
    <cfRule type="cellIs" dxfId="364" priority="7" operator="equal">
      <formula>"!!!"</formula>
    </cfRule>
  </conditionalFormatting>
  <conditionalFormatting sqref="B56:C63">
    <cfRule type="containsText" dxfId="363" priority="9" operator="containsText" text="!!!">
      <formula>NOT(ISERROR(SEARCH("!!!",B56)))</formula>
    </cfRule>
  </conditionalFormatting>
  <conditionalFormatting sqref="D102:E109">
    <cfRule type="cellIs" dxfId="362" priority="6" operator="equal">
      <formula>"!!!"</formula>
    </cfRule>
  </conditionalFormatting>
  <conditionalFormatting sqref="D70:E75">
    <cfRule type="cellIs" dxfId="361" priority="4" operator="equal">
      <formula>"!!!"</formula>
    </cfRule>
  </conditionalFormatting>
  <conditionalFormatting sqref="D56:E61">
    <cfRule type="cellIs" dxfId="360" priority="3" operator="equal">
      <formula>"!!!"</formula>
    </cfRule>
  </conditionalFormatting>
  <conditionalFormatting sqref="D16:E21">
    <cfRule type="cellIs" dxfId="359" priority="2" operator="equal">
      <formula>"!!!"</formula>
    </cfRule>
  </conditionalFormatting>
  <conditionalFormatting sqref="D22:E27">
    <cfRule type="cellIs" dxfId="358" priority="1" operator="equal">
      <formula>"!!!"</formula>
    </cfRule>
  </conditionalFormatting>
  <printOptions horizontalCentered="1" verticalCentered="1"/>
  <pageMargins left="0" right="0" top="0" bottom="0" header="0" footer="0"/>
  <pageSetup paperSize="9" scale="28" fitToHeight="0" orientation="landscape" r:id="rId1"/>
  <rowBreaks count="2" manualBreakCount="2">
    <brk id="45" max="4" man="1"/>
    <brk id="81"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3"/>
  <sheetViews>
    <sheetView zoomScale="55" zoomScaleNormal="55" workbookViewId="0">
      <pane xSplit="3" ySplit="2" topLeftCell="D12" activePane="bottomRight" state="frozen"/>
      <selection activeCell="BP43" sqref="BP43"/>
      <selection pane="topRight" activeCell="BP43" sqref="BP43"/>
      <selection pane="bottomLeft" activeCell="BP43" sqref="BP43"/>
      <selection pane="bottomRight" activeCell="AE75" sqref="AE75:AE80"/>
    </sheetView>
  </sheetViews>
  <sheetFormatPr defaultRowHeight="15"/>
  <cols>
    <col min="3" max="3" width="15.140625" bestFit="1" customWidth="1"/>
    <col min="4" max="4" width="8.85546875" customWidth="1"/>
    <col min="11" max="11" width="9.140625" style="91"/>
    <col min="17" max="18" width="9.140625" style="91"/>
    <col min="19" max="19" width="9.140625" style="91" customWidth="1"/>
    <col min="20" max="22" width="8.85546875" style="91"/>
    <col min="39" max="39" width="0" hidden="1"/>
  </cols>
  <sheetData>
    <row r="1" spans="1:40" ht="15" customHeight="1" thickBot="1">
      <c r="A1" s="30"/>
      <c r="B1" s="31"/>
      <c r="C1" s="32"/>
      <c r="D1" s="13">
        <v>101</v>
      </c>
      <c r="E1" s="28">
        <v>102</v>
      </c>
      <c r="F1" s="14">
        <v>103</v>
      </c>
      <c r="G1" s="13">
        <v>108</v>
      </c>
      <c r="H1" s="13">
        <v>109</v>
      </c>
      <c r="I1" s="13">
        <v>111</v>
      </c>
      <c r="J1" s="13">
        <v>124</v>
      </c>
      <c r="K1" s="89" t="s">
        <v>125</v>
      </c>
      <c r="L1" s="14">
        <v>210</v>
      </c>
      <c r="M1" s="14">
        <v>211</v>
      </c>
      <c r="N1" s="14">
        <v>212</v>
      </c>
      <c r="O1" s="13">
        <v>213</v>
      </c>
      <c r="P1" s="13">
        <v>228</v>
      </c>
      <c r="Q1" s="14">
        <v>229</v>
      </c>
      <c r="R1" s="89">
        <v>232</v>
      </c>
      <c r="S1" s="14">
        <v>233</v>
      </c>
      <c r="T1" s="89">
        <v>235</v>
      </c>
      <c r="U1" s="14">
        <v>237</v>
      </c>
      <c r="V1" s="14">
        <v>239</v>
      </c>
      <c r="W1" s="13">
        <v>240</v>
      </c>
      <c r="X1" s="13" t="s">
        <v>135</v>
      </c>
      <c r="Y1" s="13">
        <v>304</v>
      </c>
      <c r="Z1" s="13" t="s">
        <v>117</v>
      </c>
      <c r="AA1" s="13" t="s">
        <v>118</v>
      </c>
      <c r="AB1" s="13">
        <v>306</v>
      </c>
      <c r="AC1" s="13">
        <v>318</v>
      </c>
      <c r="AD1" s="13">
        <v>321</v>
      </c>
      <c r="AE1" s="14">
        <v>323</v>
      </c>
      <c r="AF1" s="13">
        <v>325</v>
      </c>
      <c r="AG1" s="14">
        <v>327</v>
      </c>
      <c r="AH1" s="13">
        <v>329</v>
      </c>
      <c r="AI1" s="14">
        <v>331</v>
      </c>
      <c r="AJ1" s="13">
        <v>334</v>
      </c>
      <c r="AK1" s="98" t="s">
        <v>264</v>
      </c>
      <c r="AL1" s="15" t="s">
        <v>116</v>
      </c>
      <c r="AM1" s="15" t="s">
        <v>143</v>
      </c>
    </row>
    <row r="2" spans="1:40" ht="57" customHeight="1" thickBot="1">
      <c r="A2" s="25"/>
      <c r="C2" s="33"/>
      <c r="D2" s="16"/>
      <c r="E2" s="29" t="s">
        <v>144</v>
      </c>
      <c r="F2" s="17" t="s">
        <v>145</v>
      </c>
      <c r="G2" s="16" t="s">
        <v>144</v>
      </c>
      <c r="H2" s="16" t="s">
        <v>146</v>
      </c>
      <c r="I2" s="16" t="s">
        <v>146</v>
      </c>
      <c r="J2" s="16" t="s">
        <v>147</v>
      </c>
      <c r="K2" s="90" t="s">
        <v>148</v>
      </c>
      <c r="L2" s="17" t="s">
        <v>149</v>
      </c>
      <c r="M2" s="17" t="s">
        <v>149</v>
      </c>
      <c r="N2" s="17" t="s">
        <v>150</v>
      </c>
      <c r="O2" s="16" t="s">
        <v>151</v>
      </c>
      <c r="P2" s="16" t="s">
        <v>152</v>
      </c>
      <c r="Q2" s="17" t="s">
        <v>153</v>
      </c>
      <c r="R2" s="90" t="s">
        <v>144</v>
      </c>
      <c r="S2" s="17" t="s">
        <v>150</v>
      </c>
      <c r="T2" s="90" t="s">
        <v>154</v>
      </c>
      <c r="U2" s="17" t="s">
        <v>155</v>
      </c>
      <c r="V2" s="17" t="s">
        <v>150</v>
      </c>
      <c r="W2" s="16" t="s">
        <v>156</v>
      </c>
      <c r="X2" s="16"/>
      <c r="Y2" s="16" t="s">
        <v>157</v>
      </c>
      <c r="Z2" s="16" t="s">
        <v>157</v>
      </c>
      <c r="AA2" s="16" t="s">
        <v>157</v>
      </c>
      <c r="AB2" s="16" t="s">
        <v>157</v>
      </c>
      <c r="AC2" s="16" t="s">
        <v>154</v>
      </c>
      <c r="AD2" s="16" t="s">
        <v>154</v>
      </c>
      <c r="AE2" s="17" t="s">
        <v>150</v>
      </c>
      <c r="AF2" s="16" t="s">
        <v>157</v>
      </c>
      <c r="AG2" s="17" t="s">
        <v>150</v>
      </c>
      <c r="AH2" s="16" t="s">
        <v>154</v>
      </c>
      <c r="AI2" s="17" t="s">
        <v>150</v>
      </c>
      <c r="AJ2" s="18" t="s">
        <v>157</v>
      </c>
      <c r="AK2" s="99"/>
      <c r="AL2" s="19"/>
      <c r="AM2" s="20"/>
    </row>
    <row r="3" spans="1:40" ht="15" customHeight="1" thickBot="1">
      <c r="A3" s="162" t="s">
        <v>158</v>
      </c>
      <c r="B3" s="161">
        <v>1</v>
      </c>
      <c r="C3" s="231" t="s">
        <v>165</v>
      </c>
      <c r="D3" s="59">
        <f>COUNTIFS(Очное!$D10:$AE11,D$1)+COUNTIFS(Очное!$AI10:$BN11,D$1)+COUNTIFS(Очное!$BN10:$CS11,D$1)+COUNTIFS(Очное!$CW10:$DR11,D$1)+COUNTIFS('Заочное отделение'!$C10:$G11,D$1)</f>
        <v>1</v>
      </c>
      <c r="E3" s="51">
        <f>COUNTIFS(Очное!$D10:$AE11,E$1)+COUNTIFS(Очное!$AI10:$BN11,E$1)+COUNTIFS(Очное!$BN10:$CS11,E$1)+COUNTIFS(Очное!$CW10:$DR11,E$1)+COUNTIFS('Заочное отделение'!$C10:$G11,E$1)</f>
        <v>0</v>
      </c>
      <c r="F3" s="51">
        <f>COUNTIFS(Очное!$D10:$AE11,F$1)+COUNTIFS(Очное!$AI10:$BN11,F$1)+COUNTIFS(Очное!$BN10:$CS11,F$1)+COUNTIFS(Очное!$CW10:$DR11,F$1)+COUNTIFS('Заочное отделение'!$C10:$G11,F$1)</f>
        <v>0</v>
      </c>
      <c r="G3" s="51">
        <f>COUNTIFS(Очное!$D10:$AE11,G$1)+COUNTIFS(Очное!$AI10:$BN11,G$1)+COUNTIFS(Очное!$BN10:$CS11,G$1)+COUNTIFS(Очное!$CW10:$DR11,G$1)+COUNTIFS('Заочное отделение'!$C10:$G11,G$1)</f>
        <v>0</v>
      </c>
      <c r="H3" s="51">
        <f>COUNTIFS(Очное!$D10:$AE11,H$1)+COUNTIFS(Очное!$AI10:$BN11,H$1)+COUNTIFS(Очное!$BN10:$CS11,H$1)+COUNTIFS(Очное!$CW10:$DR11,H$1)+COUNTIFS('Заочное отделение'!$C10:$G11,H$1)</f>
        <v>0</v>
      </c>
      <c r="I3" s="51">
        <f>COUNTIFS(Очное!$D10:$AE11,I$1)+COUNTIFS(Очное!$AI10:$BN11,I$1)+COUNTIFS(Очное!$BN10:$CS11,I$1)+COUNTIFS(Очное!$CW10:$DR11,I$1)+COUNTIFS('Заочное отделение'!$C10:$G11,I$1)</f>
        <v>1</v>
      </c>
      <c r="J3" s="51">
        <f>COUNTIFS(Очное!$D10:$AE11,J$1)+COUNTIFS(Очное!$AI10:$BN11,J$1)+COUNTIFS(Очное!$BN10:$CS11,J$1)+COUNTIFS(Очное!$CW10:$DR11,J$1)+COUNTIFS('Заочное отделение'!$C10:$G11,J$1)</f>
        <v>1</v>
      </c>
      <c r="K3" s="51">
        <f>COUNTIFS(Очное!$D10:$AE11,K$1)+COUNTIFS(Очное!$AI10:$BN11,K$1)+COUNTIFS(Очное!$BN10:$CS11,K$1)+COUNTIFS(Очное!$CW10:$DR11,K$1)+COUNTIFS('Заочное отделение'!$C10:$G11,K$1)</f>
        <v>0</v>
      </c>
      <c r="L3" s="51">
        <f>COUNTIFS(Очное!$D10:$AE11,L$1)+COUNTIFS(Очное!$AI10:$BN11,L$1)+COUNTIFS(Очное!$BN10:$CS11,L$1)+COUNTIFS(Очное!$CW10:$DR11,L$1)+COUNTIFS('Заочное отделение'!$C10:$G11,L$1)</f>
        <v>1</v>
      </c>
      <c r="M3" s="51">
        <f>COUNTIFS(Очное!$D10:$AE11,M$1)+COUNTIFS(Очное!$AI10:$BN11,M$1)+COUNTIFS(Очное!$BN10:$CS11,M$1)+COUNTIFS(Очное!$CW10:$DR11,M$1)+COUNTIFS('Заочное отделение'!$C10:$G11,M$1)</f>
        <v>0</v>
      </c>
      <c r="N3" s="51">
        <f>COUNTIFS(Очное!$D10:$AE11,N$1)+COUNTIFS(Очное!$AI10:$BN11,N$1)+COUNTIFS(Очное!$BN10:$CS11,N$1)+COUNTIFS(Очное!$CW10:$DR11,N$1)+COUNTIFS('Заочное отделение'!$C10:$G11,N$1)</f>
        <v>0</v>
      </c>
      <c r="O3" s="51">
        <f>COUNTIFS(Очное!$D10:$AE11,O$1)+COUNTIFS(Очное!$AI10:$BN11,O$1)+COUNTIFS(Очное!$BN10:$CS11,O$1)+COUNTIFS(Очное!$CW10:$DR11,O$1)+COUNTIFS('Заочное отделение'!$C10:$G11,O$1)</f>
        <v>0</v>
      </c>
      <c r="P3" s="51">
        <f>COUNTIFS(Очное!$D10:$AE11,P$1)+COUNTIFS(Очное!$AI10:$BN11,P$1)+COUNTIFS(Очное!$BN10:$CS11,P$1)+COUNTIFS(Очное!$CW10:$DR11,P$1)+COUNTIFS('Заочное отделение'!$C10:$G11,P$1)</f>
        <v>1</v>
      </c>
      <c r="Q3" s="51">
        <f>COUNTIFS(Очное!$D10:$AE11,Q$1)+COUNTIFS(Очное!$AI10:$BN11,Q$1)+COUNTIFS(Очное!$BN10:$CS11,Q$1)+COUNTIFS(Очное!$CW10:$DR11,Q$1)+COUNTIFS('Заочное отделение'!$C10:$G11,Q$1)</f>
        <v>1</v>
      </c>
      <c r="R3" s="51">
        <f>COUNTIFS(Очное!$D10:$AE11,R$1)+COUNTIFS(Очное!$AI10:$BN11,R$1)+COUNTIFS(Очное!$BN10:$CS11,R$1)+COUNTIFS(Очное!$CW10:$DR11,R$1)+COUNTIFS('Заочное отделение'!$C10:$G11,R$1)</f>
        <v>0</v>
      </c>
      <c r="S3" s="51">
        <f>COUNTIFS(Очное!$D10:$AE11,S$1)+COUNTIFS(Очное!$AI10:$BN11,S$1)+COUNTIFS(Очное!$BN10:$CS11,S$1)+COUNTIFS(Очное!$CW10:$DR11,S$1)+COUNTIFS('Заочное отделение'!$C10:$G11,S$1)</f>
        <v>0</v>
      </c>
      <c r="T3" s="51">
        <f>COUNTIFS(Очное!$D10:$AE11,T$1)+COUNTIFS(Очное!$AI10:$BN11,T$1)+COUNTIFS(Очное!$BN10:$CS11,T$1)+COUNTIFS(Очное!$CW10:$DR11,T$1)+COUNTIFS('Заочное отделение'!$C10:$G11,T$1)</f>
        <v>0</v>
      </c>
      <c r="U3" s="51">
        <f>COUNTIFS(Очное!$D10:$AE11,U$1)+COUNTIFS(Очное!$AI10:$BN11,U$1)+COUNTIFS(Очное!$BN10:$CS11,U$1)+COUNTIFS(Очное!$CW10:$DR11,U$1)+COUNTIFS('Заочное отделение'!$C10:$G11,U$1)</f>
        <v>0</v>
      </c>
      <c r="V3" s="51">
        <f>COUNTIFS(Очное!$D10:$AE11,V$1)+COUNTIFS(Очное!$AI10:$BN11,V$1)+COUNTIFS(Очное!$BN10:$CS11,V$1)+COUNTIFS(Очное!$CW10:$DR11,V$1)+COUNTIFS('Заочное отделение'!$C10:$G11,V$1)</f>
        <v>0</v>
      </c>
      <c r="W3" s="51">
        <f>COUNTIFS(Очное!$D10:$AE11,W$1)+COUNTIFS(Очное!$AI10:$BN11,W$1)+COUNTIFS(Очное!$BN10:$CS11,W$1)+COUNTIFS(Очное!$CW10:$DR11,W$1)+COUNTIFS('Заочное отделение'!$C10:$G11,W$1)</f>
        <v>0</v>
      </c>
      <c r="X3" s="51">
        <f>COUNTIFS(Очное!$D10:$AE11,X$1)+COUNTIFS(Очное!$AI10:$BN11,X$1)+COUNTIFS(Очное!$BN10:$CS11,X$1)+COUNTIFS(Очное!$CW10:$DR11,X$1)+COUNTIFS('Заочное отделение'!$C10:$G11,X$1)</f>
        <v>0</v>
      </c>
      <c r="Y3" s="51">
        <f>COUNTIFS(Очное!$D10:$AE11,Y$1)+COUNTIFS(Очное!$AI10:$BN11,Y$1)+COUNTIFS(Очное!$BN10:$CS11,Y$1)+COUNTIFS(Очное!$CW10:$DR11,Y$1)+COUNTIFS('Заочное отделение'!$C10:$G11,Y$1)</f>
        <v>0</v>
      </c>
      <c r="Z3" s="51">
        <f>COUNTIFS(Очное!$D10:$AE11,Z$1)+COUNTIFS(Очное!$AI10:$BN11,Z$1)+COUNTIFS(Очное!$BN10:$CS11,Z$1)+COUNTIFS(Очное!$CW10:$DR11,Z$1)+COUNTIFS('Заочное отделение'!$C10:$G11,Z$1)</f>
        <v>0</v>
      </c>
      <c r="AA3" s="51">
        <f>COUNTIFS(Очное!$D10:$AE11,AA$1)+COUNTIFS(Очное!$AI10:$BN11,AA$1)+COUNTIFS(Очное!$BN10:$CS11,AA$1)+COUNTIFS(Очное!$CW10:$DR11,AA$1)+COUNTIFS('Заочное отделение'!$C10:$G11,AA$1)</f>
        <v>0</v>
      </c>
      <c r="AB3" s="51">
        <f>COUNTIFS(Очное!$D10:$AE11,AB$1)+COUNTIFS(Очное!$AI10:$BN11,AB$1)+COUNTIFS(Очное!$BN10:$CS11,AB$1)+COUNTIFS(Очное!$CW10:$DR11,AB$1)+COUNTIFS('Заочное отделение'!$C10:$G11,AB$1)</f>
        <v>0</v>
      </c>
      <c r="AC3" s="51">
        <f>COUNTIFS(Очное!$D10:$AE11,AC$1)+COUNTIFS(Очное!$AI10:$BN11,AC$1)+COUNTIFS(Очное!$BN10:$CS11,AC$1)+COUNTIFS(Очное!$CW10:$DR11,AC$1)+COUNTIFS('Заочное отделение'!$C10:$G11,AC$1)</f>
        <v>0</v>
      </c>
      <c r="AD3" s="51">
        <f>COUNTIFS(Очное!$D10:$AE11,AD$1)+COUNTIFS(Очное!$AI10:$BN11,AD$1)+COUNTIFS(Очное!$BN10:$CS11,AD$1)+COUNTIFS(Очное!$CW10:$DR11,AD$1)+COUNTIFS('Заочное отделение'!$C10:$G11,AD$1)</f>
        <v>1</v>
      </c>
      <c r="AE3" s="51">
        <f>COUNTIFS(Очное!$D10:$AE11,AE$1)+COUNTIFS(Очное!$AI10:$BN11,AE$1)+COUNTIFS(Очное!$BN10:$CS11,AE$1)+COUNTIFS(Очное!$CW10:$DR11,AE$1)+COUNTIFS('Заочное отделение'!$C10:$G11,AE$1)</f>
        <v>0</v>
      </c>
      <c r="AF3" s="51">
        <f>COUNTIFS(Очное!$D10:$AE11,AF$1)+COUNTIFS(Очное!$AI10:$BN11,AF$1)+COUNTIFS(Очное!$BN10:$CS11,AF$1)+COUNTIFS(Очное!$CW10:$DR11,AF$1)+COUNTIFS('Заочное отделение'!$C10:$G11,AF$1)</f>
        <v>0</v>
      </c>
      <c r="AG3" s="51">
        <f>COUNTIFS(Очное!$D10:$AE11,AG$1)+COUNTIFS(Очное!$AI10:$BN11,AG$1)+COUNTIFS(Очное!$BN10:$CS11,AG$1)+COUNTIFS(Очное!$CW10:$DR11,AG$1)+COUNTIFS('Заочное отделение'!$C10:$G11,AG$1)</f>
        <v>1</v>
      </c>
      <c r="AH3" s="51">
        <f>COUNTIFS(Очное!$D10:$AE11,AH$1)+COUNTIFS(Очное!$AI10:$BN11,AH$1)+COUNTIFS(Очное!$BN10:$CS11,AH$1)+COUNTIFS(Очное!$CW10:$DR11,AH$1)+COUNTIFS('Заочное отделение'!$C10:$G11,AH$1)</f>
        <v>0</v>
      </c>
      <c r="AI3" s="51">
        <f>COUNTIFS(Очное!$D10:$AE11,AI$1)+COUNTIFS(Очное!$AI10:$BN11,AI$1)+COUNTIFS(Очное!$BN10:$CS11,AI$1)+COUNTIFS(Очное!$CW10:$DR11,AI$1)+COUNTIFS('Заочное отделение'!$C10:$G11,AI$1)</f>
        <v>1</v>
      </c>
      <c r="AJ3" s="52">
        <f>COUNTIFS(Очное!$D10:$AE11,AJ$1)+COUNTIFS(Очное!$AI10:$BN11,AJ$1)+COUNTIFS(Очное!$BN10:$CS11,AJ$1)+COUNTIFS(Очное!$CW10:$DR11,AJ$1)+COUNTIFS('Заочное отделение'!$C10:$G11,AJ$1)</f>
        <v>0</v>
      </c>
      <c r="AK3" s="52">
        <f>COUNTIFS(Очное!$D10:$AE11,AK$1)+COUNTIFS(Очное!$AI10:$BN11,AK$1)+COUNTIFS(Очное!$BN10:$CS11,AK$1)+COUNTIFS(Очное!$CW10:$DR11,AK$1)+COUNTIFS('Заочное отделение'!$C10:$G11,AK$1)</f>
        <v>0</v>
      </c>
      <c r="AL3" s="27">
        <f>COUNTIFS(Очное!$D10:$AE11,AL$1)+COUNTIFS(Очное!$AI10:$BN11,AL$1)+COUNTIFS(Очное!$BN10:$CS11,AL$1)+COUNTIFS(Очное!$CW10:$DR11,AL$1)</f>
        <v>0</v>
      </c>
      <c r="AM3" s="26">
        <f>COUNTIFS(Очное!$D10:$AE11,AM$1)+COUNTIFS(Очное!$AI10:$BN11,AM$1)+COUNTIFS(Очное!$BN10:$CS11,AM$1)+COUNTIFS(Очное!$CW10:$DR11,AM$1)</f>
        <v>3</v>
      </c>
      <c r="AN3">
        <f>SUM(E3:AJ3)</f>
        <v>8</v>
      </c>
    </row>
    <row r="4" spans="1:40" ht="14.45" customHeight="1">
      <c r="A4" s="163"/>
      <c r="B4" s="148"/>
      <c r="C4" s="148"/>
      <c r="D4" s="60"/>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4"/>
      <c r="AK4" s="54"/>
      <c r="AL4" s="27"/>
      <c r="AM4" s="21"/>
      <c r="AN4">
        <f t="shared" ref="AN4:AN21" si="0">SUM(E4:AJ4)</f>
        <v>0</v>
      </c>
    </row>
    <row r="5" spans="1:40" ht="15" customHeight="1">
      <c r="A5" s="163"/>
      <c r="B5" s="147">
        <v>2</v>
      </c>
      <c r="C5" s="232" t="s">
        <v>166</v>
      </c>
      <c r="D5" s="60">
        <f>COUNTIFS(Очное!$D12:$AE13,D$1)+COUNTIFS(Очное!$AI12:$BN13,D$1)+COUNTIFS(Очное!$BN12:$CS13,D$1)+COUNTIFS(Очное!$CW12:$DR13,D$1)+COUNTIFS('Заочное отделение'!$C12:$G13,D$1)</f>
        <v>1</v>
      </c>
      <c r="E5" s="53">
        <f>COUNTIFS(Очное!$D12:$AE13,E$1)+COUNTIFS(Очное!$AI12:$BN13,E$1)+COUNTIFS(Очное!$BN12:$CS13,E$1)+COUNTIFS(Очное!$CW12:$DR13,E$1)+COUNTIFS('Заочное отделение'!$C12:$G13,E$1)</f>
        <v>0</v>
      </c>
      <c r="F5" s="53">
        <f>COUNTIFS(Очное!$D12:$AE13,F$1)+COUNTIFS(Очное!$AI12:$BN13,F$1)+COUNTIFS(Очное!$BN12:$CS13,F$1)+COUNTIFS(Очное!$CW12:$DR13,F$1)+COUNTIFS('Заочное отделение'!$C12:$G13,F$1)</f>
        <v>0</v>
      </c>
      <c r="G5" s="53">
        <f>COUNTIFS(Очное!$D12:$AE13,G$1)+COUNTIFS(Очное!$AI12:$BN13,G$1)+COUNTIFS(Очное!$BN12:$CS13,G$1)+COUNTIFS(Очное!$CW12:$DR13,G$1)+COUNTIFS('Заочное отделение'!$C12:$G13,G$1)</f>
        <v>0</v>
      </c>
      <c r="H5" s="53">
        <f>COUNTIFS(Очное!$D12:$AE13,H$1)+COUNTIFS(Очное!$AI12:$BN13,H$1)+COUNTIFS(Очное!$BN12:$CS13,H$1)+COUNTIFS(Очное!$CW12:$DR13,H$1)+COUNTIFS('Заочное отделение'!$C12:$G13,H$1)</f>
        <v>1</v>
      </c>
      <c r="I5" s="53">
        <f>COUNTIFS(Очное!$D12:$AE13,I$1)+COUNTIFS(Очное!$AI12:$BN13,I$1)+COUNTIFS(Очное!$BN12:$CS13,I$1)+COUNTIFS(Очное!$CW12:$DR13,I$1)+COUNTIFS('Заочное отделение'!$C12:$G13,I$1)</f>
        <v>1</v>
      </c>
      <c r="J5" s="53">
        <f>COUNTIFS(Очное!$D12:$AE13,J$1)+COUNTIFS(Очное!$AI12:$BN13,J$1)+COUNTIFS(Очное!$BN12:$CS13,J$1)+COUNTIFS(Очное!$CW12:$DR13,J$1)+COUNTIFS('Заочное отделение'!$C12:$G13,J$1)</f>
        <v>1</v>
      </c>
      <c r="K5" s="53">
        <f>COUNTIFS(Очное!$D12:$AE13,K$1)+COUNTIFS(Очное!$AI12:$BN13,K$1)+COUNTIFS(Очное!$BN12:$CS13,K$1)+COUNTIFS(Очное!$CW12:$DR13,K$1)+COUNTIFS('Заочное отделение'!$C12:$G13,K$1)</f>
        <v>3</v>
      </c>
      <c r="L5" s="53">
        <f>COUNTIFS(Очное!$D12:$AE13,L$1)+COUNTIFS(Очное!$AI12:$BN13,L$1)+COUNTIFS(Очное!$BN12:$CS13,L$1)+COUNTIFS(Очное!$CW12:$DR13,L$1)+COUNTIFS('Заочное отделение'!$C12:$G13,L$1)</f>
        <v>1</v>
      </c>
      <c r="M5" s="53">
        <f>COUNTIFS(Очное!$D12:$AE13,M$1)+COUNTIFS(Очное!$AI12:$BN13,M$1)+COUNTIFS(Очное!$BN12:$CS13,M$1)+COUNTIFS(Очное!$CW12:$DR13,M$1)+COUNTIFS('Заочное отделение'!$C12:$G13,M$1)</f>
        <v>0</v>
      </c>
      <c r="N5" s="53">
        <f>COUNTIFS(Очное!$D12:$AE13,N$1)+COUNTIFS(Очное!$AI12:$BN13,N$1)+COUNTIFS(Очное!$BN12:$CS13,N$1)+COUNTIFS(Очное!$CW12:$DR13,N$1)+COUNTIFS('Заочное отделение'!$C12:$G13,N$1)</f>
        <v>0</v>
      </c>
      <c r="O5" s="53">
        <f>COUNTIFS(Очное!$D12:$AE13,O$1)+COUNTIFS(Очное!$AI12:$BN13,O$1)+COUNTIFS(Очное!$BN12:$CS13,O$1)+COUNTIFS(Очное!$CW12:$DR13,O$1)+COUNTIFS('Заочное отделение'!$C12:$G13,O$1)</f>
        <v>0</v>
      </c>
      <c r="P5" s="53">
        <f>COUNTIFS(Очное!$D12:$AE13,P$1)+COUNTIFS(Очное!$AI12:$BN13,P$1)+COUNTIFS(Очное!$BN12:$CS13,P$1)+COUNTIFS(Очное!$CW12:$DR13,P$1)+COUNTIFS('Заочное отделение'!$C12:$G13,P$1)</f>
        <v>0</v>
      </c>
      <c r="Q5" s="53">
        <f>COUNTIFS(Очное!$D12:$AE13,Q$1)+COUNTIFS(Очное!$AI12:$BN13,Q$1)+COUNTIFS(Очное!$BN12:$CS13,Q$1)+COUNTIFS(Очное!$CW12:$DR13,Q$1)+COUNTIFS('Заочное отделение'!$C12:$G13,Q$1)</f>
        <v>1</v>
      </c>
      <c r="R5" s="53">
        <f>COUNTIFS(Очное!$D12:$AE13,R$1)+COUNTIFS(Очное!$AI12:$BN13,R$1)+COUNTIFS(Очное!$BN12:$CS13,R$1)+COUNTIFS(Очное!$CW12:$DR13,R$1)+COUNTIFS('Заочное отделение'!$C12:$G13,R$1)</f>
        <v>0</v>
      </c>
      <c r="S5" s="53">
        <f>COUNTIFS(Очное!$D12:$AE13,S$1)+COUNTIFS(Очное!$AI12:$BN13,S$1)+COUNTIFS(Очное!$BN12:$CS13,S$1)+COUNTIFS(Очное!$CW12:$DR13,S$1)+COUNTIFS('Заочное отделение'!$C12:$G13,S$1)</f>
        <v>1</v>
      </c>
      <c r="T5" s="53">
        <f>COUNTIFS(Очное!$D12:$AE13,T$1)+COUNTIFS(Очное!$AI12:$BN13,T$1)+COUNTIFS(Очное!$BN12:$CS13,T$1)+COUNTIFS(Очное!$CW12:$DR13,T$1)+COUNTIFS('Заочное отделение'!$C12:$G13,T$1)</f>
        <v>0</v>
      </c>
      <c r="U5" s="53">
        <f>COUNTIFS(Очное!$D12:$AE13,U$1)+COUNTIFS(Очное!$AI12:$BN13,U$1)+COUNTIFS(Очное!$BN12:$CS13,U$1)+COUNTIFS(Очное!$CW12:$DR13,U$1)+COUNTIFS('Заочное отделение'!$C12:$G13,U$1)</f>
        <v>0</v>
      </c>
      <c r="V5" s="53">
        <f>COUNTIFS(Очное!$D12:$AE13,V$1)+COUNTIFS(Очное!$AI12:$BN13,V$1)+COUNTIFS(Очное!$BN12:$CS13,V$1)+COUNTIFS(Очное!$CW12:$DR13,V$1)+COUNTIFS('Заочное отделение'!$C12:$G13,V$1)</f>
        <v>0</v>
      </c>
      <c r="W5" s="53">
        <f>COUNTIFS(Очное!$D12:$AE13,W$1)+COUNTIFS(Очное!$AI12:$BN13,W$1)+COUNTIFS(Очное!$BN12:$CS13,W$1)+COUNTIFS(Очное!$CW12:$DR13,W$1)+COUNTIFS('Заочное отделение'!$C12:$G13,W$1)</f>
        <v>1</v>
      </c>
      <c r="X5" s="53">
        <f>COUNTIFS(Очное!$D12:$AE13,X$1)+COUNTIFS(Очное!$AI12:$BN13,X$1)+COUNTIFS(Очное!$BN12:$CS13,X$1)+COUNTIFS(Очное!$CW12:$DR13,X$1)+COUNTIFS('Заочное отделение'!$C12:$G13,X$1)</f>
        <v>5</v>
      </c>
      <c r="Y5" s="53">
        <f>COUNTIFS(Очное!$D12:$AE13,Y$1)+COUNTIFS(Очное!$AI12:$BN13,Y$1)+COUNTIFS(Очное!$BN12:$CS13,Y$1)+COUNTIFS(Очное!$CW12:$DR13,Y$1)+COUNTIFS('Заочное отделение'!$C12:$G13,Y$1)</f>
        <v>0</v>
      </c>
      <c r="Z5" s="53">
        <f>COUNTIFS(Очное!$D12:$AE13,Z$1)+COUNTIFS(Очное!$AI12:$BN13,Z$1)+COUNTIFS(Очное!$BN12:$CS13,Z$1)+COUNTIFS(Очное!$CW12:$DR13,Z$1)+COUNTIFS('Заочное отделение'!$C12:$G13,Z$1)</f>
        <v>0</v>
      </c>
      <c r="AA5" s="53">
        <f>COUNTIFS(Очное!$D12:$AE13,AA$1)+COUNTIFS(Очное!$AI12:$BN13,AA$1)+COUNTIFS(Очное!$BN12:$CS13,AA$1)+COUNTIFS(Очное!$CW12:$DR13,AA$1)+COUNTIFS('Заочное отделение'!$C12:$G13,AA$1)</f>
        <v>0</v>
      </c>
      <c r="AB5" s="53">
        <f>COUNTIFS(Очное!$D12:$AE13,AB$1)+COUNTIFS(Очное!$AI12:$BN13,AB$1)+COUNTIFS(Очное!$BN12:$CS13,AB$1)+COUNTIFS(Очное!$CW12:$DR13,AB$1)+COUNTIFS('Заочное отделение'!$C12:$G13,AB$1)</f>
        <v>1</v>
      </c>
      <c r="AC5" s="53">
        <f>COUNTIFS(Очное!$D12:$AE13,AC$1)+COUNTIFS(Очное!$AI12:$BN13,AC$1)+COUNTIFS(Очное!$BN12:$CS13,AC$1)+COUNTIFS(Очное!$CW12:$DR13,AC$1)+COUNTIFS('Заочное отделение'!$C12:$G13,AC$1)</f>
        <v>1</v>
      </c>
      <c r="AD5" s="53">
        <f>COUNTIFS(Очное!$D12:$AE13,AD$1)+COUNTIFS(Очное!$AI12:$BN13,AD$1)+COUNTIFS(Очное!$BN12:$CS13,AD$1)+COUNTIFS(Очное!$CW12:$DR13,AD$1)+COUNTIFS('Заочное отделение'!$C12:$G13,AD$1)</f>
        <v>1</v>
      </c>
      <c r="AE5" s="53">
        <f>COUNTIFS(Очное!$D12:$AE13,AE$1)+COUNTIFS(Очное!$AI12:$BN13,AE$1)+COUNTIFS(Очное!$BN12:$CS13,AE$1)+COUNTIFS(Очное!$CW12:$DR13,AE$1)+COUNTIFS('Заочное отделение'!$C12:$G13,AE$1)</f>
        <v>0</v>
      </c>
      <c r="AF5" s="53">
        <f>COUNTIFS(Очное!$D12:$AE13,AF$1)+COUNTIFS(Очное!$AI12:$BN13,AF$1)+COUNTIFS(Очное!$BN12:$CS13,AF$1)+COUNTIFS(Очное!$CW12:$DR13,AF$1)+COUNTIFS('Заочное отделение'!$C12:$G13,AF$1)</f>
        <v>0</v>
      </c>
      <c r="AG5" s="53">
        <f>COUNTIFS(Очное!$D12:$AE13,AG$1)+COUNTIFS(Очное!$AI12:$BN13,AG$1)+COUNTIFS(Очное!$BN12:$CS13,AG$1)+COUNTIFS(Очное!$CW12:$DR13,AG$1)+COUNTIFS('Заочное отделение'!$C12:$G13,AG$1)</f>
        <v>1</v>
      </c>
      <c r="AH5" s="53">
        <f>COUNTIFS(Очное!$D12:$AE13,AH$1)+COUNTIFS(Очное!$AI12:$BN13,AH$1)+COUNTIFS(Очное!$BN12:$CS13,AH$1)+COUNTIFS(Очное!$CW12:$DR13,AH$1)+COUNTIFS('Заочное отделение'!$C12:$G13,AH$1)</f>
        <v>0</v>
      </c>
      <c r="AI5" s="53">
        <f>COUNTIFS(Очное!$D12:$AE13,AI$1)+COUNTIFS(Очное!$AI12:$BN13,AI$1)+COUNTIFS(Очное!$BN12:$CS13,AI$1)+COUNTIFS(Очное!$CW12:$DR13,AI$1)+COUNTIFS('Заочное отделение'!$C12:$G13,AI$1)</f>
        <v>1</v>
      </c>
      <c r="AJ5" s="54">
        <f>COUNTIFS(Очное!$D12:$AE13,AJ$1)+COUNTIFS(Очное!$AI12:$BN13,AJ$1)+COUNTIFS(Очное!$BN12:$CS13,AJ$1)+COUNTIFS(Очное!$CW12:$DR13,AJ$1)+COUNTIFS('Заочное отделение'!$C12:$G13,AJ$1)</f>
        <v>0</v>
      </c>
      <c r="AK5" s="54">
        <f>COUNTIFS(Очное!$D12:$AE13,AK$1)+COUNTIFS(Очное!$AI12:$BN13,AK$1)+COUNTIFS(Очное!$BN12:$CS13,AK$1)+COUNTIFS(Очное!$CW12:$DR13,AK$1)+COUNTIFS('Заочное отделение'!$C12:$G13,AK$1)</f>
        <v>0</v>
      </c>
      <c r="AL5" s="27">
        <f>COUNTIFS(Очное!$D12:$AE13,AL$1)+COUNTIFS(Очное!$AI12:$BN13,AL$1)+COUNTIFS(Очное!$BN12:$CS13,AL$1)+COUNTIFS(Очное!$CW12:$DR13,AL$1)</f>
        <v>0</v>
      </c>
      <c r="AM5" s="21">
        <v>1</v>
      </c>
      <c r="AN5">
        <f t="shared" si="0"/>
        <v>20</v>
      </c>
    </row>
    <row r="6" spans="1:40" ht="14.45" customHeight="1">
      <c r="A6" s="163"/>
      <c r="B6" s="148"/>
      <c r="C6" s="148"/>
      <c r="D6" s="6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4"/>
      <c r="AK6" s="54"/>
      <c r="AL6" s="27"/>
      <c r="AM6" s="21"/>
      <c r="AN6">
        <f t="shared" si="0"/>
        <v>0</v>
      </c>
    </row>
    <row r="7" spans="1:40" ht="15" customHeight="1">
      <c r="A7" s="163"/>
      <c r="B7" s="147">
        <v>3</v>
      </c>
      <c r="C7" s="232" t="s">
        <v>167</v>
      </c>
      <c r="D7" s="60">
        <f>COUNTIFS(Очное!$D14:$AE15,D$1)+COUNTIFS(Очное!$AI14:$BN15,D$1)+COUNTIFS(Очное!$BN14:$CS15,D$1)+COUNTIFS(Очное!$CW14:$DR15,D$1)+COUNTIFS('Заочное отделение'!$C14:$G15,D$1)</f>
        <v>0</v>
      </c>
      <c r="E7" s="53">
        <f>COUNTIFS(Очное!$D14:$AE15,E$1)+COUNTIFS(Очное!$AI14:$BN15,E$1)+COUNTIFS(Очное!$BN14:$CS15,E$1)+COUNTIFS(Очное!$CW14:$DR15,E$1)+COUNTIFS('Заочное отделение'!$C14:$G15,E$1)</f>
        <v>0</v>
      </c>
      <c r="F7" s="53">
        <f>COUNTIFS(Очное!$D14:$AE15,F$1)+COUNTIFS(Очное!$AI14:$BN15,F$1)+COUNTIFS(Очное!$BN14:$CS15,F$1)+COUNTIFS(Очное!$CW14:$DR15,F$1)+COUNTIFS('Заочное отделение'!$C14:$G15,F$1)</f>
        <v>0</v>
      </c>
      <c r="G7" s="53">
        <f>COUNTIFS(Очное!$D14:$AE15,G$1)+COUNTIFS(Очное!$AI14:$BN15,G$1)+COUNTIFS(Очное!$BN14:$CS15,G$1)+COUNTIFS(Очное!$CW14:$DR15,G$1)+COUNTIFS('Заочное отделение'!$C14:$G15,G$1)</f>
        <v>0</v>
      </c>
      <c r="H7" s="53">
        <f>COUNTIFS(Очное!$D14:$AE15,H$1)+COUNTIFS(Очное!$AI14:$BN15,H$1)+COUNTIFS(Очное!$BN14:$CS15,H$1)+COUNTIFS(Очное!$CW14:$DR15,H$1)+COUNTIFS('Заочное отделение'!$C14:$G15,H$1)</f>
        <v>1</v>
      </c>
      <c r="I7" s="53">
        <f>COUNTIFS(Очное!$D14:$AE15,I$1)+COUNTIFS(Очное!$AI14:$BN15,I$1)+COUNTIFS(Очное!$BN14:$CS15,I$1)+COUNTIFS(Очное!$CW14:$DR15,I$1)+COUNTIFS('Заочное отделение'!$C14:$G15,I$1)</f>
        <v>2</v>
      </c>
      <c r="J7" s="53">
        <f>COUNTIFS(Очное!$D14:$AE15,J$1)+COUNTIFS(Очное!$AI14:$BN15,J$1)+COUNTIFS(Очное!$BN14:$CS15,J$1)+COUNTIFS(Очное!$CW14:$DR15,J$1)+COUNTIFS('Заочное отделение'!$C14:$G15,J$1)</f>
        <v>0</v>
      </c>
      <c r="K7" s="53">
        <f>COUNTIFS(Очное!$D14:$AE15,K$1)+COUNTIFS(Очное!$AI14:$BN15,K$1)+COUNTIFS(Очное!$BN14:$CS15,K$1)+COUNTIFS(Очное!$CW14:$DR15,K$1)+COUNTIFS('Заочное отделение'!$C14:$G15,K$1)</f>
        <v>1</v>
      </c>
      <c r="L7" s="53">
        <f>COUNTIFS(Очное!$D14:$AE15,L$1)+COUNTIFS(Очное!$AI14:$BN15,L$1)+COUNTIFS(Очное!$BN14:$CS15,L$1)+COUNTIFS(Очное!$CW14:$DR15,L$1)+COUNTIFS('Заочное отделение'!$C14:$G15,L$1)</f>
        <v>1</v>
      </c>
      <c r="M7" s="53">
        <f>COUNTIFS(Очное!$D14:$AE15,M$1)+COUNTIFS(Очное!$AI14:$BN15,M$1)+COUNTIFS(Очное!$BN14:$CS15,M$1)+COUNTIFS(Очное!$CW14:$DR15,M$1)+COUNTIFS('Заочное отделение'!$C14:$G15,M$1)</f>
        <v>0</v>
      </c>
      <c r="N7" s="53">
        <f>COUNTIFS(Очное!$D14:$AE15,N$1)+COUNTIFS(Очное!$AI14:$BN15,N$1)+COUNTIFS(Очное!$BN14:$CS15,N$1)+COUNTIFS(Очное!$CW14:$DR15,N$1)+COUNTIFS('Заочное отделение'!$C14:$G15,N$1)</f>
        <v>0</v>
      </c>
      <c r="O7" s="53">
        <f>COUNTIFS(Очное!$D14:$AE15,O$1)+COUNTIFS(Очное!$AI14:$BN15,O$1)+COUNTIFS(Очное!$BN14:$CS15,O$1)+COUNTIFS(Очное!$CW14:$DR15,O$1)+COUNTIFS('Заочное отделение'!$C14:$G15,O$1)</f>
        <v>0</v>
      </c>
      <c r="P7" s="53">
        <f>COUNTIFS(Очное!$D14:$AE15,P$1)+COUNTIFS(Очное!$AI14:$BN15,P$1)+COUNTIFS(Очное!$BN14:$CS15,P$1)+COUNTIFS(Очное!$CW14:$DR15,P$1)+COUNTIFS('Заочное отделение'!$C14:$G15,P$1)</f>
        <v>1</v>
      </c>
      <c r="Q7" s="53">
        <f>COUNTIFS(Очное!$D14:$AE15,Q$1)+COUNTIFS(Очное!$AI14:$BN15,Q$1)+COUNTIFS(Очное!$BN14:$CS15,Q$1)+COUNTIFS(Очное!$CW14:$DR15,Q$1)+COUNTIFS('Заочное отделение'!$C14:$G15,Q$1)</f>
        <v>1</v>
      </c>
      <c r="R7" s="53">
        <f>COUNTIFS(Очное!$D14:$AE15,R$1)+COUNTIFS(Очное!$AI14:$BN15,R$1)+COUNTIFS(Очное!$BN14:$CS15,R$1)+COUNTIFS(Очное!$CW14:$DR15,R$1)+COUNTIFS('Заочное отделение'!$C14:$G15,R$1)</f>
        <v>0</v>
      </c>
      <c r="S7" s="53">
        <f>COUNTIFS(Очное!$D14:$AE15,S$1)+COUNTIFS(Очное!$AI14:$BN15,S$1)+COUNTIFS(Очное!$BN14:$CS15,S$1)+COUNTIFS(Очное!$CW14:$DR15,S$1)+COUNTIFS('Заочное отделение'!$C14:$G15,S$1)</f>
        <v>0</v>
      </c>
      <c r="T7" s="53">
        <f>COUNTIFS(Очное!$D14:$AE15,T$1)+COUNTIFS(Очное!$AI14:$BN15,T$1)+COUNTIFS(Очное!$BN14:$CS15,T$1)+COUNTIFS(Очное!$CW14:$DR15,T$1)+COUNTIFS('Заочное отделение'!$C14:$G15,T$1)</f>
        <v>1</v>
      </c>
      <c r="U7" s="53">
        <f>COUNTIFS(Очное!$D14:$AE15,U$1)+COUNTIFS(Очное!$AI14:$BN15,U$1)+COUNTIFS(Очное!$BN14:$CS15,U$1)+COUNTIFS(Очное!$CW14:$DR15,U$1)+COUNTIFS('Заочное отделение'!$C14:$G15,U$1)</f>
        <v>0</v>
      </c>
      <c r="V7" s="53">
        <f>COUNTIFS(Очное!$D14:$AE15,V$1)+COUNTIFS(Очное!$AI14:$BN15,V$1)+COUNTIFS(Очное!$BN14:$CS15,V$1)+COUNTIFS(Очное!$CW14:$DR15,V$1)+COUNTIFS('Заочное отделение'!$C14:$G15,V$1)</f>
        <v>1</v>
      </c>
      <c r="W7" s="53">
        <f>COUNTIFS(Очное!$D14:$AE15,W$1)+COUNTIFS(Очное!$AI14:$BN15,W$1)+COUNTIFS(Очное!$BN14:$CS15,W$1)+COUNTIFS(Очное!$CW14:$DR15,W$1)+COUNTIFS('Заочное отделение'!$C14:$G15,W$1)</f>
        <v>1</v>
      </c>
      <c r="X7" s="53">
        <f>COUNTIFS(Очное!$D14:$AE15,X$1)+COUNTIFS(Очное!$AI14:$BN15,X$1)+COUNTIFS(Очное!$BN14:$CS15,X$1)+COUNTIFS(Очное!$CW14:$DR15,X$1)+COUNTIFS('Заочное отделение'!$C14:$G15,X$1)</f>
        <v>3</v>
      </c>
      <c r="Y7" s="53">
        <f>COUNTIFS(Очное!$D14:$AE15,Y$1)+COUNTIFS(Очное!$AI14:$BN15,Y$1)+COUNTIFS(Очное!$BN14:$CS15,Y$1)+COUNTIFS(Очное!$CW14:$DR15,Y$1)+COUNTIFS('Заочное отделение'!$C14:$G15,Y$1)</f>
        <v>0</v>
      </c>
      <c r="Z7" s="53">
        <f>COUNTIFS(Очное!$D14:$AE15,Z$1)+COUNTIFS(Очное!$AI14:$BN15,Z$1)+COUNTIFS(Очное!$BN14:$CS15,Z$1)+COUNTIFS(Очное!$CW14:$DR15,Z$1)+COUNTIFS('Заочное отделение'!$C14:$G15,Z$1)</f>
        <v>0</v>
      </c>
      <c r="AA7" s="53">
        <f>COUNTIFS(Очное!$D14:$AE15,AA$1)+COUNTIFS(Очное!$AI14:$BN15,AA$1)+COUNTIFS(Очное!$BN14:$CS15,AA$1)+COUNTIFS(Очное!$CW14:$DR15,AA$1)+COUNTIFS('Заочное отделение'!$C14:$G15,AA$1)</f>
        <v>1</v>
      </c>
      <c r="AB7" s="53">
        <f>COUNTIFS(Очное!$D14:$AE15,AB$1)+COUNTIFS(Очное!$AI14:$BN15,AB$1)+COUNTIFS(Очное!$BN14:$CS15,AB$1)+COUNTIFS(Очное!$CW14:$DR15,AB$1)+COUNTIFS('Заочное отделение'!$C14:$G15,AB$1)</f>
        <v>1</v>
      </c>
      <c r="AC7" s="53">
        <f>COUNTIFS(Очное!$D14:$AE15,AC$1)+COUNTIFS(Очное!$AI14:$BN15,AC$1)+COUNTIFS(Очное!$BN14:$CS15,AC$1)+COUNTIFS(Очное!$CW14:$DR15,AC$1)+COUNTIFS('Заочное отделение'!$C14:$G15,AC$1)</f>
        <v>1</v>
      </c>
      <c r="AD7" s="53">
        <f>COUNTIFS(Очное!$D14:$AE15,AD$1)+COUNTIFS(Очное!$AI14:$BN15,AD$1)+COUNTIFS(Очное!$BN14:$CS15,AD$1)+COUNTIFS(Очное!$CW14:$DR15,AD$1)+COUNTIFS('Заочное отделение'!$C14:$G15,AD$1)</f>
        <v>1</v>
      </c>
      <c r="AE7" s="53">
        <f>COUNTIFS(Очное!$D14:$AE15,AE$1)+COUNTIFS(Очное!$AI14:$BN15,AE$1)+COUNTIFS(Очное!$BN14:$CS15,AE$1)+COUNTIFS(Очное!$CW14:$DR15,AE$1)+COUNTIFS('Заочное отделение'!$C14:$G15,AE$1)</f>
        <v>0</v>
      </c>
      <c r="AF7" s="53">
        <f>COUNTIFS(Очное!$D14:$AE15,AF$1)+COUNTIFS(Очное!$AI14:$BN15,AF$1)+COUNTIFS(Очное!$BN14:$CS15,AF$1)+COUNTIFS(Очное!$CW14:$DR15,AF$1)+COUNTIFS('Заочное отделение'!$C14:$G15,AF$1)</f>
        <v>0</v>
      </c>
      <c r="AG7" s="53">
        <f>COUNTIFS(Очное!$D14:$AE15,AG$1)+COUNTIFS(Очное!$AI14:$BN15,AG$1)+COUNTIFS(Очное!$BN14:$CS15,AG$1)+COUNTIFS(Очное!$CW14:$DR15,AG$1)+COUNTIFS('Заочное отделение'!$C14:$G15,AG$1)</f>
        <v>1</v>
      </c>
      <c r="AH7" s="53">
        <f>COUNTIFS(Очное!$D14:$AE15,AH$1)+COUNTIFS(Очное!$AI14:$BN15,AH$1)+COUNTIFS(Очное!$BN14:$CS15,AH$1)+COUNTIFS(Очное!$CW14:$DR15,AH$1)+COUNTIFS('Заочное отделение'!$C14:$G15,AH$1)</f>
        <v>0</v>
      </c>
      <c r="AI7" s="53">
        <f>COUNTIFS(Очное!$D14:$AE15,AI$1)+COUNTIFS(Очное!$AI14:$BN15,AI$1)+COUNTIFS(Очное!$BN14:$CS15,AI$1)+COUNTIFS(Очное!$CW14:$DR15,AI$1)+COUNTIFS('Заочное отделение'!$C14:$G15,AI$1)</f>
        <v>1</v>
      </c>
      <c r="AJ7" s="54">
        <f>COUNTIFS(Очное!$D14:$AE15,AJ$1)+COUNTIFS(Очное!$AI14:$BN15,AJ$1)+COUNTIFS(Очное!$BN14:$CS15,AJ$1)+COUNTIFS(Очное!$CW14:$DR15,AJ$1)+COUNTIFS('Заочное отделение'!$C14:$G15,AJ$1)</f>
        <v>0</v>
      </c>
      <c r="AK7" s="54">
        <f>COUNTIFS(Очное!$D14:$AE15,AK$1)+COUNTIFS(Очное!$AI14:$BN15,AK$1)+COUNTIFS(Очное!$BN14:$CS15,AK$1)+COUNTIFS(Очное!$CW14:$DR15,AK$1)+COUNTIFS('Заочное отделение'!$C14:$G15,AK$1)</f>
        <v>1</v>
      </c>
      <c r="AL7" s="27">
        <f>COUNTIFS(Очное!$D14:$AE15,AL$1)+COUNTIFS(Очное!$AI14:$BN15,AL$1)+COUNTIFS(Очное!$BN14:$CS15,AL$1)+COUNTIFS(Очное!$CW14:$DR15,AL$1)</f>
        <v>0</v>
      </c>
      <c r="AM7" s="21">
        <v>0</v>
      </c>
      <c r="AN7">
        <f t="shared" si="0"/>
        <v>19</v>
      </c>
    </row>
    <row r="8" spans="1:40" ht="14.45" customHeight="1">
      <c r="A8" s="163"/>
      <c r="B8" s="148"/>
      <c r="C8" s="148"/>
      <c r="D8" s="60"/>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4"/>
      <c r="AK8" s="54"/>
      <c r="AL8" s="27"/>
      <c r="AM8" s="21"/>
      <c r="AN8">
        <f t="shared" si="0"/>
        <v>0</v>
      </c>
    </row>
    <row r="9" spans="1:40" ht="15" customHeight="1">
      <c r="A9" s="163"/>
      <c r="B9" s="147">
        <v>4</v>
      </c>
      <c r="C9" s="232" t="s">
        <v>168</v>
      </c>
      <c r="D9" s="60">
        <f>COUNTIFS(Очное!$D16:$AE17,D$1)+COUNTIFS(Очное!$AI16:$BN17,D$1)+COUNTIFS(Очное!$BN16:$CS17,D$1)+COUNTIFS(Очное!$CW16:$DR17,D$1)+COUNTIFS('Заочное отделение'!$C16:$G17,D$1)</f>
        <v>0</v>
      </c>
      <c r="E9" s="53">
        <f>COUNTIFS(Очное!$D16:$AE17,E$1)+COUNTIFS(Очное!$AI16:$BN17,E$1)+COUNTIFS(Очное!$BN16:$CS17,E$1)+COUNTIFS(Очное!$CW16:$DR17,E$1)+COUNTIFS('Заочное отделение'!$C16:$G17,E$1)</f>
        <v>1</v>
      </c>
      <c r="F9" s="53">
        <f>COUNTIFS(Очное!$D16:$AE17,F$1)+COUNTIFS(Очное!$AI16:$BN17,F$1)+COUNTIFS(Очное!$BN16:$CS17,F$1)+COUNTIFS(Очное!$CW16:$DR17,F$1)+COUNTIFS('Заочное отделение'!$C16:$G17,F$1)</f>
        <v>0</v>
      </c>
      <c r="G9" s="53">
        <f>COUNTIFS(Очное!$D16:$AE17,G$1)+COUNTIFS(Очное!$AI16:$BN17,G$1)+COUNTIFS(Очное!$BN16:$CS17,G$1)+COUNTIFS(Очное!$CW16:$DR17,G$1)+COUNTIFS('Заочное отделение'!$C16:$G17,G$1)</f>
        <v>0</v>
      </c>
      <c r="H9" s="53">
        <f>COUNTIFS(Очное!$D16:$AE17,H$1)+COUNTIFS(Очное!$AI16:$BN17,H$1)+COUNTIFS(Очное!$BN16:$CS17,H$1)+COUNTIFS(Очное!$CW16:$DR17,H$1)+COUNTIFS('Заочное отделение'!$C16:$G17,H$1)</f>
        <v>0</v>
      </c>
      <c r="I9" s="53">
        <f>COUNTIFS(Очное!$D16:$AE17,I$1)+COUNTIFS(Очное!$AI16:$BN17,I$1)+COUNTIFS(Очное!$BN16:$CS17,I$1)+COUNTIFS(Очное!$CW16:$DR17,I$1)+COUNTIFS('Заочное отделение'!$C16:$G17,I$1)</f>
        <v>2</v>
      </c>
      <c r="J9" s="53">
        <f>COUNTIFS(Очное!$D16:$AE17,J$1)+COUNTIFS(Очное!$AI16:$BN17,J$1)+COUNTIFS(Очное!$BN16:$CS17,J$1)+COUNTIFS(Очное!$CW16:$DR17,J$1)+COUNTIFS('Заочное отделение'!$C16:$G17,J$1)</f>
        <v>0</v>
      </c>
      <c r="K9" s="53">
        <f>COUNTIFS(Очное!$D16:$AE17,K$1)+COUNTIFS(Очное!$AI16:$BN17,K$1)+COUNTIFS(Очное!$BN16:$CS17,K$1)+COUNTIFS(Очное!$CW16:$DR17,K$1)+COUNTIFS('Заочное отделение'!$C16:$G17,K$1)</f>
        <v>2</v>
      </c>
      <c r="L9" s="53">
        <f>COUNTIFS(Очное!$D16:$AE17,L$1)+COUNTIFS(Очное!$AI16:$BN17,L$1)+COUNTIFS(Очное!$BN16:$CS17,L$1)+COUNTIFS(Очное!$CW16:$DR17,L$1)+COUNTIFS('Заочное отделение'!$C16:$G17,L$1)</f>
        <v>0</v>
      </c>
      <c r="M9" s="53">
        <f>COUNTIFS(Очное!$D16:$AE17,M$1)+COUNTIFS(Очное!$AI16:$BN17,M$1)+COUNTIFS(Очное!$BN16:$CS17,M$1)+COUNTIFS(Очное!$CW16:$DR17,M$1)+COUNTIFS('Заочное отделение'!$C16:$G17,M$1)</f>
        <v>0</v>
      </c>
      <c r="N9" s="53">
        <f>COUNTIFS(Очное!$D16:$AE17,N$1)+COUNTIFS(Очное!$AI16:$BN17,N$1)+COUNTIFS(Очное!$BN16:$CS17,N$1)+COUNTIFS(Очное!$CW16:$DR17,N$1)+COUNTIFS('Заочное отделение'!$C16:$G17,N$1)</f>
        <v>1</v>
      </c>
      <c r="O9" s="53">
        <f>COUNTIFS(Очное!$D16:$AE17,O$1)+COUNTIFS(Очное!$AI16:$BN17,O$1)+COUNTIFS(Очное!$BN16:$CS17,O$1)+COUNTIFS(Очное!$CW16:$DR17,O$1)+COUNTIFS('Заочное отделение'!$C16:$G17,O$1)</f>
        <v>0</v>
      </c>
      <c r="P9" s="53">
        <f>COUNTIFS(Очное!$D16:$AE17,P$1)+COUNTIFS(Очное!$AI16:$BN17,P$1)+COUNTIFS(Очное!$BN16:$CS17,P$1)+COUNTIFS(Очное!$CW16:$DR17,P$1)+COUNTIFS('Заочное отделение'!$C16:$G17,P$1)</f>
        <v>1</v>
      </c>
      <c r="Q9" s="53">
        <f>COUNTIFS(Очное!$D16:$AE17,Q$1)+COUNTIFS(Очное!$AI16:$BN17,Q$1)+COUNTIFS(Очное!$BN16:$CS17,Q$1)+COUNTIFS(Очное!$CW16:$DR17,Q$1)+COUNTIFS('Заочное отделение'!$C16:$G17,Q$1)</f>
        <v>1</v>
      </c>
      <c r="R9" s="53">
        <f>COUNTIFS(Очное!$D16:$AE17,R$1)+COUNTIFS(Очное!$AI16:$BN17,R$1)+COUNTIFS(Очное!$BN16:$CS17,R$1)+COUNTIFS(Очное!$CW16:$DR17,R$1)+COUNTIFS('Заочное отделение'!$C16:$G17,R$1)</f>
        <v>0</v>
      </c>
      <c r="S9" s="53">
        <f>COUNTIFS(Очное!$D16:$AE17,S$1)+COUNTIFS(Очное!$AI16:$BN17,S$1)+COUNTIFS(Очное!$BN16:$CS17,S$1)+COUNTIFS(Очное!$CW16:$DR17,S$1)+COUNTIFS('Заочное отделение'!$C16:$G17,S$1)</f>
        <v>0</v>
      </c>
      <c r="T9" s="53">
        <f>COUNTIFS(Очное!$D16:$AE17,T$1)+COUNTIFS(Очное!$AI16:$BN17,T$1)+COUNTIFS(Очное!$BN16:$CS17,T$1)+COUNTIFS(Очное!$CW16:$DR17,T$1)+COUNTIFS('Заочное отделение'!$C16:$G17,T$1)</f>
        <v>0</v>
      </c>
      <c r="U9" s="53">
        <f>COUNTIFS(Очное!$D16:$AE17,U$1)+COUNTIFS(Очное!$AI16:$BN17,U$1)+COUNTIFS(Очное!$BN16:$CS17,U$1)+COUNTIFS(Очное!$CW16:$DR17,U$1)+COUNTIFS('Заочное отделение'!$C16:$G17,U$1)</f>
        <v>1</v>
      </c>
      <c r="V9" s="53">
        <f>COUNTIFS(Очное!$D16:$AE17,V$1)+COUNTIFS(Очное!$AI16:$BN17,V$1)+COUNTIFS(Очное!$BN16:$CS17,V$1)+COUNTIFS(Очное!$CW16:$DR17,V$1)+COUNTIFS('Заочное отделение'!$C16:$G17,V$1)</f>
        <v>0</v>
      </c>
      <c r="W9" s="53">
        <f>COUNTIFS(Очное!$D16:$AE17,W$1)+COUNTIFS(Очное!$AI16:$BN17,W$1)+COUNTIFS(Очное!$BN16:$CS17,W$1)+COUNTIFS(Очное!$CW16:$DR17,W$1)+COUNTIFS('Заочное отделение'!$C16:$G17,W$1)</f>
        <v>1</v>
      </c>
      <c r="X9" s="53">
        <f>COUNTIFS(Очное!$D16:$AE17,X$1)+COUNTIFS(Очное!$AI16:$BN17,X$1)+COUNTIFS(Очное!$BN16:$CS17,X$1)+COUNTIFS(Очное!$CW16:$DR17,X$1)+COUNTIFS('Заочное отделение'!$C16:$G17,X$1)</f>
        <v>3</v>
      </c>
      <c r="Y9" s="53">
        <f>COUNTIFS(Очное!$D16:$AE17,Y$1)+COUNTIFS(Очное!$AI16:$BN17,Y$1)+COUNTIFS(Очное!$BN16:$CS17,Y$1)+COUNTIFS(Очное!$CW16:$DR17,Y$1)+COUNTIFS('Заочное отделение'!$C16:$G17,Y$1)</f>
        <v>0</v>
      </c>
      <c r="Z9" s="53">
        <f>COUNTIFS(Очное!$D16:$AE17,Z$1)+COUNTIFS(Очное!$AI16:$BN17,Z$1)+COUNTIFS(Очное!$BN16:$CS17,Z$1)+COUNTIFS(Очное!$CW16:$DR17,Z$1)+COUNTIFS('Заочное отделение'!$C16:$G17,Z$1)</f>
        <v>0</v>
      </c>
      <c r="AA9" s="53">
        <f>COUNTIFS(Очное!$D16:$AE17,AA$1)+COUNTIFS(Очное!$AI16:$BN17,AA$1)+COUNTIFS(Очное!$BN16:$CS17,AA$1)+COUNTIFS(Очное!$CW16:$DR17,AA$1)+COUNTIFS('Заочное отделение'!$C16:$G17,AA$1)</f>
        <v>0</v>
      </c>
      <c r="AB9" s="53">
        <f>COUNTIFS(Очное!$D16:$AE17,AB$1)+COUNTIFS(Очное!$AI16:$BN17,AB$1)+COUNTIFS(Очное!$BN16:$CS17,AB$1)+COUNTIFS(Очное!$CW16:$DR17,AB$1)+COUNTIFS('Заочное отделение'!$C16:$G17,AB$1)</f>
        <v>0</v>
      </c>
      <c r="AC9" s="53">
        <f>COUNTIFS(Очное!$D16:$AE17,AC$1)+COUNTIFS(Очное!$AI16:$BN17,AC$1)+COUNTIFS(Очное!$BN16:$CS17,AC$1)+COUNTIFS(Очное!$CW16:$DR17,AC$1)+COUNTIFS('Заочное отделение'!$C16:$G17,AC$1)</f>
        <v>1</v>
      </c>
      <c r="AD9" s="53">
        <f>COUNTIFS(Очное!$D16:$AE17,AD$1)+COUNTIFS(Очное!$AI16:$BN17,AD$1)+COUNTIFS(Очное!$BN16:$CS17,AD$1)+COUNTIFS(Очное!$CW16:$DR17,AD$1)+COUNTIFS('Заочное отделение'!$C16:$G17,AD$1)</f>
        <v>1</v>
      </c>
      <c r="AE9" s="53">
        <f>COUNTIFS(Очное!$D16:$AE17,AE$1)+COUNTIFS(Очное!$AI16:$BN17,AE$1)+COUNTIFS(Очное!$BN16:$CS17,AE$1)+COUNTIFS(Очное!$CW16:$DR17,AE$1)+COUNTIFS('Заочное отделение'!$C16:$G17,AE$1)</f>
        <v>0</v>
      </c>
      <c r="AF9" s="53">
        <f>COUNTIFS(Очное!$D16:$AE17,AF$1)+COUNTIFS(Очное!$AI16:$BN17,AF$1)+COUNTIFS(Очное!$BN16:$CS17,AF$1)+COUNTIFS(Очное!$CW16:$DR17,AF$1)+COUNTIFS('Заочное отделение'!$C16:$G17,AF$1)</f>
        <v>0</v>
      </c>
      <c r="AG9" s="53">
        <f>COUNTIFS(Очное!$D16:$AE17,AG$1)+COUNTIFS(Очное!$AI16:$BN17,AG$1)+COUNTIFS(Очное!$BN16:$CS17,AG$1)+COUNTIFS(Очное!$CW16:$DR17,AG$1)+COUNTIFS('Заочное отделение'!$C16:$G17,AG$1)</f>
        <v>1</v>
      </c>
      <c r="AH9" s="53">
        <f>COUNTIFS(Очное!$D16:$AE17,AH$1)+COUNTIFS(Очное!$AI16:$BN17,AH$1)+COUNTIFS(Очное!$BN16:$CS17,AH$1)+COUNTIFS(Очное!$CW16:$DR17,AH$1)+COUNTIFS('Заочное отделение'!$C16:$G17,AH$1)</f>
        <v>0</v>
      </c>
      <c r="AI9" s="53">
        <f>COUNTIFS(Очное!$D16:$AE17,AI$1)+COUNTIFS(Очное!$AI16:$BN17,AI$1)+COUNTIFS(Очное!$BN16:$CS17,AI$1)+COUNTIFS(Очное!$CW16:$DR17,AI$1)+COUNTIFS('Заочное отделение'!$C16:$G17,AI$1)</f>
        <v>0</v>
      </c>
      <c r="AJ9" s="54">
        <f>COUNTIFS(Очное!$D16:$AE17,AJ$1)+COUNTIFS(Очное!$AI16:$BN17,AJ$1)+COUNTIFS(Очное!$BN16:$CS17,AJ$1)+COUNTIFS(Очное!$CW16:$DR17,AJ$1)+COUNTIFS('Заочное отделение'!$C16:$G17,AJ$1)</f>
        <v>0</v>
      </c>
      <c r="AK9" s="54">
        <f>COUNTIFS(Очное!$D16:$AE17,AK$1)+COUNTIFS(Очное!$AI16:$BN17,AK$1)+COUNTIFS(Очное!$BN16:$CS17,AK$1)+COUNTIFS(Очное!$CW16:$DR17,AK$1)+COUNTIFS('Заочное отделение'!$C16:$G17,AK$1)</f>
        <v>1</v>
      </c>
      <c r="AL9" s="27">
        <f>COUNTIFS(Очное!$D16:$AE17,AL$1)+COUNTIFS(Очное!$AI16:$BN17,AL$1)+COUNTIFS(Очное!$BN16:$CS17,AL$1)+COUNTIFS(Очное!$CW16:$DR17,AL$1)</f>
        <v>0</v>
      </c>
      <c r="AM9" s="21">
        <v>0</v>
      </c>
      <c r="AN9">
        <f t="shared" si="0"/>
        <v>16</v>
      </c>
    </row>
    <row r="10" spans="1:40" ht="14.45" customHeight="1">
      <c r="A10" s="163"/>
      <c r="B10" s="148"/>
      <c r="C10" s="148"/>
      <c r="D10" s="60"/>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4"/>
      <c r="AK10" s="54"/>
      <c r="AL10" s="27"/>
      <c r="AM10" s="21"/>
      <c r="AN10">
        <f t="shared" si="0"/>
        <v>0</v>
      </c>
    </row>
    <row r="11" spans="1:40" ht="15" customHeight="1">
      <c r="A11" s="163"/>
      <c r="B11" s="147">
        <v>5</v>
      </c>
      <c r="C11" s="232" t="s">
        <v>169</v>
      </c>
      <c r="D11" s="60">
        <f>COUNTIFS(Очное!$D18:$AE19,D$1)+COUNTIFS(Очное!$AI18:$BN19,D$1)+COUNTIFS(Очное!$BN18:$CS19,D$1)+COUNTIFS(Очное!$CW18:$DR19,D$1)+COUNTIFS('Заочное отделение'!$C18:$G19,D$1)</f>
        <v>0</v>
      </c>
      <c r="E11" s="53">
        <f>COUNTIFS(Очное!$D18:$AE19,E$1)+COUNTIFS(Очное!$AI18:$BN19,E$1)+COUNTIFS(Очное!$BN18:$CS19,E$1)+COUNTIFS(Очное!$CW18:$DR19,E$1)+COUNTIFS('Заочное отделение'!$C18:$G19,E$1)</f>
        <v>1</v>
      </c>
      <c r="F11" s="53">
        <f>COUNTIFS(Очное!$D18:$AE19,F$1)+COUNTIFS(Очное!$AI18:$BN19,F$1)+COUNTIFS(Очное!$BN18:$CS19,F$1)+COUNTIFS(Очное!$CW18:$DR19,F$1)+COUNTIFS('Заочное отделение'!$C18:$G19,F$1)</f>
        <v>0</v>
      </c>
      <c r="G11" s="53">
        <f>COUNTIFS(Очное!$D18:$AE19,G$1)+COUNTIFS(Очное!$AI18:$BN19,G$1)+COUNTIFS(Очное!$BN18:$CS19,G$1)+COUNTIFS(Очное!$CW18:$DR19,G$1)+COUNTIFS('Заочное отделение'!$C18:$G19,G$1)</f>
        <v>0</v>
      </c>
      <c r="H11" s="53">
        <f>COUNTIFS(Очное!$D18:$AE19,H$1)+COUNTIFS(Очное!$AI18:$BN19,H$1)+COUNTIFS(Очное!$BN18:$CS19,H$1)+COUNTIFS(Очное!$CW18:$DR19,H$1)+COUNTIFS('Заочное отделение'!$C18:$G19,H$1)</f>
        <v>0</v>
      </c>
      <c r="I11" s="53">
        <f>COUNTIFS(Очное!$D18:$AE19,I$1)+COUNTIFS(Очное!$AI18:$BN19,I$1)+COUNTIFS(Очное!$BN18:$CS19,I$1)+COUNTIFS(Очное!$CW18:$DR19,I$1)+COUNTIFS('Заочное отделение'!$C18:$G19,I$1)</f>
        <v>1</v>
      </c>
      <c r="J11" s="53">
        <f>COUNTIFS(Очное!$D18:$AE19,J$1)+COUNTIFS(Очное!$AI18:$BN19,J$1)+COUNTIFS(Очное!$BN18:$CS19,J$1)+COUNTIFS(Очное!$CW18:$DR19,J$1)+COUNTIFS('Заочное отделение'!$C18:$G19,J$1)</f>
        <v>0</v>
      </c>
      <c r="K11" s="53">
        <f>COUNTIFS(Очное!$D18:$AE19,K$1)+COUNTIFS(Очное!$AI18:$BN19,K$1)+COUNTIFS(Очное!$BN18:$CS19,K$1)+COUNTIFS(Очное!$CW18:$DR19,K$1)+COUNTIFS('Заочное отделение'!$C18:$G19,K$1)</f>
        <v>0</v>
      </c>
      <c r="L11" s="53">
        <f>COUNTIFS(Очное!$D18:$AE19,L$1)+COUNTIFS(Очное!$AI18:$BN19,L$1)+COUNTIFS(Очное!$BN18:$CS19,L$1)+COUNTIFS(Очное!$CW18:$DR19,L$1)+COUNTIFS('Заочное отделение'!$C18:$G19,L$1)</f>
        <v>0</v>
      </c>
      <c r="M11" s="53">
        <f>COUNTIFS(Очное!$D18:$AE19,M$1)+COUNTIFS(Очное!$AI18:$BN19,M$1)+COUNTIFS(Очное!$BN18:$CS19,M$1)+COUNTIFS(Очное!$CW18:$DR19,M$1)+COUNTIFS('Заочное отделение'!$C18:$G19,M$1)</f>
        <v>0</v>
      </c>
      <c r="N11" s="53">
        <f>COUNTIFS(Очное!$D18:$AE19,N$1)+COUNTIFS(Очное!$AI18:$BN19,N$1)+COUNTIFS(Очное!$BN18:$CS19,N$1)+COUNTIFS(Очное!$CW18:$DR19,N$1)+COUNTIFS('Заочное отделение'!$C18:$G19,N$1)</f>
        <v>0</v>
      </c>
      <c r="O11" s="53">
        <f>COUNTIFS(Очное!$D18:$AE19,O$1)+COUNTIFS(Очное!$AI18:$BN19,O$1)+COUNTIFS(Очное!$BN18:$CS19,O$1)+COUNTIFS(Очное!$CW18:$DR19,O$1)+COUNTIFS('Заочное отделение'!$C18:$G19,O$1)</f>
        <v>3</v>
      </c>
      <c r="P11" s="53">
        <f>COUNTIFS(Очное!$D18:$AE19,P$1)+COUNTIFS(Очное!$AI18:$BN19,P$1)+COUNTIFS(Очное!$BN18:$CS19,P$1)+COUNTIFS(Очное!$CW18:$DR19,P$1)+COUNTIFS('Заочное отделение'!$C18:$G19,P$1)</f>
        <v>0</v>
      </c>
      <c r="Q11" s="53">
        <f>COUNTIFS(Очное!$D18:$AE19,Q$1)+COUNTIFS(Очное!$AI18:$BN19,Q$1)+COUNTIFS(Очное!$BN18:$CS19,Q$1)+COUNTIFS(Очное!$CW18:$DR19,Q$1)+COUNTIFS('Заочное отделение'!$C18:$G19,Q$1)</f>
        <v>1</v>
      </c>
      <c r="R11" s="53">
        <f>COUNTIFS(Очное!$D18:$AE19,R$1)+COUNTIFS(Очное!$AI18:$BN19,R$1)+COUNTIFS(Очное!$BN18:$CS19,R$1)+COUNTIFS(Очное!$CW18:$DR19,R$1)+COUNTIFS('Заочное отделение'!$C18:$G19,R$1)</f>
        <v>0</v>
      </c>
      <c r="S11" s="53">
        <f>COUNTIFS(Очное!$D18:$AE19,S$1)+COUNTIFS(Очное!$AI18:$BN19,S$1)+COUNTIFS(Очное!$BN18:$CS19,S$1)+COUNTIFS(Очное!$CW18:$DR19,S$1)+COUNTIFS('Заочное отделение'!$C18:$G19,S$1)</f>
        <v>0</v>
      </c>
      <c r="T11" s="53">
        <f>COUNTIFS(Очное!$D18:$AE19,T$1)+COUNTIFS(Очное!$AI18:$BN19,T$1)+COUNTIFS(Очное!$BN18:$CS19,T$1)+COUNTIFS(Очное!$CW18:$DR19,T$1)+COUNTIFS('Заочное отделение'!$C18:$G19,T$1)</f>
        <v>0</v>
      </c>
      <c r="U11" s="53">
        <f>COUNTIFS(Очное!$D18:$AE19,U$1)+COUNTIFS(Очное!$AI18:$BN19,U$1)+COUNTIFS(Очное!$BN18:$CS19,U$1)+COUNTIFS(Очное!$CW18:$DR19,U$1)+COUNTIFS('Заочное отделение'!$C18:$G19,U$1)</f>
        <v>1</v>
      </c>
      <c r="V11" s="53">
        <f>COUNTIFS(Очное!$D18:$AE19,V$1)+COUNTIFS(Очное!$AI18:$BN19,V$1)+COUNTIFS(Очное!$BN18:$CS19,V$1)+COUNTIFS(Очное!$CW18:$DR19,V$1)+COUNTIFS('Заочное отделение'!$C18:$G19,V$1)</f>
        <v>0</v>
      </c>
      <c r="W11" s="53">
        <f>COUNTIFS(Очное!$D18:$AE19,W$1)+COUNTIFS(Очное!$AI18:$BN19,W$1)+COUNTIFS(Очное!$BN18:$CS19,W$1)+COUNTIFS(Очное!$CW18:$DR19,W$1)+COUNTIFS('Заочное отделение'!$C18:$G19,W$1)</f>
        <v>2</v>
      </c>
      <c r="X11" s="53">
        <f>COUNTIFS(Очное!$D18:$AE19,X$1)+COUNTIFS(Очное!$AI18:$BN19,X$1)+COUNTIFS(Очное!$BN18:$CS19,X$1)+COUNTIFS(Очное!$CW18:$DR19,X$1)+COUNTIFS('Заочное отделение'!$C18:$G19,X$1)</f>
        <v>0</v>
      </c>
      <c r="Y11" s="53">
        <f>COUNTIFS(Очное!$D18:$AE19,Y$1)+COUNTIFS(Очное!$AI18:$BN19,Y$1)+COUNTIFS(Очное!$BN18:$CS19,Y$1)+COUNTIFS(Очное!$CW18:$DR19,Y$1)+COUNTIFS('Заочное отделение'!$C18:$G19,Y$1)</f>
        <v>1</v>
      </c>
      <c r="Z11" s="53">
        <f>COUNTIFS(Очное!$D18:$AE19,Z$1)+COUNTIFS(Очное!$AI18:$BN19,Z$1)+COUNTIFS(Очное!$BN18:$CS19,Z$1)+COUNTIFS(Очное!$CW18:$DR19,Z$1)+COUNTIFS('Заочное отделение'!$C18:$G19,Z$1)</f>
        <v>1</v>
      </c>
      <c r="AA11" s="53">
        <f>COUNTIFS(Очное!$D18:$AE19,AA$1)+COUNTIFS(Очное!$AI18:$BN19,AA$1)+COUNTIFS(Очное!$BN18:$CS19,AA$1)+COUNTIFS(Очное!$CW18:$DR19,AA$1)+COUNTIFS('Заочное отделение'!$C18:$G19,AA$1)</f>
        <v>0</v>
      </c>
      <c r="AB11" s="53">
        <f>COUNTIFS(Очное!$D18:$AE19,AB$1)+COUNTIFS(Очное!$AI18:$BN19,AB$1)+COUNTIFS(Очное!$BN18:$CS19,AB$1)+COUNTIFS(Очное!$CW18:$DR19,AB$1)+COUNTIFS('Заочное отделение'!$C18:$G19,AB$1)</f>
        <v>1</v>
      </c>
      <c r="AC11" s="53">
        <f>COUNTIFS(Очное!$D18:$AE19,AC$1)+COUNTIFS(Очное!$AI18:$BN19,AC$1)+COUNTIFS(Очное!$BN18:$CS19,AC$1)+COUNTIFS(Очное!$CW18:$DR19,AC$1)+COUNTIFS('Заочное отделение'!$C18:$G19,AC$1)</f>
        <v>1</v>
      </c>
      <c r="AD11" s="53">
        <f>COUNTIFS(Очное!$D18:$AE19,AD$1)+COUNTIFS(Очное!$AI18:$BN19,AD$1)+COUNTIFS(Очное!$BN18:$CS19,AD$1)+COUNTIFS(Очное!$CW18:$DR19,AD$1)+COUNTIFS('Заочное отделение'!$C18:$G19,AD$1)</f>
        <v>0</v>
      </c>
      <c r="AE11" s="53">
        <f>COUNTIFS(Очное!$D18:$AE19,AE$1)+COUNTIFS(Очное!$AI18:$BN19,AE$1)+COUNTIFS(Очное!$BN18:$CS19,AE$1)+COUNTIFS(Очное!$CW18:$DR19,AE$1)+COUNTIFS('Заочное отделение'!$C18:$G19,AE$1)</f>
        <v>0</v>
      </c>
      <c r="AF11" s="53">
        <f>COUNTIFS(Очное!$D18:$AE19,AF$1)+COUNTIFS(Очное!$AI18:$BN19,AF$1)+COUNTIFS(Очное!$BN18:$CS19,AF$1)+COUNTIFS(Очное!$CW18:$DR19,AF$1)+COUNTIFS('Заочное отделение'!$C18:$G19,AF$1)</f>
        <v>0</v>
      </c>
      <c r="AG11" s="53">
        <f>COUNTIFS(Очное!$D18:$AE19,AG$1)+COUNTIFS(Очное!$AI18:$BN19,AG$1)+COUNTIFS(Очное!$BN18:$CS19,AG$1)+COUNTIFS(Очное!$CW18:$DR19,AG$1)+COUNTIFS('Заочное отделение'!$C18:$G19,AG$1)</f>
        <v>1</v>
      </c>
      <c r="AH11" s="53">
        <f>COUNTIFS(Очное!$D18:$AE19,AH$1)+COUNTIFS(Очное!$AI18:$BN19,AH$1)+COUNTIFS(Очное!$BN18:$CS19,AH$1)+COUNTIFS(Очное!$CW18:$DR19,AH$1)+COUNTIFS('Заочное отделение'!$C18:$G19,AH$1)</f>
        <v>0</v>
      </c>
      <c r="AI11" s="53">
        <f>COUNTIFS(Очное!$D18:$AE19,AI$1)+COUNTIFS(Очное!$AI18:$BN19,AI$1)+COUNTIFS(Очное!$BN18:$CS19,AI$1)+COUNTIFS(Очное!$CW18:$DR19,AI$1)+COUNTIFS('Заочное отделение'!$C18:$G19,AI$1)</f>
        <v>1</v>
      </c>
      <c r="AJ11" s="54">
        <f>COUNTIFS(Очное!$D18:$AE19,AJ$1)+COUNTIFS(Очное!$AI18:$BN19,AJ$1)+COUNTIFS(Очное!$BN18:$CS19,AJ$1)+COUNTIFS(Очное!$CW18:$DR19,AJ$1)+COUNTIFS('Заочное отделение'!$C18:$G19,AJ$1)</f>
        <v>0</v>
      </c>
      <c r="AK11" s="54">
        <f>COUNTIFS(Очное!$D18:$AE19,AK$1)+COUNTIFS(Очное!$AI18:$BN19,AK$1)+COUNTIFS(Очное!$BN18:$CS19,AK$1)+COUNTIFS(Очное!$CW18:$DR19,AK$1)+COUNTIFS('Заочное отделение'!$C18:$G19,AK$1)</f>
        <v>1</v>
      </c>
      <c r="AL11" s="27">
        <f>COUNTIFS(Очное!$D18:$AE19,AL$1)+COUNTIFS(Очное!$AI18:$BN19,AL$1)+COUNTIFS(Очное!$BN18:$CS19,AL$1)+COUNTIFS(Очное!$CW18:$DR19,AL$1)</f>
        <v>0</v>
      </c>
      <c r="AM11" s="21">
        <v>0</v>
      </c>
      <c r="AN11">
        <f t="shared" si="0"/>
        <v>15</v>
      </c>
    </row>
    <row r="12" spans="1:40" ht="14.45" customHeight="1">
      <c r="A12" s="163"/>
      <c r="B12" s="148"/>
      <c r="C12" s="148"/>
      <c r="D12" s="6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4"/>
      <c r="AK12" s="54"/>
      <c r="AL12" s="27"/>
      <c r="AM12" s="21"/>
      <c r="AN12">
        <f t="shared" si="0"/>
        <v>0</v>
      </c>
    </row>
    <row r="13" spans="1:40" ht="15" customHeight="1">
      <c r="A13" s="163"/>
      <c r="B13" s="147">
        <v>6</v>
      </c>
      <c r="C13" s="232" t="s">
        <v>170</v>
      </c>
      <c r="D13" s="60">
        <f>COUNTIFS(Очное!$D20:$AE21,D$1)+COUNTIFS(Очное!$AI20:$BN21,D$1)+COUNTIFS(Очное!$BN20:$CS21,D$1)+COUNTIFS(Очное!$CW20:$DR21,D$1)+COUNTIFS('Заочное отделение'!$C20:$G21,D$1)</f>
        <v>0</v>
      </c>
      <c r="E13" s="53">
        <f>COUNTIFS(Очное!$D20:$AE21,E$1)+COUNTIFS(Очное!$AI20:$BN21,E$1)+COUNTIFS(Очное!$BN20:$CS21,E$1)+COUNTIFS(Очное!$CW20:$DR21,E$1)+COUNTIFS('Заочное отделение'!$C20:$G21,E$1)</f>
        <v>1</v>
      </c>
      <c r="F13" s="53">
        <f>COUNTIFS(Очное!$D20:$AE21,F$1)+COUNTIFS(Очное!$AI20:$BN21,F$1)+COUNTIFS(Очное!$BN20:$CS21,F$1)+COUNTIFS(Очное!$CW20:$DR21,F$1)+COUNTIFS('Заочное отделение'!$C20:$G21,F$1)</f>
        <v>0</v>
      </c>
      <c r="G13" s="53">
        <f>COUNTIFS(Очное!$D20:$AE21,G$1)+COUNTIFS(Очное!$AI20:$BN21,G$1)+COUNTIFS(Очное!$BN20:$CS21,G$1)+COUNTIFS(Очное!$CW20:$DR21,G$1)+COUNTIFS('Заочное отделение'!$C20:$G21,G$1)</f>
        <v>0</v>
      </c>
      <c r="H13" s="53">
        <f>COUNTIFS(Очное!$D20:$AE21,H$1)+COUNTIFS(Очное!$AI20:$BN21,H$1)+COUNTIFS(Очное!$BN20:$CS21,H$1)+COUNTIFS(Очное!$CW20:$DR21,H$1)+COUNTIFS('Заочное отделение'!$C20:$G21,H$1)</f>
        <v>0</v>
      </c>
      <c r="I13" s="53">
        <f>COUNTIFS(Очное!$D20:$AE21,I$1)+COUNTIFS(Очное!$AI20:$BN21,I$1)+COUNTIFS(Очное!$BN20:$CS21,I$1)+COUNTIFS(Очное!$CW20:$DR21,I$1)+COUNTIFS('Заочное отделение'!$C20:$G21,I$1)</f>
        <v>1</v>
      </c>
      <c r="J13" s="53">
        <f>COUNTIFS(Очное!$D20:$AE21,J$1)+COUNTIFS(Очное!$AI20:$BN21,J$1)+COUNTIFS(Очное!$BN20:$CS21,J$1)+COUNTIFS(Очное!$CW20:$DR21,J$1)+COUNTIFS('Заочное отделение'!$C20:$G21,J$1)</f>
        <v>0</v>
      </c>
      <c r="K13" s="53">
        <f>COUNTIFS(Очное!$D20:$AE21,K$1)+COUNTIFS(Очное!$AI20:$BN21,K$1)+COUNTIFS(Очное!$BN20:$CS21,K$1)+COUNTIFS(Очное!$CW20:$DR21,K$1)+COUNTIFS('Заочное отделение'!$C20:$G21,K$1)</f>
        <v>0</v>
      </c>
      <c r="L13" s="53">
        <f>COUNTIFS(Очное!$D20:$AE21,L$1)+COUNTIFS(Очное!$AI20:$BN21,L$1)+COUNTIFS(Очное!$BN20:$CS21,L$1)+COUNTIFS(Очное!$CW20:$DR21,L$1)+COUNTIFS('Заочное отделение'!$C20:$G21,L$1)</f>
        <v>0</v>
      </c>
      <c r="M13" s="53">
        <f>COUNTIFS(Очное!$D20:$AE21,M$1)+COUNTIFS(Очное!$AI20:$BN21,M$1)+COUNTIFS(Очное!$BN20:$CS21,M$1)+COUNTIFS(Очное!$CW20:$DR21,M$1)+COUNTIFS('Заочное отделение'!$C20:$G21,M$1)</f>
        <v>0</v>
      </c>
      <c r="N13" s="53">
        <f>COUNTIFS(Очное!$D20:$AE21,N$1)+COUNTIFS(Очное!$AI20:$BN21,N$1)+COUNTIFS(Очное!$BN20:$CS21,N$1)+COUNTIFS(Очное!$CW20:$DR21,N$1)+COUNTIFS('Заочное отделение'!$C20:$G21,N$1)</f>
        <v>0</v>
      </c>
      <c r="O13" s="53">
        <f>COUNTIFS(Очное!$D20:$AE21,O$1)+COUNTIFS(Очное!$AI20:$BN21,O$1)+COUNTIFS(Очное!$BN20:$CS21,O$1)+COUNTIFS(Очное!$CW20:$DR21,O$1)+COUNTIFS('Заочное отделение'!$C20:$G21,O$1)</f>
        <v>0</v>
      </c>
      <c r="P13" s="53">
        <f>COUNTIFS(Очное!$D20:$AE21,P$1)+COUNTIFS(Очное!$AI20:$BN21,P$1)+COUNTIFS(Очное!$BN20:$CS21,P$1)+COUNTIFS(Очное!$CW20:$DR21,P$1)+COUNTIFS('Заочное отделение'!$C20:$G21,P$1)</f>
        <v>0</v>
      </c>
      <c r="Q13" s="53">
        <f>COUNTIFS(Очное!$D20:$AE21,Q$1)+COUNTIFS(Очное!$AI20:$BN21,Q$1)+COUNTIFS(Очное!$BN20:$CS21,Q$1)+COUNTIFS(Очное!$CW20:$DR21,Q$1)+COUNTIFS('Заочное отделение'!$C20:$G21,Q$1)</f>
        <v>1</v>
      </c>
      <c r="R13" s="53">
        <f>COUNTIFS(Очное!$D20:$AE21,R$1)+COUNTIFS(Очное!$AI20:$BN21,R$1)+COUNTIFS(Очное!$BN20:$CS21,R$1)+COUNTIFS(Очное!$CW20:$DR21,R$1)+COUNTIFS('Заочное отделение'!$C20:$G21,R$1)</f>
        <v>0</v>
      </c>
      <c r="S13" s="53">
        <f>COUNTIFS(Очное!$D20:$AE21,S$1)+COUNTIFS(Очное!$AI20:$BN21,S$1)+COUNTIFS(Очное!$BN20:$CS21,S$1)+COUNTIFS(Очное!$CW20:$DR21,S$1)+COUNTIFS('Заочное отделение'!$C20:$G21,S$1)</f>
        <v>0</v>
      </c>
      <c r="T13" s="53">
        <f>COUNTIFS(Очное!$D20:$AE21,T$1)+COUNTIFS(Очное!$AI20:$BN21,T$1)+COUNTIFS(Очное!$BN20:$CS21,T$1)+COUNTIFS(Очное!$CW20:$DR21,T$1)+COUNTIFS('Заочное отделение'!$C20:$G21,T$1)</f>
        <v>0</v>
      </c>
      <c r="U13" s="53">
        <f>COUNTIFS(Очное!$D20:$AE21,U$1)+COUNTIFS(Очное!$AI20:$BN21,U$1)+COUNTIFS(Очное!$BN20:$CS21,U$1)+COUNTIFS(Очное!$CW20:$DR21,U$1)+COUNTIFS('Заочное отделение'!$C20:$G21,U$1)</f>
        <v>1</v>
      </c>
      <c r="V13" s="53">
        <f>COUNTIFS(Очное!$D20:$AE21,V$1)+COUNTIFS(Очное!$AI20:$BN21,V$1)+COUNTIFS(Очное!$BN20:$CS21,V$1)+COUNTIFS(Очное!$CW20:$DR21,V$1)+COUNTIFS('Заочное отделение'!$C20:$G21,V$1)</f>
        <v>0</v>
      </c>
      <c r="W13" s="53">
        <f>COUNTIFS(Очное!$D20:$AE21,W$1)+COUNTIFS(Очное!$AI20:$BN21,W$1)+COUNTIFS(Очное!$BN20:$CS21,W$1)+COUNTIFS(Очное!$CW20:$DR21,W$1)+COUNTIFS('Заочное отделение'!$C20:$G21,W$1)</f>
        <v>0</v>
      </c>
      <c r="X13" s="53">
        <f>COUNTIFS(Очное!$D20:$AE21,X$1)+COUNTIFS(Очное!$AI20:$BN21,X$1)+COUNTIFS(Очное!$BN20:$CS21,X$1)+COUNTIFS(Очное!$CW20:$DR21,X$1)+COUNTIFS('Заочное отделение'!$C20:$G21,X$1)</f>
        <v>0</v>
      </c>
      <c r="Y13" s="53">
        <f>COUNTIFS(Очное!$D20:$AE21,Y$1)+COUNTIFS(Очное!$AI20:$BN21,Y$1)+COUNTIFS(Очное!$BN20:$CS21,Y$1)+COUNTIFS(Очное!$CW20:$DR21,Y$1)+COUNTIFS('Заочное отделение'!$C20:$G21,Y$1)</f>
        <v>0</v>
      </c>
      <c r="Z13" s="53">
        <f>COUNTIFS(Очное!$D20:$AE21,Z$1)+COUNTIFS(Очное!$AI20:$BN21,Z$1)+COUNTIFS(Очное!$BN20:$CS21,Z$1)+COUNTIFS(Очное!$CW20:$DR21,Z$1)+COUNTIFS('Заочное отделение'!$C20:$G21,Z$1)</f>
        <v>0</v>
      </c>
      <c r="AA13" s="53">
        <f>COUNTIFS(Очное!$D20:$AE21,AA$1)+COUNTIFS(Очное!$AI20:$BN21,AA$1)+COUNTIFS(Очное!$BN20:$CS21,AA$1)+COUNTIFS(Очное!$CW20:$DR21,AA$1)+COUNTIFS('Заочное отделение'!$C20:$G21,AA$1)</f>
        <v>0</v>
      </c>
      <c r="AB13" s="53">
        <f>COUNTIFS(Очное!$D20:$AE21,AB$1)+COUNTIFS(Очное!$AI20:$BN21,AB$1)+COUNTIFS(Очное!$BN20:$CS21,AB$1)+COUNTIFS(Очное!$CW20:$DR21,AB$1)+COUNTIFS('Заочное отделение'!$C20:$G21,AB$1)</f>
        <v>0</v>
      </c>
      <c r="AC13" s="53">
        <f>COUNTIFS(Очное!$D20:$AE21,AC$1)+COUNTIFS(Очное!$AI20:$BN21,AC$1)+COUNTIFS(Очное!$BN20:$CS21,AC$1)+COUNTIFS(Очное!$CW20:$DR21,AC$1)+COUNTIFS('Заочное отделение'!$C20:$G21,AC$1)</f>
        <v>0</v>
      </c>
      <c r="AD13" s="53">
        <f>COUNTIFS(Очное!$D20:$AE21,AD$1)+COUNTIFS(Очное!$AI20:$BN21,AD$1)+COUNTIFS(Очное!$BN20:$CS21,AD$1)+COUNTIFS(Очное!$CW20:$DR21,AD$1)+COUNTIFS('Заочное отделение'!$C20:$G21,AD$1)</f>
        <v>0</v>
      </c>
      <c r="AE13" s="53">
        <f>COUNTIFS(Очное!$D20:$AE21,AE$1)+COUNTIFS(Очное!$AI20:$BN21,AE$1)+COUNTIFS(Очное!$BN20:$CS21,AE$1)+COUNTIFS(Очное!$CW20:$DR21,AE$1)+COUNTIFS('Заочное отделение'!$C20:$G21,AE$1)</f>
        <v>0</v>
      </c>
      <c r="AF13" s="53">
        <f>COUNTIFS(Очное!$D20:$AE21,AF$1)+COUNTIFS(Очное!$AI20:$BN21,AF$1)+COUNTIFS(Очное!$BN20:$CS21,AF$1)+COUNTIFS(Очное!$CW20:$DR21,AF$1)+COUNTIFS('Заочное отделение'!$C20:$G21,AF$1)</f>
        <v>0</v>
      </c>
      <c r="AG13" s="53">
        <f>COUNTIFS(Очное!$D20:$AE21,AG$1)+COUNTIFS(Очное!$AI20:$BN21,AG$1)+COUNTIFS(Очное!$BN20:$CS21,AG$1)+COUNTIFS(Очное!$CW20:$DR21,AG$1)+COUNTIFS('Заочное отделение'!$C20:$G21,AG$1)</f>
        <v>2</v>
      </c>
      <c r="AH13" s="53">
        <f>COUNTIFS(Очное!$D20:$AE21,AH$1)+COUNTIFS(Очное!$AI20:$BN21,AH$1)+COUNTIFS(Очное!$BN20:$CS21,AH$1)+COUNTIFS(Очное!$CW20:$DR21,AH$1)+COUNTIFS('Заочное отделение'!$C20:$G21,AH$1)</f>
        <v>0</v>
      </c>
      <c r="AI13" s="53">
        <f>COUNTIFS(Очное!$D20:$AE21,AI$1)+COUNTIFS(Очное!$AI20:$BN21,AI$1)+COUNTIFS(Очное!$BN20:$CS21,AI$1)+COUNTIFS(Очное!$CW20:$DR21,AI$1)+COUNTIFS('Заочное отделение'!$C20:$G21,AI$1)</f>
        <v>0</v>
      </c>
      <c r="AJ13" s="54">
        <f>COUNTIFS(Очное!$D20:$AE21,AJ$1)+COUNTIFS(Очное!$AI20:$BN21,AJ$1)+COUNTIFS(Очное!$BN20:$CS21,AJ$1)+COUNTIFS(Очное!$CW20:$DR21,AJ$1)</f>
        <v>0</v>
      </c>
      <c r="AK13" s="54">
        <f>COUNTIFS(Очное!$D20:$AE21,AK$1)+COUNTIFS(Очное!$AI20:$BN21,AK$1)+COUNTIFS(Очное!$BN20:$CS21,AK$1)+COUNTIFS(Очное!$CW20:$DR21,AK$1)</f>
        <v>1</v>
      </c>
      <c r="AL13" s="27">
        <f>COUNTIFS(Очное!$D20:$AE21,AL$1)+COUNTIFS(Очное!$AI20:$BN21,AL$1)+COUNTIFS(Очное!$BN20:$CS21,AL$1)+COUNTIFS(Очное!$CW20:$DR21,AL$1)</f>
        <v>0</v>
      </c>
      <c r="AM13" s="21">
        <v>0</v>
      </c>
      <c r="AN13">
        <f t="shared" si="0"/>
        <v>6</v>
      </c>
    </row>
    <row r="14" spans="1:40" ht="14.45" customHeight="1">
      <c r="A14" s="163"/>
      <c r="B14" s="148"/>
      <c r="C14" s="148"/>
      <c r="D14" s="60"/>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4"/>
      <c r="AK14" s="54"/>
      <c r="AL14" s="27"/>
      <c r="AM14" s="21"/>
      <c r="AN14">
        <f t="shared" si="0"/>
        <v>0</v>
      </c>
    </row>
    <row r="15" spans="1:40" ht="15" customHeight="1">
      <c r="A15" s="163"/>
      <c r="B15" s="147">
        <v>7</v>
      </c>
      <c r="C15" s="232" t="s">
        <v>171</v>
      </c>
      <c r="D15" s="60">
        <f>COUNTIFS(Очное!$D22:$AE23,D$1)+COUNTIFS(Очное!$AI22:$BN23,D$1)+COUNTIFS(Очное!$BN22:$CS23,D$1)+COUNTIFS(Очное!$CW22:$DR23,D$1)+COUNTIFS('Заочное отделение'!$C22:$G23,D$1)</f>
        <v>0</v>
      </c>
      <c r="E15" s="53">
        <f>COUNTIFS(Очное!$D22:$AE23,E$1)+COUNTIFS(Очное!$AI22:$BN23,E$1)+COUNTIFS(Очное!$BN22:$CS23,E$1)+COUNTIFS(Очное!$CW22:$DR23,E$1)+COUNTIFS('Заочное отделение'!$C22:$G23,E$1)</f>
        <v>0</v>
      </c>
      <c r="F15" s="53">
        <f>COUNTIFS(Очное!$D22:$AE23,F$1)+COUNTIFS(Очное!$AI22:$BN23,F$1)+COUNTIFS(Очное!$BN22:$CS23,F$1)+COUNTIFS(Очное!$CW22:$DR23,F$1)+COUNTIFS('Заочное отделение'!$C22:$G23,F$1)</f>
        <v>0</v>
      </c>
      <c r="G15" s="53">
        <f>COUNTIFS(Очное!$D22:$AE23,G$1)+COUNTIFS(Очное!$AI22:$BN23,G$1)+COUNTIFS(Очное!$BN22:$CS23,G$1)+COUNTIFS(Очное!$CW22:$DR23,G$1)+COUNTIFS('Заочное отделение'!$C22:$G23,G$1)</f>
        <v>0</v>
      </c>
      <c r="H15" s="53">
        <f>COUNTIFS(Очное!$D22:$AE23,H$1)+COUNTIFS(Очное!$AI22:$BN23,H$1)+COUNTIFS(Очное!$BN22:$CS23,H$1)+COUNTIFS(Очное!$CW22:$DR23,H$1)+COUNTIFS('Заочное отделение'!$C22:$G23,H$1)</f>
        <v>0</v>
      </c>
      <c r="I15" s="53">
        <f>COUNTIFS(Очное!$D22:$AE23,I$1)+COUNTIFS(Очное!$AI22:$BN23,I$1)+COUNTIFS(Очное!$BN22:$CS23,I$1)+COUNTIFS(Очное!$CW22:$DR23,I$1)+COUNTIFS('Заочное отделение'!$C22:$G23,I$1)</f>
        <v>0</v>
      </c>
      <c r="J15" s="53">
        <f>COUNTIFS(Очное!$D22:$AE23,J$1)+COUNTIFS(Очное!$AI22:$BN23,J$1)+COUNTIFS(Очное!$BN22:$CS23,J$1)+COUNTIFS(Очное!$CW22:$DR23,J$1)+COUNTIFS('Заочное отделение'!$C22:$G23,J$1)</f>
        <v>0</v>
      </c>
      <c r="K15" s="53">
        <f>COUNTIFS(Очное!$D22:$AE23,K$1)+COUNTIFS(Очное!$AI22:$BN23,K$1)+COUNTIFS(Очное!$BN22:$CS23,K$1)+COUNTIFS(Очное!$CW22:$DR23,K$1)+COUNTIFS('Заочное отделение'!$C22:$G23,K$1)</f>
        <v>0</v>
      </c>
      <c r="L15" s="53">
        <f>COUNTIFS(Очное!$D22:$AE23,L$1)+COUNTIFS(Очное!$AI22:$BN23,L$1)+COUNTIFS(Очное!$BN22:$CS23,L$1)+COUNTIFS(Очное!$CW22:$DR23,L$1)+COUNTIFS('Заочное отделение'!$C22:$G23,L$1)</f>
        <v>0</v>
      </c>
      <c r="M15" s="53">
        <f>COUNTIFS(Очное!$D22:$AE23,M$1)+COUNTIFS(Очное!$AI22:$BN23,M$1)+COUNTIFS(Очное!$BN22:$CS23,M$1)+COUNTIFS(Очное!$CW22:$DR23,M$1)+COUNTIFS('Заочное отделение'!$C22:$G23,M$1)</f>
        <v>0</v>
      </c>
      <c r="N15" s="53">
        <f>COUNTIFS(Очное!$D22:$AE23,N$1)+COUNTIFS(Очное!$AI22:$BN23,N$1)+COUNTIFS(Очное!$BN22:$CS23,N$1)+COUNTIFS(Очное!$CW22:$DR23,N$1)+COUNTIFS('Заочное отделение'!$C22:$G23,N$1)</f>
        <v>0</v>
      </c>
      <c r="O15" s="53">
        <f>COUNTIFS(Очное!$D22:$AE23,O$1)+COUNTIFS(Очное!$AI22:$BN23,O$1)+COUNTIFS(Очное!$BN22:$CS23,O$1)+COUNTIFS(Очное!$CW22:$DR23,O$1)+COUNTIFS('Заочное отделение'!$C22:$G23,O$1)</f>
        <v>0</v>
      </c>
      <c r="P15" s="53">
        <f>COUNTIFS(Очное!$D22:$AE23,P$1)+COUNTIFS(Очное!$AI22:$BN23,P$1)+COUNTIFS(Очное!$BN22:$CS23,P$1)+COUNTIFS(Очное!$CW22:$DR23,P$1)+COUNTIFS('Заочное отделение'!$C22:$G23,P$1)</f>
        <v>0</v>
      </c>
      <c r="Q15" s="53">
        <f>COUNTIFS(Очное!$D22:$AE23,Q$1)+COUNTIFS(Очное!$AI22:$BN23,Q$1)+COUNTIFS(Очное!$BN22:$CS23,Q$1)+COUNTIFS(Очное!$CW22:$DR23,Q$1)+COUNTIFS('Заочное отделение'!$C22:$G23,Q$1)</f>
        <v>0</v>
      </c>
      <c r="R15" s="53">
        <f>COUNTIFS(Очное!$D22:$AE23,R$1)+COUNTIFS(Очное!$AI22:$BN23,R$1)+COUNTIFS(Очное!$BN22:$CS23,R$1)+COUNTIFS(Очное!$CW22:$DR23,R$1)+COUNTIFS('Заочное отделение'!$C22:$G23,R$1)</f>
        <v>0</v>
      </c>
      <c r="S15" s="53">
        <f>COUNTIFS(Очное!$D22:$AE23,S$1)+COUNTIFS(Очное!$AI22:$BN23,S$1)+COUNTIFS(Очное!$BN22:$CS23,S$1)+COUNTIFS(Очное!$CW22:$DR23,S$1)+COUNTIFS('Заочное отделение'!$C22:$G23,S$1)</f>
        <v>0</v>
      </c>
      <c r="T15" s="53">
        <f>COUNTIFS(Очное!$D22:$AE23,T$1)+COUNTIFS(Очное!$AI22:$BN23,T$1)+COUNTIFS(Очное!$BN22:$CS23,T$1)+COUNTIFS(Очное!$CW22:$DR23,T$1)+COUNTIFS('Заочное отделение'!$C22:$G23,T$1)</f>
        <v>0</v>
      </c>
      <c r="U15" s="53">
        <f>COUNTIFS(Очное!$D22:$AE23,U$1)+COUNTIFS(Очное!$AI22:$BN23,U$1)+COUNTIFS(Очное!$BN22:$CS23,U$1)+COUNTIFS(Очное!$CW22:$DR23,U$1)+COUNTIFS('Заочное отделение'!$C22:$G23,U$1)</f>
        <v>1</v>
      </c>
      <c r="V15" s="53">
        <f>COUNTIFS(Очное!$D22:$AE23,V$1)+COUNTIFS(Очное!$AI22:$BN23,V$1)+COUNTIFS(Очное!$BN22:$CS23,V$1)+COUNTIFS(Очное!$CW22:$DR23,V$1)+COUNTIFS('Заочное отделение'!$C22:$G23,V$1)</f>
        <v>0</v>
      </c>
      <c r="W15" s="53">
        <f>COUNTIFS(Очное!$D22:$AE23,W$1)+COUNTIFS(Очное!$AI22:$BN23,W$1)+COUNTIFS(Очное!$BN22:$CS23,W$1)+COUNTIFS(Очное!$CW22:$DR23,W$1)+COUNTIFS('Заочное отделение'!$C22:$G23,W$1)</f>
        <v>0</v>
      </c>
      <c r="X15" s="53">
        <f>COUNTIFS(Очное!$D22:$AE23,X$1)+COUNTIFS(Очное!$AI22:$BN23,X$1)+COUNTIFS(Очное!$BN22:$CS23,X$1)+COUNTIFS(Очное!$CW22:$DR23,X$1)+COUNTIFS('Заочное отделение'!$C22:$G23,X$1)</f>
        <v>0</v>
      </c>
      <c r="Y15" s="53">
        <f>COUNTIFS(Очное!$D22:$AE23,Y$1)+COUNTIFS(Очное!$AI22:$BN23,Y$1)+COUNTIFS(Очное!$BN22:$CS23,Y$1)+COUNTIFS(Очное!$CW22:$DR23,Y$1)+COUNTIFS('Заочное отделение'!$C22:$G23,Y$1)</f>
        <v>0</v>
      </c>
      <c r="Z15" s="53">
        <f>COUNTIFS(Очное!$D22:$AE23,Z$1)+COUNTIFS(Очное!$AI22:$BN23,Z$1)+COUNTIFS(Очное!$BN22:$CS23,Z$1)+COUNTIFS(Очное!$CW22:$DR23,Z$1)+COUNTIFS('Заочное отделение'!$C22:$G23,Z$1)</f>
        <v>0</v>
      </c>
      <c r="AA15" s="53">
        <f>COUNTIFS(Очное!$D22:$AE23,AA$1)+COUNTIFS(Очное!$AI22:$BN23,AA$1)+COUNTIFS(Очное!$BN22:$CS23,AA$1)+COUNTIFS(Очное!$CW22:$DR23,AA$1)+COUNTIFS('Заочное отделение'!$C22:$G23,AA$1)</f>
        <v>0</v>
      </c>
      <c r="AB15" s="53">
        <f>COUNTIFS(Очное!$D22:$AE23,AB$1)+COUNTIFS(Очное!$AI22:$BN23,AB$1)+COUNTIFS(Очное!$BN22:$CS23,AB$1)+COUNTIFS(Очное!$CW22:$DR23,AB$1)+COUNTIFS('Заочное отделение'!$C22:$G23,AB$1)</f>
        <v>0</v>
      </c>
      <c r="AC15" s="53">
        <f>COUNTIFS(Очное!$D22:$AE23,AC$1)+COUNTIFS(Очное!$AI22:$BN23,AC$1)+COUNTIFS(Очное!$BN22:$CS23,AC$1)+COUNTIFS(Очное!$CW22:$DR23,AC$1)+COUNTIFS('Заочное отделение'!$C22:$G23,AC$1)</f>
        <v>0</v>
      </c>
      <c r="AD15" s="53">
        <f>COUNTIFS(Очное!$D22:$AE23,AD$1)+COUNTIFS(Очное!$AI22:$BN23,AD$1)+COUNTIFS(Очное!$BN22:$CS23,AD$1)+COUNTIFS(Очное!$CW22:$DR23,AD$1)+COUNTIFS('Заочное отделение'!$C22:$G23,AD$1)</f>
        <v>0</v>
      </c>
      <c r="AE15" s="53">
        <f>COUNTIFS(Очное!$D22:$AE23,AE$1)+COUNTIFS(Очное!$AI22:$BN23,AE$1)+COUNTIFS(Очное!$BN22:$CS23,AE$1)+COUNTIFS(Очное!$CW22:$DR23,AE$1)+COUNTIFS('Заочное отделение'!$C22:$G23,AE$1)</f>
        <v>0</v>
      </c>
      <c r="AF15" s="53">
        <f>COUNTIFS(Очное!$D22:$AE23,AF$1)+COUNTIFS(Очное!$AI22:$BN23,AF$1)+COUNTIFS(Очное!$BN22:$CS23,AF$1)+COUNTIFS(Очное!$CW22:$DR23,AF$1)+COUNTIFS('Заочное отделение'!$C22:$G23,AF$1)</f>
        <v>0</v>
      </c>
      <c r="AG15" s="53">
        <f>COUNTIFS(Очное!$D22:$AE23,AG$1)+COUNTIFS(Очное!$AI22:$BN23,AG$1)+COUNTIFS(Очное!$BN22:$CS23,AG$1)+COUNTIFS(Очное!$CW22:$DR23,AG$1)+COUNTIFS('Заочное отделение'!$C22:$G23,AG$1)</f>
        <v>0</v>
      </c>
      <c r="AH15" s="53">
        <f>COUNTIFS(Очное!$D22:$AE23,AH$1)+COUNTIFS(Очное!$AI22:$BN23,AH$1)+COUNTIFS(Очное!$BN22:$CS23,AH$1)+COUNTIFS(Очное!$CW22:$DR23,AH$1)+COUNTIFS('Заочное отделение'!$C22:$G23,AH$1)</f>
        <v>0</v>
      </c>
      <c r="AI15" s="53">
        <f>COUNTIFS(Очное!$D22:$AE23,AI$1)+COUNTIFS(Очное!$AI22:$BN23,AI$1)+COUNTIFS(Очное!$BN22:$CS23,AI$1)+COUNTIFS(Очное!$CW22:$DR23,AI$1)+COUNTIFS('Заочное отделение'!$C22:$G23,AI$1)</f>
        <v>0</v>
      </c>
      <c r="AJ15" s="54">
        <f>COUNTIFS(Очное!$D22:$AE23,AJ$1)+COUNTIFS(Очное!$AI22:$BN23,AJ$1)+COUNTIFS(Очное!$BN22:$CS23,AJ$1)+COUNTIFS(Очное!$CW22:$DR23,AJ$1)</f>
        <v>0</v>
      </c>
      <c r="AK15" s="54">
        <f>COUNTIFS(Очное!$D22:$AE23,AK$1)+COUNTIFS(Очное!$AI22:$BN23,AK$1)+COUNTIFS(Очное!$BN22:$CS23,AK$1)+COUNTIFS(Очное!$CW22:$DR23,AK$1)</f>
        <v>0</v>
      </c>
      <c r="AL15" s="27">
        <f>COUNTIFS(Очное!$D22:$AE23,AL$1)+COUNTIFS(Очное!$AI22:$BN23,AL$1)+COUNTIFS(Очное!$BN22:$CS23,AL$1)+COUNTIFS(Очное!$CW22:$DR23,AL$1)</f>
        <v>0</v>
      </c>
      <c r="AM15" s="21">
        <v>0</v>
      </c>
      <c r="AN15">
        <f t="shared" si="0"/>
        <v>1</v>
      </c>
    </row>
    <row r="16" spans="1:40" ht="14.45" customHeight="1">
      <c r="A16" s="163"/>
      <c r="B16" s="148"/>
      <c r="C16" s="148"/>
      <c r="D16" s="60"/>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4"/>
      <c r="AK16" s="54"/>
      <c r="AL16" s="27"/>
      <c r="AM16" s="21"/>
      <c r="AN16">
        <f t="shared" si="0"/>
        <v>0</v>
      </c>
    </row>
    <row r="17" spans="1:40" ht="15" customHeight="1">
      <c r="A17" s="163"/>
      <c r="B17" s="147">
        <v>8</v>
      </c>
      <c r="C17" s="232" t="s">
        <v>172</v>
      </c>
      <c r="D17" s="60">
        <f>COUNTIFS(Очное!$D24:$AE25,D$1)+COUNTIFS(Очное!$AI24:$BN25,D$1)+COUNTIFS(Очное!$BN24:$CS25,D$1)+COUNTIFS(Очное!$CW24:$DR25,D$1)+COUNTIFS('Заочное отделение'!$C24:$G25,D$1)</f>
        <v>0</v>
      </c>
      <c r="E17" s="53">
        <f>COUNTIFS(Очное!$D24:$AE25,E$1)+COUNTIFS(Очное!$AI24:$BN25,E$1)+COUNTIFS(Очное!$BN24:$CS25,E$1)+COUNTIFS(Очное!$CW24:$DR25,E$1)+COUNTIFS('Заочное отделение'!$C24:$G25,E$1)</f>
        <v>0</v>
      </c>
      <c r="F17" s="53">
        <f>COUNTIFS(Очное!$D24:$AE25,F$1)+COUNTIFS(Очное!$AI24:$BN25,F$1)+COUNTIFS(Очное!$BN24:$CS25,F$1)+COUNTIFS(Очное!$CW24:$DR25,F$1)+COUNTIFS('Заочное отделение'!$C24:$G25,F$1)</f>
        <v>0</v>
      </c>
      <c r="G17" s="53">
        <f>COUNTIFS(Очное!$D24:$AE25,G$1)+COUNTIFS(Очное!$AI24:$BN25,G$1)+COUNTIFS(Очное!$BN24:$CS25,G$1)+COUNTIFS(Очное!$CW24:$DR25,G$1)+COUNTIFS('Заочное отделение'!$C24:$G25,G$1)</f>
        <v>0</v>
      </c>
      <c r="H17" s="53">
        <f>COUNTIFS(Очное!$D24:$AE25,H$1)+COUNTIFS(Очное!$AI24:$BN25,H$1)+COUNTIFS(Очное!$BN24:$CS25,H$1)+COUNTIFS(Очное!$CW24:$DR25,H$1)+COUNTIFS('Заочное отделение'!$C24:$G25,H$1)</f>
        <v>0</v>
      </c>
      <c r="I17" s="53">
        <f>COUNTIFS(Очное!$D24:$AE25,I$1)+COUNTIFS(Очное!$AI24:$BN25,I$1)+COUNTIFS(Очное!$BN24:$CS25,I$1)+COUNTIFS(Очное!$CW24:$DR25,I$1)+COUNTIFS('Заочное отделение'!$C24:$G25,I$1)</f>
        <v>0</v>
      </c>
      <c r="J17" s="53">
        <f>COUNTIFS(Очное!$D24:$AE25,J$1)+COUNTIFS(Очное!$AI24:$BN25,J$1)+COUNTIFS(Очное!$BN24:$CS25,J$1)+COUNTIFS(Очное!$CW24:$DR25,J$1)+COUNTIFS('Заочное отделение'!$C24:$G25,J$1)</f>
        <v>0</v>
      </c>
      <c r="K17" s="53">
        <f>COUNTIFS(Очное!$D24:$AE25,K$1)+COUNTIFS(Очное!$AI24:$BN25,K$1)+COUNTIFS(Очное!$BN24:$CS25,K$1)+COUNTIFS(Очное!$CW24:$DR25,K$1)+COUNTIFS('Заочное отделение'!$C24:$G25,K$1)</f>
        <v>0</v>
      </c>
      <c r="L17" s="53">
        <f>COUNTIFS(Очное!$D24:$AE25,L$1)+COUNTIFS(Очное!$AI24:$BN25,L$1)+COUNTIFS(Очное!$BN24:$CS25,L$1)+COUNTIFS(Очное!$CW24:$DR25,L$1)+COUNTIFS('Заочное отделение'!$C24:$G25,L$1)</f>
        <v>0</v>
      </c>
      <c r="M17" s="53">
        <f>COUNTIFS(Очное!$D24:$AE25,M$1)+COUNTIFS(Очное!$AI24:$BN25,M$1)+COUNTIFS(Очное!$BN24:$CS25,M$1)+COUNTIFS(Очное!$CW24:$DR25,M$1)+COUNTIFS('Заочное отделение'!$C24:$G25,M$1)</f>
        <v>0</v>
      </c>
      <c r="N17" s="53">
        <f>COUNTIFS(Очное!$D24:$AE25,N$1)+COUNTIFS(Очное!$AI24:$BN25,N$1)+COUNTIFS(Очное!$BN24:$CS25,N$1)+COUNTIFS(Очное!$CW24:$DR25,N$1)+COUNTIFS('Заочное отделение'!$C24:$G25,N$1)</f>
        <v>0</v>
      </c>
      <c r="O17" s="53">
        <f>COUNTIFS(Очное!$D24:$AE25,O$1)+COUNTIFS(Очное!$AI24:$BN25,O$1)+COUNTIFS(Очное!$BN24:$CS25,O$1)+COUNTIFS(Очное!$CW24:$DR25,O$1)+COUNTIFS('Заочное отделение'!$C24:$G25,O$1)</f>
        <v>0</v>
      </c>
      <c r="P17" s="53">
        <f>COUNTIFS(Очное!$D24:$AE25,P$1)+COUNTIFS(Очное!$AI24:$BN25,P$1)+COUNTIFS(Очное!$BN24:$CS25,P$1)+COUNTIFS(Очное!$CW24:$DR25,P$1)+COUNTIFS('Заочное отделение'!$C24:$G25,P$1)</f>
        <v>0</v>
      </c>
      <c r="Q17" s="53">
        <f>COUNTIFS(Очное!$D24:$AE25,Q$1)+COUNTIFS(Очное!$AI24:$BN25,Q$1)+COUNTIFS(Очное!$BN24:$CS25,Q$1)+COUNTIFS(Очное!$CW24:$DR25,Q$1)+COUNTIFS('Заочное отделение'!$C24:$G25,Q$1)</f>
        <v>0</v>
      </c>
      <c r="R17" s="53">
        <f>COUNTIFS(Очное!$D24:$AE25,R$1)+COUNTIFS(Очное!$AI24:$BN25,R$1)+COUNTIFS(Очное!$BN24:$CS25,R$1)+COUNTIFS(Очное!$CW24:$DR25,R$1)+COUNTIFS('Заочное отделение'!$C24:$G25,R$1)</f>
        <v>0</v>
      </c>
      <c r="S17" s="53">
        <f>COUNTIFS(Очное!$D24:$AE25,S$1)+COUNTIFS(Очное!$AI24:$BN25,S$1)+COUNTIFS(Очное!$BN24:$CS25,S$1)+COUNTIFS(Очное!$CW24:$DR25,S$1)+COUNTIFS('Заочное отделение'!$C24:$G25,S$1)</f>
        <v>0</v>
      </c>
      <c r="T17" s="53">
        <f>COUNTIFS(Очное!$D24:$AE25,T$1)+COUNTIFS(Очное!$AI24:$BN25,T$1)+COUNTIFS(Очное!$BN24:$CS25,T$1)+COUNTIFS(Очное!$CW24:$DR25,T$1)+COUNTIFS('Заочное отделение'!$C24:$G25,T$1)</f>
        <v>0</v>
      </c>
      <c r="U17" s="53">
        <f>COUNTIFS(Очное!$D24:$AE25,U$1)+COUNTIFS(Очное!$AI24:$BN25,U$1)+COUNTIFS(Очное!$BN24:$CS25,U$1)+COUNTIFS(Очное!$CW24:$DR25,U$1)+COUNTIFS('Заочное отделение'!$C24:$G25,U$1)</f>
        <v>0</v>
      </c>
      <c r="V17" s="53">
        <f>COUNTIFS(Очное!$D24:$AE25,V$1)+COUNTIFS(Очное!$AI24:$BN25,V$1)+COUNTIFS(Очное!$BN24:$CS25,V$1)+COUNTIFS(Очное!$CW24:$DR25,V$1)+COUNTIFS('Заочное отделение'!$C24:$G25,V$1)</f>
        <v>0</v>
      </c>
      <c r="W17" s="53">
        <f>COUNTIFS(Очное!$D24:$AE25,W$1)+COUNTIFS(Очное!$AI24:$BN25,W$1)+COUNTIFS(Очное!$BN24:$CS25,W$1)+COUNTIFS(Очное!$CW24:$DR25,W$1)+COUNTIFS('Заочное отделение'!$C24:$G25,W$1)</f>
        <v>0</v>
      </c>
      <c r="X17" s="53">
        <f>COUNTIFS(Очное!$D24:$AE25,X$1)+COUNTIFS(Очное!$AI24:$BN25,X$1)+COUNTIFS(Очное!$BN24:$CS25,X$1)+COUNTIFS(Очное!$CW24:$DR25,X$1)+COUNTIFS('Заочное отделение'!$C24:$G25,X$1)</f>
        <v>0</v>
      </c>
      <c r="Y17" s="53">
        <f>COUNTIFS(Очное!$D24:$AE25,Y$1)+COUNTIFS(Очное!$AI24:$BN25,Y$1)+COUNTIFS(Очное!$BN24:$CS25,Y$1)+COUNTIFS(Очное!$CW24:$DR25,Y$1)+COUNTIFS('Заочное отделение'!$C24:$G25,Y$1)</f>
        <v>0</v>
      </c>
      <c r="Z17" s="53">
        <f>COUNTIFS(Очное!$D24:$AE25,Z$1)+COUNTIFS(Очное!$AI24:$BN25,Z$1)+COUNTIFS(Очное!$BN24:$CS25,Z$1)+COUNTIFS(Очное!$CW24:$DR25,Z$1)+COUNTIFS('Заочное отделение'!$C24:$G25,Z$1)</f>
        <v>0</v>
      </c>
      <c r="AA17" s="53">
        <f>COUNTIFS(Очное!$D24:$AE25,AA$1)+COUNTIFS(Очное!$AI24:$BN25,AA$1)+COUNTIFS(Очное!$BN24:$CS25,AA$1)+COUNTIFS(Очное!$CW24:$DR25,AA$1)+COUNTIFS('Заочное отделение'!$C24:$G25,AA$1)</f>
        <v>0</v>
      </c>
      <c r="AB17" s="53">
        <f>COUNTIFS(Очное!$D24:$AE25,AB$1)+COUNTIFS(Очное!$AI24:$BN25,AB$1)+COUNTIFS(Очное!$BN24:$CS25,AB$1)+COUNTIFS(Очное!$CW24:$DR25,AB$1)+COUNTIFS('Заочное отделение'!$C24:$G25,AB$1)</f>
        <v>0</v>
      </c>
      <c r="AC17" s="53">
        <f>COUNTIFS(Очное!$D24:$AE25,AC$1)+COUNTIFS(Очное!$AI24:$BN25,AC$1)+COUNTIFS(Очное!$BN24:$CS25,AC$1)+COUNTIFS(Очное!$CW24:$DR25,AC$1)+COUNTIFS('Заочное отделение'!$C24:$G25,AC$1)</f>
        <v>0</v>
      </c>
      <c r="AD17" s="53">
        <f>COUNTIFS(Очное!$D24:$AE25,AD$1)+COUNTIFS(Очное!$AI24:$BN25,AD$1)+COUNTIFS(Очное!$BN24:$CS25,AD$1)+COUNTIFS(Очное!$CW24:$DR25,AD$1)+COUNTIFS('Заочное отделение'!$C24:$G25,AD$1)</f>
        <v>0</v>
      </c>
      <c r="AE17" s="53">
        <f>COUNTIFS(Очное!$D24:$AE25,AE$1)+COUNTIFS(Очное!$AI24:$BN25,AE$1)+COUNTIFS(Очное!$BN24:$CS25,AE$1)+COUNTIFS(Очное!$CW24:$DR25,AE$1)+COUNTIFS('Заочное отделение'!$C24:$G25,AE$1)</f>
        <v>0</v>
      </c>
      <c r="AF17" s="53">
        <f>COUNTIFS(Очное!$D24:$AE25,AF$1)+COUNTIFS(Очное!$AI24:$BN25,AF$1)+COUNTIFS(Очное!$BN24:$CS25,AF$1)+COUNTIFS(Очное!$CW24:$DR25,AF$1)+COUNTIFS('Заочное отделение'!$C24:$G25,AF$1)</f>
        <v>0</v>
      </c>
      <c r="AG17" s="53">
        <f>COUNTIFS(Очное!$D24:$AE25,AG$1)+COUNTIFS(Очное!$AI24:$BN25,AG$1)+COUNTIFS(Очное!$BN24:$CS25,AG$1)+COUNTIFS(Очное!$CW24:$DR25,AG$1)+COUNTIFS('Заочное отделение'!$C24:$G25,AG$1)</f>
        <v>0</v>
      </c>
      <c r="AH17" s="53">
        <f>COUNTIFS(Очное!$D24:$AE25,AH$1)+COUNTIFS(Очное!$AI24:$BN25,AH$1)+COUNTIFS(Очное!$BN24:$CS25,AH$1)+COUNTIFS(Очное!$CW24:$DR25,AH$1)+COUNTIFS('Заочное отделение'!$C24:$G25,AH$1)</f>
        <v>0</v>
      </c>
      <c r="AI17" s="53">
        <f>COUNTIFS(Очное!$D24:$AE25,AI$1)+COUNTIFS(Очное!$AI24:$BN25,AI$1)+COUNTIFS(Очное!$BN24:$CS25,AI$1)+COUNTIFS(Очное!$CW24:$DR25,AI$1)+COUNTIFS('Заочное отделение'!$C24:$G25,AI$1)</f>
        <v>0</v>
      </c>
      <c r="AJ17" s="54">
        <f>COUNTIFS(Очное!$D24:$AE25,AJ$1)+COUNTIFS(Очное!$AI24:$BN25,AJ$1)+COUNTIFS(Очное!$BN24:$CS25,AJ$1)+COUNTIFS(Очное!$CW24:$DR25,AJ$1)</f>
        <v>0</v>
      </c>
      <c r="AK17" s="54">
        <f>COUNTIFS(Очное!$D24:$AE25,AK$1)+COUNTIFS(Очное!$AI24:$BN25,AK$1)+COUNTIFS(Очное!$BN24:$CS25,AK$1)+COUNTIFS(Очное!$CW24:$DR25,AK$1)</f>
        <v>0</v>
      </c>
      <c r="AL17" s="27">
        <f>COUNTIFS(Очное!$D24:$AE25,AL$1)+COUNTIFS(Очное!$AI24:$BN25,AL$1)+COUNTIFS(Очное!$BN24:$CS25,AL$1)+COUNTIFS(Очное!$CW24:$DR25,AL$1)</f>
        <v>0</v>
      </c>
      <c r="AM17" s="21">
        <v>0</v>
      </c>
      <c r="AN17">
        <f t="shared" si="0"/>
        <v>0</v>
      </c>
    </row>
    <row r="18" spans="1:40" ht="14.45" customHeight="1">
      <c r="A18" s="163"/>
      <c r="B18" s="148"/>
      <c r="C18" s="148"/>
      <c r="D18" s="6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4"/>
      <c r="AK18" s="54"/>
      <c r="AL18" s="27"/>
      <c r="AM18" s="21"/>
      <c r="AN18">
        <f t="shared" si="0"/>
        <v>0</v>
      </c>
    </row>
    <row r="19" spans="1:40" ht="15" customHeight="1" thickBot="1">
      <c r="A19" s="163"/>
      <c r="B19" s="165">
        <v>9</v>
      </c>
      <c r="C19" s="237" t="s">
        <v>173</v>
      </c>
      <c r="D19" s="60">
        <f>COUNTIFS(Очное!$D26:$AE27,D$1)+COUNTIFS(Очное!$AI26:$BN27,D$1)+COUNTIFS(Очное!$BN26:$CS27,D$1)+COUNTIFS(Очное!$CW26:$DR27,D$1)+COUNTIFS('Заочное отделение'!$C26:$G27,D$1)</f>
        <v>0</v>
      </c>
      <c r="E19" s="53">
        <f>COUNTIFS(Очное!$D26:$AE27,E$1)+COUNTIFS(Очное!$AI26:$BN27,E$1)+COUNTIFS(Очное!$BN26:$CS27,E$1)+COUNTIFS(Очное!$CW26:$DR27,E$1)+COUNTIFS('Заочное отделение'!$C26:$G27,E$1)</f>
        <v>0</v>
      </c>
      <c r="F19" s="53">
        <f>COUNTIFS(Очное!$D26:$AE27,F$1)+COUNTIFS(Очное!$AI26:$BN27,F$1)+COUNTIFS(Очное!$BN26:$CS27,F$1)+COUNTIFS(Очное!$CW26:$DR27,F$1)+COUNTIFS('Заочное отделение'!$C26:$G27,F$1)</f>
        <v>0</v>
      </c>
      <c r="G19" s="53">
        <f>COUNTIFS(Очное!$D26:$AE27,G$1)+COUNTIFS(Очное!$AI26:$BN27,G$1)+COUNTIFS(Очное!$BN26:$CS27,G$1)+COUNTIFS(Очное!$CW26:$DR27,G$1)+COUNTIFS('Заочное отделение'!$C26:$G27,G$1)</f>
        <v>0</v>
      </c>
      <c r="H19" s="53">
        <f>COUNTIFS(Очное!$D26:$AE27,H$1)+COUNTIFS(Очное!$AI26:$BN27,H$1)+COUNTIFS(Очное!$BN26:$CS27,H$1)+COUNTIFS(Очное!$CW26:$DR27,H$1)+COUNTIFS('Заочное отделение'!$C26:$G27,H$1)</f>
        <v>0</v>
      </c>
      <c r="I19" s="53">
        <f>COUNTIFS(Очное!$D26:$AE27,I$1)+COUNTIFS(Очное!$AI26:$BN27,I$1)+COUNTIFS(Очное!$BN26:$CS27,I$1)+COUNTIFS(Очное!$CW26:$DR27,I$1)+COUNTIFS('Заочное отделение'!$C26:$G27,I$1)</f>
        <v>0</v>
      </c>
      <c r="J19" s="53">
        <f>COUNTIFS(Очное!$D26:$AE27,J$1)+COUNTIFS(Очное!$AI26:$BN27,J$1)+COUNTIFS(Очное!$BN26:$CS27,J$1)+COUNTIFS(Очное!$CW26:$DR27,J$1)+COUNTIFS('Заочное отделение'!$C26:$G27,J$1)</f>
        <v>0</v>
      </c>
      <c r="K19" s="53">
        <f>COUNTIFS(Очное!$D26:$AE27,K$1)+COUNTIFS(Очное!$AI26:$BN27,K$1)+COUNTIFS(Очное!$BN26:$CS27,K$1)+COUNTIFS(Очное!$CW26:$DR27,K$1)+COUNTIFS('Заочное отделение'!$C26:$G27,K$1)</f>
        <v>0</v>
      </c>
      <c r="L19" s="53">
        <f>COUNTIFS(Очное!$D26:$AE27,L$1)+COUNTIFS(Очное!$AI26:$BN27,L$1)+COUNTIFS(Очное!$BN26:$CS27,L$1)+COUNTIFS(Очное!$CW26:$DR27,L$1)+COUNTIFS('Заочное отделение'!$C26:$G27,L$1)</f>
        <v>0</v>
      </c>
      <c r="M19" s="53">
        <f>COUNTIFS(Очное!$D26:$AE27,M$1)+COUNTIFS(Очное!$AI26:$BN27,M$1)+COUNTIFS(Очное!$BN26:$CS27,M$1)+COUNTIFS(Очное!$CW26:$DR27,M$1)+COUNTIFS('Заочное отделение'!$C26:$G27,M$1)</f>
        <v>0</v>
      </c>
      <c r="N19" s="53">
        <f>COUNTIFS(Очное!$D26:$AE27,N$1)+COUNTIFS(Очное!$AI26:$BN27,N$1)+COUNTIFS(Очное!$BN26:$CS27,N$1)+COUNTIFS(Очное!$CW26:$DR27,N$1)+COUNTIFS('Заочное отделение'!$C26:$G27,N$1)</f>
        <v>0</v>
      </c>
      <c r="O19" s="53">
        <f>COUNTIFS(Очное!$D26:$AE27,O$1)+COUNTIFS(Очное!$AI26:$BN27,O$1)+COUNTIFS(Очное!$BN26:$CS27,O$1)+COUNTIFS(Очное!$CW26:$DR27,O$1)+COUNTIFS('Заочное отделение'!$C26:$G27,O$1)</f>
        <v>0</v>
      </c>
      <c r="P19" s="53">
        <f>COUNTIFS(Очное!$D26:$AE27,P$1)+COUNTIFS(Очное!$AI26:$BN27,P$1)+COUNTIFS(Очное!$BN26:$CS27,P$1)+COUNTIFS(Очное!$CW26:$DR27,P$1)+COUNTIFS('Заочное отделение'!$C26:$G27,P$1)</f>
        <v>0</v>
      </c>
      <c r="Q19" s="53">
        <f>COUNTIFS(Очное!$D26:$AE27,Q$1)+COUNTIFS(Очное!$AI26:$BN27,Q$1)+COUNTIFS(Очное!$BN26:$CS27,Q$1)+COUNTIFS(Очное!$CW26:$DR27,Q$1)+COUNTIFS('Заочное отделение'!$C26:$G27,Q$1)</f>
        <v>0</v>
      </c>
      <c r="R19" s="53">
        <f>COUNTIFS(Очное!$D26:$AE27,R$1)+COUNTIFS(Очное!$AI26:$BN27,R$1)+COUNTIFS(Очное!$BN26:$CS27,R$1)+COUNTIFS(Очное!$CW26:$DR27,R$1)+COUNTIFS('Заочное отделение'!$C26:$G27,R$1)</f>
        <v>0</v>
      </c>
      <c r="S19" s="53">
        <f>COUNTIFS(Очное!$D26:$AE27,S$1)+COUNTIFS(Очное!$AI26:$BN27,S$1)+COUNTIFS(Очное!$BN26:$CS27,S$1)+COUNTIFS(Очное!$CW26:$DR27,S$1)+COUNTIFS('Заочное отделение'!$C26:$G27,S$1)</f>
        <v>0</v>
      </c>
      <c r="T19" s="53">
        <f>COUNTIFS(Очное!$D26:$AE27,T$1)+COUNTIFS(Очное!$AI26:$BN27,T$1)+COUNTIFS(Очное!$BN26:$CS27,T$1)+COUNTIFS(Очное!$CW26:$DR27,T$1)+COUNTIFS('Заочное отделение'!$C26:$G27,T$1)</f>
        <v>0</v>
      </c>
      <c r="U19" s="53">
        <f>COUNTIFS(Очное!$D26:$AE27,U$1)+COUNTIFS(Очное!$AI26:$BN27,U$1)+COUNTIFS(Очное!$BN26:$CS27,U$1)+COUNTIFS(Очное!$CW26:$DR27,U$1)+COUNTIFS('Заочное отделение'!$C26:$G27,U$1)</f>
        <v>0</v>
      </c>
      <c r="V19" s="53">
        <f>COUNTIFS(Очное!$D26:$AE27,V$1)+COUNTIFS(Очное!$AI26:$BN27,V$1)+COUNTIFS(Очное!$BN26:$CS27,V$1)+COUNTIFS(Очное!$CW26:$DR27,V$1)+COUNTIFS('Заочное отделение'!$C26:$G27,V$1)</f>
        <v>0</v>
      </c>
      <c r="W19" s="53">
        <f>COUNTIFS(Очное!$D26:$AE27,W$1)+COUNTIFS(Очное!$AI26:$BN27,W$1)+COUNTIFS(Очное!$BN26:$CS27,W$1)+COUNTIFS(Очное!$CW26:$DR27,W$1)+COUNTIFS('Заочное отделение'!$C26:$G27,W$1)</f>
        <v>0</v>
      </c>
      <c r="X19" s="53">
        <f>COUNTIFS(Очное!$D26:$AE27,X$1)+COUNTIFS(Очное!$AI26:$BN27,X$1)+COUNTIFS(Очное!$BN26:$CS27,X$1)+COUNTIFS(Очное!$CW26:$DR27,X$1)+COUNTIFS('Заочное отделение'!$C26:$G27,X$1)</f>
        <v>0</v>
      </c>
      <c r="Y19" s="53">
        <f>COUNTIFS(Очное!$D26:$AE27,Y$1)+COUNTIFS(Очное!$AI26:$BN27,Y$1)+COUNTIFS(Очное!$BN26:$CS27,Y$1)+COUNTIFS(Очное!$CW26:$DR27,Y$1)+COUNTIFS('Заочное отделение'!$C26:$G27,Y$1)</f>
        <v>0</v>
      </c>
      <c r="Z19" s="53">
        <f>COUNTIFS(Очное!$D26:$AE27,Z$1)+COUNTIFS(Очное!$AI26:$BN27,Z$1)+COUNTIFS(Очное!$BN26:$CS27,Z$1)+COUNTIFS(Очное!$CW26:$DR27,Z$1)+COUNTIFS('Заочное отделение'!$C26:$G27,Z$1)</f>
        <v>0</v>
      </c>
      <c r="AA19" s="53">
        <f>COUNTIFS(Очное!$D26:$AE27,AA$1)+COUNTIFS(Очное!$AI26:$BN27,AA$1)+COUNTIFS(Очное!$BN26:$CS27,AA$1)+COUNTIFS(Очное!$CW26:$DR27,AA$1)+COUNTIFS('Заочное отделение'!$C26:$G27,AA$1)</f>
        <v>0</v>
      </c>
      <c r="AB19" s="53">
        <f>COUNTIFS(Очное!$D26:$AE27,AB$1)+COUNTIFS(Очное!$AI26:$BN27,AB$1)+COUNTIFS(Очное!$BN26:$CS27,AB$1)+COUNTIFS(Очное!$CW26:$DR27,AB$1)+COUNTIFS('Заочное отделение'!$C26:$G27,AB$1)</f>
        <v>0</v>
      </c>
      <c r="AC19" s="53">
        <f>COUNTIFS(Очное!$D26:$AE27,AC$1)+COUNTIFS(Очное!$AI26:$BN27,AC$1)+COUNTIFS(Очное!$BN26:$CS27,AC$1)+COUNTIFS(Очное!$CW26:$DR27,AC$1)+COUNTIFS('Заочное отделение'!$C26:$G27,AC$1)</f>
        <v>0</v>
      </c>
      <c r="AD19" s="53">
        <f>COUNTIFS(Очное!$D26:$AE27,AD$1)+COUNTIFS(Очное!$AI26:$BN27,AD$1)+COUNTIFS(Очное!$BN26:$CS27,AD$1)+COUNTIFS(Очное!$CW26:$DR27,AD$1)+COUNTIFS('Заочное отделение'!$C26:$G27,AD$1)</f>
        <v>0</v>
      </c>
      <c r="AE19" s="53">
        <f>COUNTIFS(Очное!$D26:$AE27,AE$1)+COUNTIFS(Очное!$AI26:$BN27,AE$1)+COUNTIFS(Очное!$BN26:$CS27,AE$1)+COUNTIFS(Очное!$CW26:$DR27,AE$1)+COUNTIFS('Заочное отделение'!$C26:$G27,AE$1)</f>
        <v>0</v>
      </c>
      <c r="AF19" s="53">
        <f>COUNTIFS(Очное!$D26:$AE27,AF$1)+COUNTIFS(Очное!$AI26:$BN27,AF$1)+COUNTIFS(Очное!$BN26:$CS27,AF$1)+COUNTIFS(Очное!$CW26:$DR27,AF$1)+COUNTIFS('Заочное отделение'!$C26:$G27,AF$1)</f>
        <v>0</v>
      </c>
      <c r="AG19" s="53">
        <f>COUNTIFS(Очное!$D26:$AE27,AG$1)+COUNTIFS(Очное!$AI26:$BN27,AG$1)+COUNTIFS(Очное!$BN26:$CS27,AG$1)+COUNTIFS(Очное!$CW26:$DR27,AG$1)+COUNTIFS('Заочное отделение'!$C26:$G27,AG$1)</f>
        <v>0</v>
      </c>
      <c r="AH19" s="53">
        <f>COUNTIFS(Очное!$D26:$AE27,AH$1)+COUNTIFS(Очное!$AI26:$BN27,AH$1)+COUNTIFS(Очное!$BN26:$CS27,AH$1)+COUNTIFS(Очное!$CW26:$DR27,AH$1)+COUNTIFS('Заочное отделение'!$C26:$G27,AH$1)</f>
        <v>0</v>
      </c>
      <c r="AI19" s="53">
        <f>COUNTIFS(Очное!$D26:$AE27,AI$1)+COUNTIFS(Очное!$AI26:$BN27,AI$1)+COUNTIFS(Очное!$BN26:$CS27,AI$1)+COUNTIFS(Очное!$CW26:$DR27,AI$1)+COUNTIFS('Заочное отделение'!$C26:$G27,AI$1)</f>
        <v>0</v>
      </c>
      <c r="AJ19" s="54">
        <f>COUNTIFS(Очное!$D26:$AE27,AJ$1)+COUNTIFS(Очное!$AI26:$BN27,AJ$1)+COUNTIFS(Очное!$BN26:$CS27,AJ$1)+COUNTIFS(Очное!$CW26:$DR27,AJ$1)</f>
        <v>0</v>
      </c>
      <c r="AK19" s="54">
        <f>COUNTIFS(Очное!$D26:$AE27,AK$1)+COUNTIFS(Очное!$AI26:$BN27,AK$1)+COUNTIFS(Очное!$BN26:$CS27,AK$1)+COUNTIFS(Очное!$CW26:$DR27,AK$1)</f>
        <v>0</v>
      </c>
      <c r="AL19" s="27">
        <f>COUNTIFS(Очное!$D26:$AE27,AL$1)+COUNTIFS(Очное!$AI26:$BN27,AL$1)+COUNTIFS(Очное!$BN26:$CS27,AL$1)+COUNTIFS(Очное!$CW26:$DR27,AL$1)</f>
        <v>0</v>
      </c>
      <c r="AM19" s="21">
        <v>0</v>
      </c>
      <c r="AN19">
        <f t="shared" si="0"/>
        <v>0</v>
      </c>
    </row>
    <row r="20" spans="1:40" ht="15.75" customHeight="1" thickBot="1">
      <c r="A20" s="157"/>
      <c r="B20" s="166"/>
      <c r="C20" s="236"/>
      <c r="D20" s="61"/>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6"/>
      <c r="AK20" s="56"/>
      <c r="AL20" s="27"/>
      <c r="AM20" s="21"/>
      <c r="AN20">
        <f t="shared" si="0"/>
        <v>0</v>
      </c>
    </row>
    <row r="21" spans="1:40" ht="15.75" customHeight="1" thickBot="1">
      <c r="A21" s="162" t="s">
        <v>159</v>
      </c>
      <c r="B21" s="161">
        <v>1</v>
      </c>
      <c r="C21" s="160" t="s">
        <v>182</v>
      </c>
      <c r="D21" s="71">
        <f>COUNTIFS(Очное!$D28:$AE29,D$1)+COUNTIFS(Очное!$AI28:$BN29,D$1)+COUNTIFS(Очное!$BN28:$CS29,D$1)+COUNTIFS(Очное!$CW28:$DR29,D$1)+COUNTIFS('Заочное отделение'!$C28:$G29,D$1)</f>
        <v>0</v>
      </c>
      <c r="E21" s="110">
        <f>COUNTIFS(Очное!$D28:$AE29,E$1)+COUNTIFS(Очное!$AI28:$BN29,E$1)+COUNTIFS(Очное!$BN28:$CS29,E$1)+COUNTIFS(Очное!$CW28:$DR29,E$1)+COUNTIFS('Заочное отделение'!$C28:$G29,E$1)</f>
        <v>0</v>
      </c>
      <c r="F21" s="72">
        <f>COUNTIFS(Очное!$D28:$AE29,F$1)+COUNTIFS(Очное!$AI28:$BN29,F$1)+COUNTIFS(Очное!$BN28:$CS29,F$1)+COUNTIFS(Очное!$CW28:$DR29,F$1)+COUNTIFS('Заочное отделение'!$C28:$G29,F$1)</f>
        <v>0</v>
      </c>
      <c r="G21" s="114">
        <f>COUNTIFS(Очное!$D28:$AE29,G$1)+COUNTIFS(Очное!$AI28:$BN29,G$1)+COUNTIFS(Очное!$BN28:$CS29,G$1)+COUNTIFS(Очное!$CW28:$DR29,G$1)+COUNTIFS('Заочное отделение'!$C28:$G29,G$1)</f>
        <v>0</v>
      </c>
      <c r="H21" s="72">
        <f>COUNTIFS(Очное!$D28:$AE29,H$1)+COUNTIFS(Очное!$AI28:$BN29,H$1)+COUNTIFS(Очное!$BN28:$CS29,H$1)+COUNTIFS(Очное!$CW28:$DR29,H$1)+COUNTIFS('Заочное отделение'!$C28:$G29,H$1)</f>
        <v>0</v>
      </c>
      <c r="I21" s="72">
        <f>COUNTIFS(Очное!$D28:$AE29,I$1)+COUNTIFS(Очное!$AI28:$BN29,I$1)+COUNTIFS(Очное!$BN28:$CS29,I$1)+COUNTIFS(Очное!$CW28:$DR29,I$1)+COUNTIFS('Заочное отделение'!$C28:$G29,I$1)</f>
        <v>1</v>
      </c>
      <c r="J21" s="72">
        <f>COUNTIFS(Очное!$D28:$AE29,J$1)+COUNTIFS(Очное!$AI28:$BN29,J$1)+COUNTIFS(Очное!$BN28:$CS29,J$1)+COUNTIFS(Очное!$CW28:$DR29,J$1)+COUNTIFS('Заочное отделение'!$C28:$G29,J$1)</f>
        <v>0</v>
      </c>
      <c r="K21" s="72">
        <f>COUNTIFS(Очное!$D28:$AE29,K$1)+COUNTIFS(Очное!$AI28:$BN29,K$1)+COUNTIFS(Очное!$BN28:$CS29,K$1)+COUNTIFS(Очное!$CW28:$DR29,K$1)+COUNTIFS('Заочное отделение'!$C28:$G29,K$1)</f>
        <v>0</v>
      </c>
      <c r="L21" s="72">
        <f>COUNTIFS(Очное!$D28:$AE29,L$1)+COUNTIFS(Очное!$AI28:$BN29,L$1)+COUNTIFS(Очное!$BN28:$CS29,L$1)+COUNTIFS(Очное!$CW28:$DR29,L$1)+COUNTIFS('Заочное отделение'!$C28:$G29,L$1)</f>
        <v>0</v>
      </c>
      <c r="M21" s="72">
        <f>COUNTIFS(Очное!$D28:$AE29,M$1)+COUNTIFS(Очное!$AI28:$BN29,M$1)+COUNTIFS(Очное!$BN28:$CS29,M$1)+COUNTIFS(Очное!$CW28:$DR29,M$1)+COUNTIFS('Заочное отделение'!$C28:$G29,M$1)</f>
        <v>0</v>
      </c>
      <c r="N21" s="114">
        <f>COUNTIFS(Очное!$D28:$AE29,N$1)+COUNTIFS(Очное!$AI28:$BN29,N$1)+COUNTIFS(Очное!$BN28:$CS29,N$1)+COUNTIFS(Очное!$CW28:$DR29,N$1)+COUNTIFS('Заочное отделение'!$C28:$G29,N$1)</f>
        <v>0</v>
      </c>
      <c r="O21" s="72">
        <f>COUNTIFS(Очное!$D28:$AE29,O$1)+COUNTIFS(Очное!$AI28:$BN29,O$1)+COUNTIFS(Очное!$BN28:$CS29,O$1)+COUNTIFS(Очное!$CW28:$DR29,O$1)+COUNTIFS('Заочное отделение'!$C28:$G29,O$1)</f>
        <v>0</v>
      </c>
      <c r="P21" s="72">
        <f>COUNTIFS(Очное!$D28:$AE29,P$1)+COUNTIFS(Очное!$AI28:$BN29,P$1)+COUNTIFS(Очное!$BN28:$CS29,P$1)+COUNTIFS(Очное!$CW28:$DR29,P$1)+COUNTIFS('Заочное отделение'!$C28:$G29,P$1)</f>
        <v>0</v>
      </c>
      <c r="Q21" s="72">
        <f>COUNTIFS(Очное!$D28:$AE29,Q$1)+COUNTIFS(Очное!$AI28:$BN29,Q$1)+COUNTIFS(Очное!$BN28:$CS29,Q$1)+COUNTIFS(Очное!$CW28:$DR29,Q$1)+COUNTIFS('Заочное отделение'!$C28:$G29,Q$1)</f>
        <v>1</v>
      </c>
      <c r="R21" s="72">
        <f>COUNTIFS(Очное!$D28:$AE29,R$1)+COUNTIFS(Очное!$AI28:$BN29,R$1)+COUNTIFS(Очное!$BN28:$CS29,R$1)+COUNTIFS(Очное!$CW28:$DR29,R$1)+COUNTIFS('Заочное отделение'!$C28:$G29,R$1)</f>
        <v>0</v>
      </c>
      <c r="S21" s="72">
        <f>COUNTIFS(Очное!$D28:$AE29,S$1)+COUNTIFS(Очное!$AI28:$BN29,S$1)+COUNTIFS(Очное!$BN28:$CS29,S$1)+COUNTIFS(Очное!$CW28:$DR29,S$1)+COUNTIFS('Заочное отделение'!$C28:$G29,S$1)</f>
        <v>0</v>
      </c>
      <c r="T21" s="72">
        <f>COUNTIFS(Очное!$D28:$AE29,T$1)+COUNTIFS(Очное!$AI28:$BN29,T$1)+COUNTIFS(Очное!$BN28:$CS29,T$1)+COUNTIFS(Очное!$CW28:$DR29,T$1)+COUNTIFS('Заочное отделение'!$C28:$G29,T$1)</f>
        <v>0</v>
      </c>
      <c r="U21" s="72">
        <f>COUNTIFS(Очное!$D28:$AE29,U$1)+COUNTIFS(Очное!$AI28:$BN29,U$1)+COUNTIFS(Очное!$BN28:$CS29,U$1)+COUNTIFS(Очное!$CW28:$DR29,U$1)+COUNTIFS('Заочное отделение'!$C28:$G29,U$1)</f>
        <v>0</v>
      </c>
      <c r="V21" s="72">
        <f>COUNTIFS(Очное!$D28:$AE29,V$1)+COUNTIFS(Очное!$AI28:$BN29,V$1)+COUNTIFS(Очное!$BN28:$CS29,V$1)+COUNTIFS(Очное!$CW28:$DR29,V$1)+COUNTIFS('Заочное отделение'!$C28:$G29,V$1)</f>
        <v>0</v>
      </c>
      <c r="W21" s="72">
        <f>COUNTIFS(Очное!$D28:$AE29,W$1)+COUNTIFS(Очное!$AI28:$BN29,W$1)+COUNTIFS(Очное!$BN28:$CS29,W$1)+COUNTIFS(Очное!$CW28:$DR29,W$1)+COUNTIFS('Заочное отделение'!$C28:$G29,W$1)</f>
        <v>0</v>
      </c>
      <c r="X21" s="72">
        <f>COUNTIFS(Очное!$D28:$AE29,X$1)+COUNTIFS(Очное!$AI28:$BN29,X$1)+COUNTIFS(Очное!$BN28:$CS29,X$1)+COUNTIFS(Очное!$CW28:$DR29,X$1)+COUNTIFS('Заочное отделение'!$C28:$G29,X$1)</f>
        <v>1</v>
      </c>
      <c r="Y21" s="72">
        <f>COUNTIFS(Очное!$D28:$AE29,Y$1)+COUNTIFS(Очное!$AI28:$BN29,Y$1)+COUNTIFS(Очное!$BN28:$CS29,Y$1)+COUNTIFS(Очное!$CW28:$DR29,Y$1)+COUNTIFS('Заочное отделение'!$C28:$G29,Y$1)</f>
        <v>0</v>
      </c>
      <c r="Z21" s="72">
        <f>COUNTIFS(Очное!$D28:$AE29,Z$1)+COUNTIFS(Очное!$AI28:$BN29,Z$1)+COUNTIFS(Очное!$BN28:$CS29,Z$1)+COUNTIFS(Очное!$CW28:$DR29,Z$1)+COUNTIFS('Заочное отделение'!$C28:$G29,Z$1)</f>
        <v>0</v>
      </c>
      <c r="AA21" s="72">
        <f>COUNTIFS(Очное!$D28:$AE29,AA$1)+COUNTIFS(Очное!$AI28:$BN29,AA$1)+COUNTIFS(Очное!$BN28:$CS29,AA$1)+COUNTIFS(Очное!$CW28:$DR29,AA$1)+COUNTIFS('Заочное отделение'!$C28:$G29,AA$1)</f>
        <v>0</v>
      </c>
      <c r="AB21" s="72">
        <f>COUNTIFS(Очное!$D28:$AE29,AB$1)+COUNTIFS(Очное!$AI28:$BN29,AB$1)+COUNTIFS(Очное!$BN28:$CS29,AB$1)+COUNTIFS(Очное!$CW28:$DR29,AB$1)+COUNTIFS('Заочное отделение'!$C28:$G29,AB$1)</f>
        <v>1</v>
      </c>
      <c r="AC21" s="72">
        <f>COUNTIFS(Очное!$D28:$AE29,AC$1)+COUNTIFS(Очное!$AI28:$BN29,AC$1)+COUNTIFS(Очное!$BN28:$CS29,AC$1)+COUNTIFS(Очное!$CW28:$DR29,AC$1)+COUNTIFS('Заочное отделение'!$C28:$G29,AC$1)</f>
        <v>1</v>
      </c>
      <c r="AD21" s="72">
        <f>COUNTIFS(Очное!$D28:$AE29,AD$1)+COUNTIFS(Очное!$AI28:$BN29,AD$1)+COUNTIFS(Очное!$BN28:$CS29,AD$1)+COUNTIFS(Очное!$CW28:$DR29,AD$1)+COUNTIFS('Заочное отделение'!$C28:$G29,AD$1)</f>
        <v>1</v>
      </c>
      <c r="AE21" s="72">
        <f>COUNTIFS(Очное!$D28:$AE29,AE$1)+COUNTIFS(Очное!$AI28:$BN29,AE$1)+COUNTIFS(Очное!$BN28:$CS29,AE$1)+COUNTIFS(Очное!$CW28:$DR29,AE$1)+COUNTIFS('Заочное отделение'!$C28:$G29,AE$1)</f>
        <v>0</v>
      </c>
      <c r="AF21" s="72">
        <f>COUNTIFS(Очное!$D28:$AE29,AF$1)+COUNTIFS(Очное!$AI28:$BN29,AF$1)+COUNTIFS(Очное!$BN28:$CS29,AF$1)+COUNTIFS(Очное!$CW28:$DR29,AF$1)+COUNTIFS('Заочное отделение'!$C28:$G29,AF$1)</f>
        <v>0</v>
      </c>
      <c r="AG21" s="72">
        <f>COUNTIFS(Очное!$D28:$AE29,AG$1)+COUNTIFS(Очное!$AI28:$BN29,AG$1)+COUNTIFS(Очное!$BN28:$CS29,AG$1)+COUNTIFS(Очное!$CW28:$DR29,AG$1)+COUNTIFS('Заочное отделение'!$C28:$G29,AG$1)</f>
        <v>1</v>
      </c>
      <c r="AH21" s="72">
        <f>COUNTIFS(Очное!$D28:$AE29,AH$1)+COUNTIFS(Очное!$AI28:$BN29,AH$1)+COUNTIFS(Очное!$BN28:$CS29,AH$1)+COUNTIFS(Очное!$CW28:$DR29,AH$1)+COUNTIFS('Заочное отделение'!$C28:$G29,AH$1)</f>
        <v>1</v>
      </c>
      <c r="AI21" s="72">
        <f>COUNTIFS(Очное!$D28:$AE29,AI$1)+COUNTIFS(Очное!$AI28:$BN29,AI$1)+COUNTIFS(Очное!$BN28:$CS29,AI$1)+COUNTIFS(Очное!$CW28:$DR29,AI$1)+COUNTIFS('Заочное отделение'!$C28:$G29,AI$1)</f>
        <v>1</v>
      </c>
      <c r="AJ21" s="73">
        <f>COUNTIFS(Очное!$D28:$AE29,AJ$1)+COUNTIFS(Очное!$AI28:$BN29,AJ$1)+COUNTIFS(Очное!$BN28:$CS29,AJ$1)+COUNTIFS(Очное!$CW28:$DR29,AJ$1)+COUNTIFS('Заочное отделение'!$C28:$G29,AJ$1)</f>
        <v>0</v>
      </c>
      <c r="AK21" s="73">
        <f>COUNTIFS(Очное!$D28:$AE29,AK$1)+COUNTIFS(Очное!$AI28:$BN29,AK$1)+COUNTIFS(Очное!$BN28:$CS29,AK$1)+COUNTIFS(Очное!$CW28:$DR29,AK$1)+COUNTIFS('Заочное отделение'!$C28:$G29,AK$1)</f>
        <v>1</v>
      </c>
      <c r="AL21" s="27">
        <f>COUNTIFS(Очное!$D28:$AE29,AL$1)+COUNTIFS(Очное!$AI28:$BN29,AL$1)+COUNTIFS(Очное!$BN28:$CS29,AL$1)+COUNTIFS(Очное!$CW28:$DR29,AL$1)</f>
        <v>0</v>
      </c>
      <c r="AM21" s="21">
        <v>0</v>
      </c>
      <c r="AN21">
        <f t="shared" si="0"/>
        <v>9</v>
      </c>
    </row>
    <row r="22" spans="1:40">
      <c r="A22" s="163"/>
      <c r="B22" s="148"/>
      <c r="C22" s="154"/>
      <c r="D22" s="60"/>
      <c r="E22" s="53"/>
      <c r="F22" s="53"/>
      <c r="G22" s="112"/>
      <c r="H22" s="53"/>
      <c r="I22" s="53"/>
      <c r="J22" s="53"/>
      <c r="K22" s="53"/>
      <c r="L22" s="53"/>
      <c r="M22" s="53"/>
      <c r="N22" s="112"/>
      <c r="O22" s="53"/>
      <c r="P22" s="53"/>
      <c r="Q22" s="53"/>
      <c r="R22" s="53"/>
      <c r="S22" s="53"/>
      <c r="T22" s="53"/>
      <c r="U22" s="53"/>
      <c r="V22" s="53"/>
      <c r="W22" s="53"/>
      <c r="X22" s="53"/>
      <c r="Y22" s="53"/>
      <c r="Z22" s="53"/>
      <c r="AA22" s="53"/>
      <c r="AB22" s="53"/>
      <c r="AC22" s="53"/>
      <c r="AD22" s="53"/>
      <c r="AE22" s="53"/>
      <c r="AF22" s="53"/>
      <c r="AG22" s="53"/>
      <c r="AH22" s="53"/>
      <c r="AI22" s="53"/>
      <c r="AJ22" s="54"/>
      <c r="AK22" s="54"/>
      <c r="AL22" s="27"/>
      <c r="AM22" s="21"/>
      <c r="AN22">
        <f t="shared" ref="AN22:AN35" si="1">SUM(E22:AJ22)</f>
        <v>0</v>
      </c>
    </row>
    <row r="23" spans="1:40" ht="15" customHeight="1">
      <c r="A23" s="163"/>
      <c r="B23" s="147">
        <v>2</v>
      </c>
      <c r="C23" s="159" t="s">
        <v>183</v>
      </c>
      <c r="D23" s="60">
        <f>COUNTIFS(Очное!$D30:$AE31,D$1)+COUNTIFS(Очное!$AI30:$BN31,D$1)+COUNTIFS(Очное!$BN30:$CS31,D$1)+COUNTIFS(Очное!$CW30:$DR31,D$1)+COUNTIFS('Заочное отделение'!$C30:$G31,D$1)</f>
        <v>0</v>
      </c>
      <c r="E23" s="53">
        <f>COUNTIFS(Очное!$D30:$AE31,E$1)+COUNTIFS(Очное!$AI30:$BN31,E$1)+COUNTIFS(Очное!$BN30:$CS31,E$1)+COUNTIFS(Очное!$CW30:$DR31,E$1)+COUNTIFS('Заочное отделение'!$C30:$G31,E$1)</f>
        <v>0</v>
      </c>
      <c r="F23" s="53">
        <f>COUNTIFS(Очное!$D30:$AE31,F$1)+COUNTIFS(Очное!$AI30:$BN31,F$1)+COUNTIFS(Очное!$BN30:$CS31,F$1)+COUNTIFS(Очное!$CW30:$DR31,F$1)+COUNTIFS('Заочное отделение'!$C30:$G31,F$1)</f>
        <v>0</v>
      </c>
      <c r="G23" s="112">
        <f>COUNTIFS(Очное!$D30:$AE31,G$1)+COUNTIFS(Очное!$AI30:$BN31,G$1)+COUNTIFS(Очное!$BN30:$CS31,G$1)+COUNTIFS(Очное!$CW30:$DR31,G$1)+COUNTIFS('Заочное отделение'!$C30:$G31,G$1)</f>
        <v>0</v>
      </c>
      <c r="H23" s="53">
        <f>COUNTIFS(Очное!$D30:$AE31,H$1)+COUNTIFS(Очное!$AI30:$BN31,H$1)+COUNTIFS(Очное!$BN30:$CS31,H$1)+COUNTIFS(Очное!$CW30:$DR31,H$1)+COUNTIFS('Заочное отделение'!$C30:$G31,H$1)</f>
        <v>1</v>
      </c>
      <c r="I23" s="53">
        <f>COUNTIFS(Очное!$D30:$AE31,I$1)+COUNTIFS(Очное!$AI30:$BN31,I$1)+COUNTIFS(Очное!$BN30:$CS31,I$1)+COUNTIFS(Очное!$CW30:$DR31,I$1)+COUNTIFS('Заочное отделение'!$C30:$G31,I$1)</f>
        <v>1</v>
      </c>
      <c r="J23" s="53">
        <f>COUNTIFS(Очное!$D30:$AE31,J$1)+COUNTIFS(Очное!$AI30:$BN31,J$1)+COUNTIFS(Очное!$BN30:$CS31,J$1)+COUNTIFS(Очное!$CW30:$DR31,J$1)+COUNTIFS('Заочное отделение'!$C30:$G31,J$1)</f>
        <v>0</v>
      </c>
      <c r="K23" s="53">
        <f>COUNTIFS(Очное!$D30:$AE31,K$1)+COUNTIFS(Очное!$AI30:$BN31,K$1)+COUNTIFS(Очное!$BN30:$CS31,K$1)+COUNTIFS(Очное!$CW30:$DR31,K$1)+COUNTIFS('Заочное отделение'!$C30:$G31,K$1)</f>
        <v>0</v>
      </c>
      <c r="L23" s="53">
        <f>COUNTIFS(Очное!$D30:$AE31,L$1)+COUNTIFS(Очное!$AI30:$BN31,L$1)+COUNTIFS(Очное!$BN30:$CS31,L$1)+COUNTIFS(Очное!$CW30:$DR31,L$1)+COUNTIFS('Заочное отделение'!$C30:$G31,L$1)</f>
        <v>0</v>
      </c>
      <c r="M23" s="53">
        <f>COUNTIFS(Очное!$D30:$AE31,M$1)+COUNTIFS(Очное!$AI30:$BN31,M$1)+COUNTIFS(Очное!$BN30:$CS31,M$1)+COUNTIFS(Очное!$CW30:$DR31,M$1)+COUNTIFS('Заочное отделение'!$C30:$G31,M$1)</f>
        <v>0</v>
      </c>
      <c r="N23" s="112">
        <f>COUNTIFS(Очное!$D30:$AE31,N$1)+COUNTIFS(Очное!$AI30:$BN31,N$1)+COUNTIFS(Очное!$BN30:$CS31,N$1)+COUNTIFS(Очное!$CW30:$DR31,N$1)+COUNTIFS('Заочное отделение'!$C30:$G31,N$1)</f>
        <v>0</v>
      </c>
      <c r="O23" s="53">
        <f>COUNTIFS(Очное!$D30:$AE31,O$1)+COUNTIFS(Очное!$AI30:$BN31,O$1)+COUNTIFS(Очное!$BN30:$CS31,O$1)+COUNTIFS(Очное!$CW30:$DR31,O$1)+COUNTIFS('Заочное отделение'!$C30:$G31,O$1)</f>
        <v>0</v>
      </c>
      <c r="P23" s="53">
        <f>COUNTIFS(Очное!$D30:$AE31,P$1)+COUNTIFS(Очное!$AI30:$BN31,P$1)+COUNTIFS(Очное!$BN30:$CS31,P$1)+COUNTIFS(Очное!$CW30:$DR31,P$1)+COUNTIFS('Заочное отделение'!$C30:$G31,P$1)</f>
        <v>1</v>
      </c>
      <c r="Q23" s="53">
        <f>COUNTIFS(Очное!$D30:$AE31,Q$1)+COUNTIFS(Очное!$AI30:$BN31,Q$1)+COUNTIFS(Очное!$BN30:$CS31,Q$1)+COUNTIFS(Очное!$CW30:$DR31,Q$1)+COUNTIFS('Заочное отделение'!$C30:$G31,Q$1)</f>
        <v>1</v>
      </c>
      <c r="R23" s="53">
        <f>COUNTIFS(Очное!$D30:$AE31,R$1)+COUNTIFS(Очное!$AI30:$BN31,R$1)+COUNTIFS(Очное!$BN30:$CS31,R$1)+COUNTIFS(Очное!$CW30:$DR31,R$1)+COUNTIFS('Заочное отделение'!$C30:$G31,R$1)</f>
        <v>0</v>
      </c>
      <c r="S23" s="53">
        <f>COUNTIFS(Очное!$D30:$AE31,S$1)+COUNTIFS(Очное!$AI30:$BN31,S$1)+COUNTIFS(Очное!$BN30:$CS31,S$1)+COUNTIFS(Очное!$CW30:$DR31,S$1)+COUNTIFS('Заочное отделение'!$C30:$G31,S$1)</f>
        <v>0</v>
      </c>
      <c r="T23" s="53">
        <f>COUNTIFS(Очное!$D30:$AE31,T$1)+COUNTIFS(Очное!$AI30:$BN31,T$1)+COUNTIFS(Очное!$BN30:$CS31,T$1)+COUNTIFS(Очное!$CW30:$DR31,T$1)+COUNTIFS('Заочное отделение'!$C30:$G31,T$1)</f>
        <v>0</v>
      </c>
      <c r="U23" s="53">
        <f>COUNTIFS(Очное!$D30:$AE31,U$1)+COUNTIFS(Очное!$AI30:$BN31,U$1)+COUNTIFS(Очное!$BN30:$CS31,U$1)+COUNTIFS(Очное!$CW30:$DR31,U$1)+COUNTIFS('Заочное отделение'!$C30:$G31,U$1)</f>
        <v>0</v>
      </c>
      <c r="V23" s="53">
        <f>COUNTIFS(Очное!$D30:$AE31,V$1)+COUNTIFS(Очное!$AI30:$BN31,V$1)+COUNTIFS(Очное!$BN30:$CS31,V$1)+COUNTIFS(Очное!$CW30:$DR31,V$1)+COUNTIFS('Заочное отделение'!$C30:$G31,V$1)</f>
        <v>0</v>
      </c>
      <c r="W23" s="53">
        <f>COUNTIFS(Очное!$D30:$AE31,W$1)+COUNTIFS(Очное!$AI30:$BN31,W$1)+COUNTIFS(Очное!$BN30:$CS31,W$1)+COUNTIFS(Очное!$CW30:$DR31,W$1)+COUNTIFS('Заочное отделение'!$C30:$G31,W$1)</f>
        <v>0</v>
      </c>
      <c r="X23" s="53">
        <f>COUNTIFS(Очное!$D30:$AE31,X$1)+COUNTIFS(Очное!$AI30:$BN31,X$1)+COUNTIFS(Очное!$BN30:$CS31,X$1)+COUNTIFS(Очное!$CW30:$DR31,X$1)+COUNTIFS('Заочное отделение'!$C30:$G31,X$1)</f>
        <v>1</v>
      </c>
      <c r="Y23" s="53">
        <f>COUNTIFS(Очное!$D30:$AE31,Y$1)+COUNTIFS(Очное!$AI30:$BN31,Y$1)+COUNTIFS(Очное!$BN30:$CS31,Y$1)+COUNTIFS(Очное!$CW30:$DR31,Y$1)+COUNTIFS('Заочное отделение'!$C30:$G31,Y$1)</f>
        <v>0</v>
      </c>
      <c r="Z23" s="53">
        <f>COUNTIFS(Очное!$D30:$AE31,Z$1)+COUNTIFS(Очное!$AI30:$BN31,Z$1)+COUNTIFS(Очное!$BN30:$CS31,Z$1)+COUNTIFS(Очное!$CW30:$DR31,Z$1)+COUNTIFS('Заочное отделение'!$C30:$G31,Z$1)</f>
        <v>0</v>
      </c>
      <c r="AA23" s="53">
        <f>COUNTIFS(Очное!$D30:$AE31,AA$1)+COUNTIFS(Очное!$AI30:$BN31,AA$1)+COUNTIFS(Очное!$BN30:$CS31,AA$1)+COUNTIFS(Очное!$CW30:$DR31,AA$1)+COUNTIFS('Заочное отделение'!$C30:$G31,AA$1)</f>
        <v>1</v>
      </c>
      <c r="AB23" s="53">
        <f>COUNTIFS(Очное!$D30:$AE31,AB$1)+COUNTIFS(Очное!$AI30:$BN31,AB$1)+COUNTIFS(Очное!$BN30:$CS31,AB$1)+COUNTIFS(Очное!$CW30:$DR31,AB$1)+COUNTIFS('Заочное отделение'!$C30:$G31,AB$1)</f>
        <v>1</v>
      </c>
      <c r="AC23" s="53">
        <f>COUNTIFS(Очное!$D30:$AE31,AC$1)+COUNTIFS(Очное!$AI30:$BN31,AC$1)+COUNTIFS(Очное!$BN30:$CS31,AC$1)+COUNTIFS(Очное!$CW30:$DR31,AC$1)+COUNTIFS('Заочное отделение'!$C30:$G31,AC$1)</f>
        <v>1</v>
      </c>
      <c r="AD23" s="53">
        <f>COUNTIFS(Очное!$D30:$AE31,AD$1)+COUNTIFS(Очное!$AI30:$BN31,AD$1)+COUNTIFS(Очное!$BN30:$CS31,AD$1)+COUNTIFS(Очное!$CW30:$DR31,AD$1)+COUNTIFS('Заочное отделение'!$C30:$G31,AD$1)</f>
        <v>1</v>
      </c>
      <c r="AE23" s="53">
        <f>COUNTIFS(Очное!$D30:$AE31,AE$1)+COUNTIFS(Очное!$AI30:$BN31,AE$1)+COUNTIFS(Очное!$BN30:$CS31,AE$1)+COUNTIFS(Очное!$CW30:$DR31,AE$1)+COUNTIFS('Заочное отделение'!$C30:$G31,AE$1)</f>
        <v>0</v>
      </c>
      <c r="AF23" s="53">
        <f>COUNTIFS(Очное!$D30:$AE31,AF$1)+COUNTIFS(Очное!$AI30:$BN31,AF$1)+COUNTIFS(Очное!$BN30:$CS31,AF$1)+COUNTIFS(Очное!$CW30:$DR31,AF$1)+COUNTIFS('Заочное отделение'!$C30:$G31,AF$1)</f>
        <v>0</v>
      </c>
      <c r="AG23" s="53">
        <f>COUNTIFS(Очное!$D30:$AE31,AG$1)+COUNTIFS(Очное!$AI30:$BN31,AG$1)+COUNTIFS(Очное!$BN30:$CS31,AG$1)+COUNTIFS(Очное!$CW30:$DR31,AG$1)+COUNTIFS('Заочное отделение'!$C30:$G31,AG$1)</f>
        <v>1</v>
      </c>
      <c r="AH23" s="53">
        <f>COUNTIFS(Очное!$D30:$AE31,AH$1)+COUNTIFS(Очное!$AI30:$BN31,AH$1)+COUNTIFS(Очное!$BN30:$CS31,AH$1)+COUNTIFS(Очное!$CW30:$DR31,AH$1)+COUNTIFS('Заочное отделение'!$C30:$G31,AH$1)</f>
        <v>1</v>
      </c>
      <c r="AI23" s="53">
        <f>COUNTIFS(Очное!$D30:$AE31,AI$1)+COUNTIFS(Очное!$AI30:$BN31,AI$1)+COUNTIFS(Очное!$BN30:$CS31,AI$1)+COUNTIFS(Очное!$CW30:$DR31,AI$1)+COUNTIFS('Заочное отделение'!$C30:$G31,AI$1)</f>
        <v>1</v>
      </c>
      <c r="AJ23" s="54">
        <f>COUNTIFS(Очное!$D30:$AE31,AJ$1)+COUNTIFS(Очное!$AI30:$BN31,AJ$1)+COUNTIFS(Очное!$BN30:$CS31,AJ$1)+COUNTIFS(Очное!$CW30:$DR31,AJ$1)</f>
        <v>0</v>
      </c>
      <c r="AK23" s="54">
        <f>COUNTIFS(Очное!$D30:$AE31,AK$1)+COUNTIFS(Очное!$AI30:$BN31,AK$1)+COUNTIFS(Очное!$BN30:$CS31,AK$1)+COUNTIFS(Очное!$CW30:$DR31,AK$1)</f>
        <v>2</v>
      </c>
      <c r="AL23" s="27">
        <f>COUNTIFS(Очное!$D30:$AE31,AL$1)+COUNTIFS(Очное!$AI30:$BN31,AL$1)+COUNTIFS(Очное!$BN30:$CS31,AL$1)+COUNTIFS(Очное!$CW30:$DR31,AL$1)</f>
        <v>0</v>
      </c>
      <c r="AM23" s="21">
        <v>0</v>
      </c>
      <c r="AN23">
        <f t="shared" si="1"/>
        <v>12</v>
      </c>
    </row>
    <row r="24" spans="1:40">
      <c r="A24" s="163"/>
      <c r="B24" s="148"/>
      <c r="C24" s="154"/>
      <c r="D24" s="60"/>
      <c r="E24" s="53"/>
      <c r="F24" s="53"/>
      <c r="G24" s="112"/>
      <c r="H24" s="53"/>
      <c r="I24" s="53"/>
      <c r="J24" s="53"/>
      <c r="K24" s="53"/>
      <c r="L24" s="53"/>
      <c r="M24" s="53"/>
      <c r="N24" s="112"/>
      <c r="O24" s="53"/>
      <c r="P24" s="53"/>
      <c r="Q24" s="53"/>
      <c r="R24" s="53"/>
      <c r="S24" s="53"/>
      <c r="T24" s="53"/>
      <c r="U24" s="53"/>
      <c r="V24" s="53"/>
      <c r="W24" s="53"/>
      <c r="X24" s="53"/>
      <c r="Y24" s="53"/>
      <c r="Z24" s="53"/>
      <c r="AA24" s="53"/>
      <c r="AB24" s="53"/>
      <c r="AC24" s="53"/>
      <c r="AD24" s="53"/>
      <c r="AE24" s="53"/>
      <c r="AF24" s="53"/>
      <c r="AG24" s="53"/>
      <c r="AH24" s="53"/>
      <c r="AI24" s="53"/>
      <c r="AJ24" s="54"/>
      <c r="AK24" s="54"/>
      <c r="AL24" s="27"/>
      <c r="AM24" s="21"/>
      <c r="AN24">
        <f t="shared" si="1"/>
        <v>0</v>
      </c>
    </row>
    <row r="25" spans="1:40" ht="15" customHeight="1">
      <c r="A25" s="163"/>
      <c r="B25" s="147">
        <v>3</v>
      </c>
      <c r="C25" s="159" t="s">
        <v>184</v>
      </c>
      <c r="D25" s="60">
        <f>COUNTIFS(Очное!$D32:$AE33,D$1)+COUNTIFS(Очное!$AI32:$BN33,D$1)+COUNTIFS(Очное!$BN32:$CS33,D$1)+COUNTIFS(Очное!$CW32:$DR33,D$1)+COUNTIFS('Заочное отделение'!$C32:$G33,D$1)</f>
        <v>0</v>
      </c>
      <c r="E25" s="53">
        <f>COUNTIFS(Очное!$D32:$AE33,E$1)+COUNTIFS(Очное!$AI32:$BN33,E$1)+COUNTIFS(Очное!$BN32:$CS33,E$1)+COUNTIFS(Очное!$CW32:$DR33,E$1)+COUNTIFS('Заочное отделение'!$C32:$G33,E$1)</f>
        <v>0</v>
      </c>
      <c r="F25" s="53">
        <f>COUNTIFS(Очное!$D32:$AE33,F$1)+COUNTIFS(Очное!$AI32:$BN33,F$1)+COUNTIFS(Очное!$BN32:$CS33,F$1)+COUNTIFS(Очное!$CW32:$DR33,F$1)+COUNTIFS('Заочное отделение'!$C32:$G33,F$1)</f>
        <v>0</v>
      </c>
      <c r="G25" s="112">
        <f>COUNTIFS(Очное!$D32:$AE33,G$1)+COUNTIFS(Очное!$AI32:$BN33,G$1)+COUNTIFS(Очное!$BN32:$CS33,G$1)+COUNTIFS(Очное!$CW32:$DR33,G$1)+COUNTIFS('Заочное отделение'!$C32:$G33,G$1)</f>
        <v>0</v>
      </c>
      <c r="H25" s="53">
        <f>COUNTIFS(Очное!$D32:$AE33,H$1)+COUNTIFS(Очное!$AI32:$BN33,H$1)+COUNTIFS(Очное!$BN32:$CS33,H$1)+COUNTIFS(Очное!$CW32:$DR33,H$1)+COUNTIFS('Заочное отделение'!$C32:$G33,H$1)</f>
        <v>1</v>
      </c>
      <c r="I25" s="53">
        <f>COUNTIFS(Очное!$D32:$AE33,I$1)+COUNTIFS(Очное!$AI32:$BN33,I$1)+COUNTIFS(Очное!$BN32:$CS33,I$1)+COUNTIFS(Очное!$CW32:$DR33,I$1)+COUNTIFS('Заочное отделение'!$C32:$G33,I$1)</f>
        <v>1</v>
      </c>
      <c r="J25" s="53">
        <f>COUNTIFS(Очное!$D32:$AE33,J$1)+COUNTIFS(Очное!$AI32:$BN33,J$1)+COUNTIFS(Очное!$BN32:$CS33,J$1)+COUNTIFS(Очное!$CW32:$DR33,J$1)+COUNTIFS('Заочное отделение'!$C32:$G33,J$1)</f>
        <v>0</v>
      </c>
      <c r="K25" s="53">
        <f>COUNTIFS(Очное!$D32:$AE33,K$1)+COUNTIFS(Очное!$AI32:$BN33,K$1)+COUNTIFS(Очное!$BN32:$CS33,K$1)+COUNTIFS(Очное!$CW32:$DR33,K$1)+COUNTIFS('Заочное отделение'!$C32:$G33,K$1)</f>
        <v>0</v>
      </c>
      <c r="L25" s="53">
        <f>COUNTIFS(Очное!$D32:$AE33,L$1)+COUNTIFS(Очное!$AI32:$BN33,L$1)+COUNTIFS(Очное!$BN32:$CS33,L$1)+COUNTIFS(Очное!$CW32:$DR33,L$1)+COUNTIFS('Заочное отделение'!$C32:$G33,L$1)</f>
        <v>0</v>
      </c>
      <c r="M25" s="53">
        <f>COUNTIFS(Очное!$D32:$AE33,M$1)+COUNTIFS(Очное!$AI32:$BN33,M$1)+COUNTIFS(Очное!$BN32:$CS33,M$1)+COUNTIFS(Очное!$CW32:$DR33,M$1)+COUNTIFS('Заочное отделение'!$C32:$G33,M$1)</f>
        <v>0</v>
      </c>
      <c r="N25" s="112">
        <f>COUNTIFS(Очное!$D32:$AE33,N$1)+COUNTIFS(Очное!$AI32:$BN33,N$1)+COUNTIFS(Очное!$BN32:$CS33,N$1)+COUNTIFS(Очное!$CW32:$DR33,N$1)+COUNTIFS('Заочное отделение'!$C32:$G33,N$1)</f>
        <v>0</v>
      </c>
      <c r="O25" s="53">
        <f>COUNTIFS(Очное!$D32:$AE33,O$1)+COUNTIFS(Очное!$AI32:$BN33,O$1)+COUNTIFS(Очное!$BN32:$CS33,O$1)+COUNTIFS(Очное!$CW32:$DR33,O$1)+COUNTIFS('Заочное отделение'!$C32:$G33,O$1)</f>
        <v>0</v>
      </c>
      <c r="P25" s="53">
        <f>COUNTIFS(Очное!$D32:$AE33,P$1)+COUNTIFS(Очное!$AI32:$BN33,P$1)+COUNTIFS(Очное!$BN32:$CS33,P$1)+COUNTIFS(Очное!$CW32:$DR33,P$1)+COUNTIFS('Заочное отделение'!$C32:$G33,P$1)</f>
        <v>1</v>
      </c>
      <c r="Q25" s="53">
        <f>COUNTIFS(Очное!$D32:$AE33,Q$1)+COUNTIFS(Очное!$AI32:$BN33,Q$1)+COUNTIFS(Очное!$BN32:$CS33,Q$1)+COUNTIFS(Очное!$CW32:$DR33,Q$1)+COUNTIFS('Заочное отделение'!$C32:$G33,Q$1)</f>
        <v>1</v>
      </c>
      <c r="R25" s="53">
        <f>COUNTIFS(Очное!$D32:$AE33,R$1)+COUNTIFS(Очное!$AI32:$BN33,R$1)+COUNTIFS(Очное!$BN32:$CS33,R$1)+COUNTIFS(Очное!$CW32:$DR33,R$1)+COUNTIFS('Заочное отделение'!$C32:$G33,R$1)</f>
        <v>0</v>
      </c>
      <c r="S25" s="53">
        <f>COUNTIFS(Очное!$D32:$AE33,S$1)+COUNTIFS(Очное!$AI32:$BN33,S$1)+COUNTIFS(Очное!$BN32:$CS33,S$1)+COUNTIFS(Очное!$CW32:$DR33,S$1)+COUNTIFS('Заочное отделение'!$C32:$G33,S$1)</f>
        <v>0</v>
      </c>
      <c r="T25" s="53">
        <f>COUNTIFS(Очное!$D32:$AE33,T$1)+COUNTIFS(Очное!$AI32:$BN33,T$1)+COUNTIFS(Очное!$BN32:$CS33,T$1)+COUNTIFS(Очное!$CW32:$DR33,T$1)+COUNTIFS('Заочное отделение'!$C32:$G33,T$1)</f>
        <v>0</v>
      </c>
      <c r="U25" s="53">
        <f>COUNTIFS(Очное!$D32:$AE33,U$1)+COUNTIFS(Очное!$AI32:$BN33,U$1)+COUNTIFS(Очное!$BN32:$CS33,U$1)+COUNTIFS(Очное!$CW32:$DR33,U$1)+COUNTIFS('Заочное отделение'!$C32:$G33,U$1)</f>
        <v>0</v>
      </c>
      <c r="V25" s="53">
        <f>COUNTIFS(Очное!$D32:$AE33,V$1)+COUNTIFS(Очное!$AI32:$BN33,V$1)+COUNTIFS(Очное!$BN32:$CS33,V$1)+COUNTIFS(Очное!$CW32:$DR33,V$1)+COUNTIFS('Заочное отделение'!$C32:$G33,V$1)</f>
        <v>0</v>
      </c>
      <c r="W25" s="53">
        <f>COUNTIFS(Очное!$D32:$AE33,W$1)+COUNTIFS(Очное!$AI32:$BN33,W$1)+COUNTIFS(Очное!$BN32:$CS33,W$1)+COUNTIFS(Очное!$CW32:$DR33,W$1)+COUNTIFS('Заочное отделение'!$C32:$G33,W$1)</f>
        <v>0</v>
      </c>
      <c r="X25" s="53">
        <f>COUNTIFS(Очное!$D32:$AE33,X$1)+COUNTIFS(Очное!$AI32:$BN33,X$1)+COUNTIFS(Очное!$BN32:$CS33,X$1)+COUNTIFS(Очное!$CW32:$DR33,X$1)+COUNTIFS('Заочное отделение'!$C32:$G33,X$1)</f>
        <v>1</v>
      </c>
      <c r="Y25" s="53">
        <f>COUNTIFS(Очное!$D32:$AE33,Y$1)+COUNTIFS(Очное!$AI32:$BN33,Y$1)+COUNTIFS(Очное!$BN32:$CS33,Y$1)+COUNTIFS(Очное!$CW32:$DR33,Y$1)+COUNTIFS('Заочное отделение'!$C32:$G33,Y$1)</f>
        <v>1</v>
      </c>
      <c r="Z25" s="53">
        <f>COUNTIFS(Очное!$D32:$AE33,Z$1)+COUNTIFS(Очное!$AI32:$BN33,Z$1)+COUNTIFS(Очное!$BN32:$CS33,Z$1)+COUNTIFS(Очное!$CW32:$DR33,Z$1)+COUNTIFS('Заочное отделение'!$C32:$G33,Z$1)</f>
        <v>0</v>
      </c>
      <c r="AA25" s="53">
        <f>COUNTIFS(Очное!$D32:$AE33,AA$1)+COUNTIFS(Очное!$AI32:$BN33,AA$1)+COUNTIFS(Очное!$BN32:$CS33,AA$1)+COUNTIFS(Очное!$CW32:$DR33,AA$1)+COUNTIFS('Заочное отделение'!$C32:$G33,AA$1)</f>
        <v>1</v>
      </c>
      <c r="AB25" s="53">
        <f>COUNTIFS(Очное!$D32:$AE33,AB$1)+COUNTIFS(Очное!$AI32:$BN33,AB$1)+COUNTIFS(Очное!$BN32:$CS33,AB$1)+COUNTIFS(Очное!$CW32:$DR33,AB$1)+COUNTIFS('Заочное отделение'!$C32:$G33,AB$1)</f>
        <v>0</v>
      </c>
      <c r="AC25" s="53">
        <f>COUNTIFS(Очное!$D32:$AE33,AC$1)+COUNTIFS(Очное!$AI32:$BN33,AC$1)+COUNTIFS(Очное!$BN32:$CS33,AC$1)+COUNTIFS(Очное!$CW32:$DR33,AC$1)+COUNTIFS('Заочное отделение'!$C32:$G33,AC$1)</f>
        <v>1</v>
      </c>
      <c r="AD25" s="53">
        <f>COUNTIFS(Очное!$D32:$AE33,AD$1)+COUNTIFS(Очное!$AI32:$BN33,AD$1)+COUNTIFS(Очное!$BN32:$CS33,AD$1)+COUNTIFS(Очное!$CW32:$DR33,AD$1)+COUNTIFS('Заочное отделение'!$C32:$G33,AD$1)</f>
        <v>1</v>
      </c>
      <c r="AE25" s="53">
        <f>COUNTIFS(Очное!$D32:$AE33,AE$1)+COUNTIFS(Очное!$AI32:$BN33,AE$1)+COUNTIFS(Очное!$BN32:$CS33,AE$1)+COUNTIFS(Очное!$CW32:$DR33,AE$1)+COUNTIFS('Заочное отделение'!$C32:$G33,AE$1)</f>
        <v>1</v>
      </c>
      <c r="AF25" s="53">
        <f>COUNTIFS(Очное!$D32:$AE33,AF$1)+COUNTIFS(Очное!$AI32:$BN33,AF$1)+COUNTIFS(Очное!$BN32:$CS33,AF$1)+COUNTIFS(Очное!$CW32:$DR33,AF$1)+COUNTIFS('Заочное отделение'!$C32:$G33,AF$1)</f>
        <v>0</v>
      </c>
      <c r="AG25" s="53">
        <f>COUNTIFS(Очное!$D32:$AE33,AG$1)+COUNTIFS(Очное!$AI32:$BN33,AG$1)+COUNTIFS(Очное!$BN32:$CS33,AG$1)+COUNTIFS(Очное!$CW32:$DR33,AG$1)+COUNTIFS('Заочное отделение'!$C32:$G33,AG$1)</f>
        <v>1</v>
      </c>
      <c r="AH25" s="53">
        <f>COUNTIFS(Очное!$D32:$AE33,AH$1)+COUNTIFS(Очное!$AI32:$BN33,AH$1)+COUNTIFS(Очное!$BN32:$CS33,AH$1)+COUNTIFS(Очное!$CW32:$DR33,AH$1)+COUNTIFS('Заочное отделение'!$C32:$G33,AH$1)</f>
        <v>0</v>
      </c>
      <c r="AI25" s="53">
        <f>COUNTIFS(Очное!$D32:$AE33,AI$1)+COUNTIFS(Очное!$AI32:$BN33,AI$1)+COUNTIFS(Очное!$BN32:$CS33,AI$1)+COUNTIFS(Очное!$CW32:$DR33,AI$1)+COUNTIFS('Заочное отделение'!$C32:$G33,AI$1)</f>
        <v>1</v>
      </c>
      <c r="AJ25" s="54">
        <f>COUNTIFS(Очное!$D32:$AE33,AJ$1)+COUNTIFS(Очное!$AI32:$BN33,AJ$1)+COUNTIFS(Очное!$BN32:$CS33,AJ$1)+COUNTIFS(Очное!$CW32:$DR33,AJ$1)</f>
        <v>0</v>
      </c>
      <c r="AK25" s="54">
        <f>COUNTIFS(Очное!$D32:$AE33,AK$1)+COUNTIFS(Очное!$AI32:$BN33,AK$1)+COUNTIFS(Очное!$BN32:$CS33,AK$1)+COUNTIFS(Очное!$CW32:$DR33,AK$1)</f>
        <v>1</v>
      </c>
      <c r="AL25" s="27">
        <f>COUNTIFS(Очное!$D32:$AE33,AL$1)+COUNTIFS(Очное!$AI32:$BN33,AL$1)+COUNTIFS(Очное!$BN32:$CS33,AL$1)+COUNTIFS(Очное!$CW32:$DR33,AL$1)</f>
        <v>0</v>
      </c>
      <c r="AM25" s="21">
        <v>0</v>
      </c>
      <c r="AN25">
        <f t="shared" si="1"/>
        <v>12</v>
      </c>
    </row>
    <row r="26" spans="1:40" ht="16.5" customHeight="1">
      <c r="A26" s="163"/>
      <c r="B26" s="148"/>
      <c r="C26" s="154"/>
      <c r="D26" s="60"/>
      <c r="E26" s="53"/>
      <c r="F26" s="53"/>
      <c r="G26" s="112"/>
      <c r="H26" s="53"/>
      <c r="I26" s="53"/>
      <c r="J26" s="53"/>
      <c r="K26" s="53"/>
      <c r="L26" s="53"/>
      <c r="M26" s="53"/>
      <c r="N26" s="112"/>
      <c r="O26" s="53"/>
      <c r="P26" s="53"/>
      <c r="Q26" s="53"/>
      <c r="R26" s="53"/>
      <c r="S26" s="53"/>
      <c r="T26" s="53"/>
      <c r="U26" s="53"/>
      <c r="V26" s="53"/>
      <c r="W26" s="53"/>
      <c r="X26" s="53"/>
      <c r="Y26" s="53"/>
      <c r="Z26" s="53"/>
      <c r="AA26" s="53"/>
      <c r="AB26" s="53"/>
      <c r="AC26" s="53"/>
      <c r="AD26" s="53"/>
      <c r="AE26" s="53"/>
      <c r="AF26" s="53"/>
      <c r="AG26" s="53"/>
      <c r="AH26" s="53"/>
      <c r="AI26" s="53"/>
      <c r="AJ26" s="54"/>
      <c r="AK26" s="54"/>
      <c r="AL26" s="27"/>
      <c r="AM26" s="21"/>
      <c r="AN26">
        <f t="shared" si="1"/>
        <v>0</v>
      </c>
    </row>
    <row r="27" spans="1:40" ht="16.5" customHeight="1">
      <c r="A27" s="163"/>
      <c r="B27" s="247">
        <v>4</v>
      </c>
      <c r="C27" s="246" t="s">
        <v>185</v>
      </c>
      <c r="D27" s="60">
        <f>COUNTIFS(Очное!$D34:$AE35,D$1)+COUNTIFS(Очное!$AI34:$BN35,D$1)+COUNTIFS(Очное!$BN34:$CS35,D$1)+COUNTIFS(Очное!$CW34:$DR35,D$1)+COUNTIFS('Заочное отделение'!$C34:$G35,D$1)</f>
        <v>0</v>
      </c>
      <c r="E27" s="53">
        <f>COUNTIFS(Очное!$D34:$AE35,E$1)+COUNTIFS(Очное!$AI34:$BN35,E$1)+COUNTIFS(Очное!$BN34:$CS35,E$1)+COUNTIFS(Очное!$CW34:$DR35,E$1)+COUNTIFS('Заочное отделение'!$C34:$G35,E$1)</f>
        <v>2</v>
      </c>
      <c r="F27" s="53">
        <f>COUNTIFS(Очное!$D34:$AE35,F$1)+COUNTIFS(Очное!$AI34:$BN35,F$1)+COUNTIFS(Очное!$BN34:$CS35,F$1)+COUNTIFS(Очное!$CW34:$DR35,F$1)+COUNTIFS('Заочное отделение'!$C34:$G35,F$1)</f>
        <v>0</v>
      </c>
      <c r="G27" s="112">
        <f>COUNTIFS(Очное!$D34:$AE35,G$1)+COUNTIFS(Очное!$AI34:$BN35,G$1)+COUNTIFS(Очное!$BN34:$CS35,G$1)+COUNTIFS(Очное!$CW34:$DR35,G$1)+COUNTIFS('Заочное отделение'!$C34:$G35,G$1)</f>
        <v>0</v>
      </c>
      <c r="H27" s="53">
        <f>COUNTIFS(Очное!$D34:$AE35,H$1)+COUNTIFS(Очное!$AI34:$BN35,H$1)+COUNTIFS(Очное!$BN34:$CS35,H$1)+COUNTIFS(Очное!$CW34:$DR35,H$1)+COUNTIFS('Заочное отделение'!$C34:$G35,H$1)</f>
        <v>0</v>
      </c>
      <c r="I27" s="53">
        <f>COUNTIFS(Очное!$D34:$AE35,I$1)+COUNTIFS(Очное!$AI34:$BN35,I$1)+COUNTIFS(Очное!$BN34:$CS35,I$1)+COUNTIFS(Очное!$CW34:$DR35,I$1)+COUNTIFS('Заочное отделение'!$C34:$G35,I$1)</f>
        <v>1</v>
      </c>
      <c r="J27" s="53">
        <f>COUNTIFS(Очное!$D34:$AE35,J$1)+COUNTIFS(Очное!$AI34:$BN35,J$1)+COUNTIFS(Очное!$BN34:$CS35,J$1)+COUNTIFS(Очное!$CW34:$DR35,J$1)+COUNTIFS('Заочное отделение'!$C34:$G35,J$1)</f>
        <v>0</v>
      </c>
      <c r="K27" s="53">
        <f>COUNTIFS(Очное!$D34:$AE35,K$1)+COUNTIFS(Очное!$AI34:$BN35,K$1)+COUNTIFS(Очное!$BN34:$CS35,K$1)+COUNTIFS(Очное!$CW34:$DR35,K$1)+COUNTIFS('Заочное отделение'!$C34:$G35,K$1)</f>
        <v>0</v>
      </c>
      <c r="L27" s="53">
        <f>COUNTIFS(Очное!$D34:$AE35,L$1)+COUNTIFS(Очное!$AI34:$BN35,L$1)+COUNTIFS(Очное!$BN34:$CS35,L$1)+COUNTIFS(Очное!$CW34:$DR35,L$1)+COUNTIFS('Заочное отделение'!$C34:$G35,L$1)</f>
        <v>0</v>
      </c>
      <c r="M27" s="53">
        <f>COUNTIFS(Очное!$D34:$AE35,M$1)+COUNTIFS(Очное!$AI34:$BN35,M$1)+COUNTIFS(Очное!$BN34:$CS35,M$1)+COUNTIFS(Очное!$CW34:$DR35,M$1)+COUNTIFS('Заочное отделение'!$C34:$G35,M$1)</f>
        <v>0</v>
      </c>
      <c r="N27" s="112">
        <f>COUNTIFS(Очное!$D34:$AE35,N$1)+COUNTIFS(Очное!$AI34:$BN35,N$1)+COUNTIFS(Очное!$BN34:$CS35,N$1)+COUNTIFS(Очное!$CW34:$DR35,N$1)+COUNTIFS('Заочное отделение'!$C34:$G35,N$1)</f>
        <v>0</v>
      </c>
      <c r="O27" s="53">
        <f>COUNTIFS(Очное!$D34:$AE35,O$1)+COUNTIFS(Очное!$AI34:$BN35,O$1)+COUNTIFS(Очное!$BN34:$CS35,O$1)+COUNTIFS(Очное!$CW34:$DR35,O$1)+COUNTIFS('Заочное отделение'!$C34:$G35,O$1)</f>
        <v>0</v>
      </c>
      <c r="P27" s="53">
        <f>COUNTIFS(Очное!$D34:$AE35,P$1)+COUNTIFS(Очное!$AI34:$BN35,P$1)+COUNTIFS(Очное!$BN34:$CS35,P$1)+COUNTIFS(Очное!$CW34:$DR35,P$1)+COUNTIFS('Заочное отделение'!$C34:$G35,P$1)</f>
        <v>1</v>
      </c>
      <c r="Q27" s="53">
        <f>COUNTIFS(Очное!$D34:$AE35,Q$1)+COUNTIFS(Очное!$AI34:$BN35,Q$1)+COUNTIFS(Очное!$BN34:$CS35,Q$1)+COUNTIFS(Очное!$CW34:$DR35,Q$1)+COUNTIFS('Заочное отделение'!$C34:$G35,Q$1)</f>
        <v>0</v>
      </c>
      <c r="R27" s="53">
        <f>COUNTIFS(Очное!$D34:$AE35,R$1)+COUNTIFS(Очное!$AI34:$BN35,R$1)+COUNTIFS(Очное!$BN34:$CS35,R$1)+COUNTIFS(Очное!$CW34:$DR35,R$1)+COUNTIFS('Заочное отделение'!$C34:$G35,R$1)</f>
        <v>0</v>
      </c>
      <c r="S27" s="53">
        <f>COUNTIFS(Очное!$D34:$AE35,S$1)+COUNTIFS(Очное!$AI34:$BN35,S$1)+COUNTIFS(Очное!$BN34:$CS35,S$1)+COUNTIFS(Очное!$CW34:$DR35,S$1)+COUNTIFS('Заочное отделение'!$C34:$G35,S$1)</f>
        <v>1</v>
      </c>
      <c r="T27" s="53">
        <f>COUNTIFS(Очное!$D34:$AE35,T$1)+COUNTIFS(Очное!$AI34:$BN35,T$1)+COUNTIFS(Очное!$BN34:$CS35,T$1)+COUNTIFS(Очное!$CW34:$DR35,T$1)+COUNTIFS('Заочное отделение'!$C34:$G35,T$1)</f>
        <v>1</v>
      </c>
      <c r="U27" s="53">
        <f>COUNTIFS(Очное!$D34:$AE35,U$1)+COUNTIFS(Очное!$AI34:$BN35,U$1)+COUNTIFS(Очное!$BN34:$CS35,U$1)+COUNTIFS(Очное!$CW34:$DR35,U$1)+COUNTIFS('Заочное отделение'!$C34:$G35,U$1)</f>
        <v>1</v>
      </c>
      <c r="V27" s="53">
        <f>COUNTIFS(Очное!$D34:$AE35,V$1)+COUNTIFS(Очное!$AI34:$BN35,V$1)+COUNTIFS(Очное!$BN34:$CS35,V$1)+COUNTIFS(Очное!$CW34:$DR35,V$1)+COUNTIFS('Заочное отделение'!$C34:$G35,V$1)</f>
        <v>1</v>
      </c>
      <c r="W27" s="53">
        <f>COUNTIFS(Очное!$D34:$AE35,W$1)+COUNTIFS(Очное!$AI34:$BN35,W$1)+COUNTIFS(Очное!$BN34:$CS35,W$1)+COUNTIFS(Очное!$CW34:$DR35,W$1)+COUNTIFS('Заочное отделение'!$C34:$G35,W$1)</f>
        <v>0</v>
      </c>
      <c r="X27" s="53">
        <f>COUNTIFS(Очное!$D34:$AE35,X$1)+COUNTIFS(Очное!$AI34:$BN35,X$1)+COUNTIFS(Очное!$BN34:$CS35,X$1)+COUNTIFS(Очное!$CW34:$DR35,X$1)+COUNTIFS('Заочное отделение'!$C34:$G35,X$1)</f>
        <v>1</v>
      </c>
      <c r="Y27" s="53">
        <f>COUNTIFS(Очное!$D34:$AE35,Y$1)+COUNTIFS(Очное!$AI34:$BN35,Y$1)+COUNTIFS(Очное!$BN34:$CS35,Y$1)+COUNTIFS(Очное!$CW34:$DR35,Y$1)+COUNTIFS('Заочное отделение'!$C34:$G35,Y$1)</f>
        <v>1</v>
      </c>
      <c r="Z27" s="53">
        <f>COUNTIFS(Очное!$D34:$AE35,Z$1)+COUNTIFS(Очное!$AI34:$BN35,Z$1)+COUNTIFS(Очное!$BN34:$CS35,Z$1)+COUNTIFS(Очное!$CW34:$DR35,Z$1)+COUNTIFS('Заочное отделение'!$C34:$G35,Z$1)</f>
        <v>0</v>
      </c>
      <c r="AA27" s="53">
        <f>COUNTIFS(Очное!$D34:$AE35,AA$1)+COUNTIFS(Очное!$AI34:$BN35,AA$1)+COUNTIFS(Очное!$BN34:$CS35,AA$1)+COUNTIFS(Очное!$CW34:$DR35,AA$1)+COUNTIFS('Заочное отделение'!$C34:$G35,AA$1)</f>
        <v>0</v>
      </c>
      <c r="AB27" s="53">
        <f>COUNTIFS(Очное!$D34:$AE35,AB$1)+COUNTIFS(Очное!$AI34:$BN35,AB$1)+COUNTIFS(Очное!$BN34:$CS35,AB$1)+COUNTIFS(Очное!$CW34:$DR35,AB$1)+COUNTIFS('Заочное отделение'!$C34:$G35,AB$1)</f>
        <v>0</v>
      </c>
      <c r="AC27" s="53">
        <f>COUNTIFS(Очное!$D34:$AE35,AC$1)+COUNTIFS(Очное!$AI34:$BN35,AC$1)+COUNTIFS(Очное!$BN34:$CS35,AC$1)+COUNTIFS(Очное!$CW34:$DR35,AC$1)+COUNTIFS('Заочное отделение'!$C34:$G35,AC$1)</f>
        <v>1</v>
      </c>
      <c r="AD27" s="53">
        <f>COUNTIFS(Очное!$D34:$AE35,AD$1)+COUNTIFS(Очное!$AI34:$BN35,AD$1)+COUNTIFS(Очное!$BN34:$CS35,AD$1)+COUNTIFS(Очное!$CW34:$DR35,AD$1)+COUNTIFS('Заочное отделение'!$C34:$G35,AD$1)</f>
        <v>0</v>
      </c>
      <c r="AE27" s="53">
        <f>COUNTIFS(Очное!$D34:$AE35,AE$1)+COUNTIFS(Очное!$AI34:$BN35,AE$1)+COUNTIFS(Очное!$BN34:$CS35,AE$1)+COUNTIFS(Очное!$CW34:$DR35,AE$1)+COUNTIFS('Заочное отделение'!$C34:$G35,AE$1)</f>
        <v>1</v>
      </c>
      <c r="AF27" s="53">
        <f>COUNTIFS(Очное!$D34:$AE35,AF$1)+COUNTIFS(Очное!$AI34:$BN35,AF$1)+COUNTIFS(Очное!$BN34:$CS35,AF$1)+COUNTIFS(Очное!$CW34:$DR35,AF$1)+COUNTIFS('Заочное отделение'!$C34:$G35,AF$1)</f>
        <v>0</v>
      </c>
      <c r="AG27" s="53">
        <f>COUNTIFS(Очное!$D34:$AE35,AG$1)+COUNTIFS(Очное!$AI34:$BN35,AG$1)+COUNTIFS(Очное!$BN34:$CS35,AG$1)+COUNTIFS(Очное!$CW34:$DR35,AG$1)+COUNTIFS('Заочное отделение'!$C34:$G35,AG$1)</f>
        <v>4</v>
      </c>
      <c r="AH27" s="53">
        <f>COUNTIFS(Очное!$D34:$AE35,AH$1)+COUNTIFS(Очное!$AI34:$BN35,AH$1)+COUNTIFS(Очное!$BN34:$CS35,AH$1)+COUNTIFS(Очное!$CW34:$DR35,AH$1)+COUNTIFS('Заочное отделение'!$C34:$G35,AH$1)</f>
        <v>0</v>
      </c>
      <c r="AI27" s="53">
        <f>COUNTIFS(Очное!$D34:$AE35,AI$1)+COUNTIFS(Очное!$AI34:$BN35,AI$1)+COUNTIFS(Очное!$BN34:$CS35,AI$1)+COUNTIFS(Очное!$CW34:$DR35,AI$1)+COUNTIFS('Заочное отделение'!$C34:$G35,AI$1)</f>
        <v>0</v>
      </c>
      <c r="AJ27" s="54">
        <f>COUNTIFS(Очное!$D34:$AE35,AJ$1)+COUNTIFS(Очное!$AI34:$BN35,AJ$1)+COUNTIFS(Очное!$BN34:$CS35,AJ$1)+COUNTIFS(Очное!$CW34:$DR35,AJ$1)</f>
        <v>0</v>
      </c>
      <c r="AK27" s="54">
        <f>COUNTIFS(Очное!$D34:$AE35,AK$1)+COUNTIFS(Очное!$AI34:$BN35,AK$1)+COUNTIFS(Очное!$BN34:$CS35,AK$1)+COUNTIFS(Очное!$CW34:$DR35,AK$1)</f>
        <v>0</v>
      </c>
      <c r="AL27" s="27">
        <f>COUNTIFS(Очное!$D34:$AE35,AL$1)+COUNTIFS(Очное!$AI34:$BN35,AL$1)+COUNTIFS(Очное!$BN34:$CS35,AL$1)+COUNTIFS(Очное!$CW34:$DR35,AL$1)</f>
        <v>0</v>
      </c>
      <c r="AM27" s="21"/>
      <c r="AN27">
        <f t="shared" si="1"/>
        <v>16</v>
      </c>
    </row>
    <row r="28" spans="1:40" ht="16.5" customHeight="1">
      <c r="A28" s="163"/>
      <c r="B28" s="173"/>
      <c r="C28" s="164"/>
      <c r="D28" s="60"/>
      <c r="E28" s="53"/>
      <c r="F28" s="53"/>
      <c r="G28" s="112"/>
      <c r="H28" s="53"/>
      <c r="I28" s="53"/>
      <c r="J28" s="53"/>
      <c r="K28" s="53"/>
      <c r="L28" s="53"/>
      <c r="M28" s="53"/>
      <c r="N28" s="112"/>
      <c r="O28" s="53"/>
      <c r="P28" s="53"/>
      <c r="Q28" s="53"/>
      <c r="R28" s="53"/>
      <c r="S28" s="53"/>
      <c r="T28" s="53"/>
      <c r="U28" s="53"/>
      <c r="V28" s="53"/>
      <c r="W28" s="53"/>
      <c r="X28" s="53"/>
      <c r="Y28" s="53"/>
      <c r="Z28" s="53"/>
      <c r="AA28" s="53"/>
      <c r="AB28" s="53"/>
      <c r="AC28" s="53"/>
      <c r="AD28" s="53"/>
      <c r="AE28" s="53"/>
      <c r="AF28" s="53"/>
      <c r="AG28" s="53"/>
      <c r="AH28" s="53"/>
      <c r="AI28" s="53"/>
      <c r="AJ28" s="54"/>
      <c r="AK28" s="54"/>
      <c r="AL28" s="27"/>
      <c r="AM28" s="21"/>
      <c r="AN28">
        <f t="shared" si="1"/>
        <v>0</v>
      </c>
    </row>
    <row r="29" spans="1:40" ht="16.5" customHeight="1">
      <c r="A29" s="163"/>
      <c r="B29" s="247">
        <v>5</v>
      </c>
      <c r="C29" s="246" t="s">
        <v>186</v>
      </c>
      <c r="D29" s="60">
        <f>COUNTIFS(Очное!$D36:$AE37,D$1)+COUNTIFS(Очное!$AI36:$BN37,D$1)+COUNTIFS(Очное!$BN36:$CS37,D$1)+COUNTIFS(Очное!$CW36:$DR37,D$1)+COUNTIFS('Заочное отделение'!$C36:$G37,D$1)</f>
        <v>0</v>
      </c>
      <c r="E29" s="53">
        <f>COUNTIFS(Очное!$D36:$AE37,E$1)+COUNTIFS(Очное!$AI36:$BN37,E$1)+COUNTIFS(Очное!$BN36:$CS37,E$1)+COUNTIFS(Очное!$CW36:$DR37,E$1)+COUNTIFS('Заочное отделение'!$C36:$G37,E$1)</f>
        <v>2</v>
      </c>
      <c r="F29" s="53">
        <f>COUNTIFS(Очное!$D36:$AE37,F$1)+COUNTIFS(Очное!$AI36:$BN37,F$1)+COUNTIFS(Очное!$BN36:$CS37,F$1)+COUNTIFS(Очное!$CW36:$DR37,F$1)+COUNTIFS('Заочное отделение'!$C36:$G37,F$1)</f>
        <v>0</v>
      </c>
      <c r="G29" s="112">
        <f>COUNTIFS(Очное!$D36:$AE37,G$1)+COUNTIFS(Очное!$AI36:$BN37,G$1)+COUNTIFS(Очное!$BN36:$CS37,G$1)+COUNTIFS(Очное!$CW36:$DR37,G$1)+COUNTIFS('Заочное отделение'!$C36:$G37,G$1)</f>
        <v>0</v>
      </c>
      <c r="H29" s="53">
        <f>COUNTIFS(Очное!$D36:$AE37,H$1)+COUNTIFS(Очное!$AI36:$BN37,H$1)+COUNTIFS(Очное!$BN36:$CS37,H$1)+COUNTIFS(Очное!$CW36:$DR37,H$1)+COUNTIFS('Заочное отделение'!$C36:$G37,H$1)</f>
        <v>0</v>
      </c>
      <c r="I29" s="53">
        <f>COUNTIFS(Очное!$D36:$AE37,I$1)+COUNTIFS(Очное!$AI36:$BN37,I$1)+COUNTIFS(Очное!$BN36:$CS37,I$1)+COUNTIFS(Очное!$CW36:$DR37,I$1)+COUNTIFS('Заочное отделение'!$C36:$G37,I$1)</f>
        <v>1</v>
      </c>
      <c r="J29" s="53">
        <f>COUNTIFS(Очное!$D36:$AE37,J$1)+COUNTIFS(Очное!$AI36:$BN37,J$1)+COUNTIFS(Очное!$BN36:$CS37,J$1)+COUNTIFS(Очное!$CW36:$DR37,J$1)+COUNTIFS('Заочное отделение'!$C36:$G37,J$1)</f>
        <v>0</v>
      </c>
      <c r="K29" s="53">
        <f>COUNTIFS(Очное!$D36:$AE37,K$1)+COUNTIFS(Очное!$AI36:$BN37,K$1)+COUNTIFS(Очное!$BN36:$CS37,K$1)+COUNTIFS(Очное!$CW36:$DR37,K$1)+COUNTIFS('Заочное отделение'!$C36:$G37,K$1)</f>
        <v>1</v>
      </c>
      <c r="L29" s="53">
        <f>COUNTIFS(Очное!$D36:$AE37,L$1)+COUNTIFS(Очное!$AI36:$BN37,L$1)+COUNTIFS(Очное!$BN36:$CS37,L$1)+COUNTIFS(Очное!$CW36:$DR37,L$1)+COUNTIFS('Заочное отделение'!$C36:$G37,L$1)</f>
        <v>0</v>
      </c>
      <c r="M29" s="53">
        <f>COUNTIFS(Очное!$D36:$AE37,M$1)+COUNTIFS(Очное!$AI36:$BN37,M$1)+COUNTIFS(Очное!$BN36:$CS37,M$1)+COUNTIFS(Очное!$CW36:$DR37,M$1)+COUNTIFS('Заочное отделение'!$C36:$G37,M$1)</f>
        <v>0</v>
      </c>
      <c r="N29" s="112">
        <f>COUNTIFS(Очное!$D36:$AE37,N$1)+COUNTIFS(Очное!$AI36:$BN37,N$1)+COUNTIFS(Очное!$BN36:$CS37,N$1)+COUNTIFS(Очное!$CW36:$DR37,N$1)+COUNTIFS('Заочное отделение'!$C36:$G37,N$1)</f>
        <v>0</v>
      </c>
      <c r="O29" s="53">
        <f>COUNTIFS(Очное!$D36:$AE37,O$1)+COUNTIFS(Очное!$AI36:$BN37,O$1)+COUNTIFS(Очное!$BN36:$CS37,O$1)+COUNTIFS(Очное!$CW36:$DR37,O$1)+COUNTIFS('Заочное отделение'!$C36:$G37,O$1)</f>
        <v>0</v>
      </c>
      <c r="P29" s="53">
        <f>COUNTIFS(Очное!$D36:$AE37,P$1)+COUNTIFS(Очное!$AI36:$BN37,P$1)+COUNTIFS(Очное!$BN36:$CS37,P$1)+COUNTIFS(Очное!$CW36:$DR37,P$1)+COUNTIFS('Заочное отделение'!$C36:$G37,P$1)</f>
        <v>0</v>
      </c>
      <c r="Q29" s="53">
        <f>COUNTIFS(Очное!$D36:$AE37,Q$1)+COUNTIFS(Очное!$AI36:$BN37,Q$1)+COUNTIFS(Очное!$BN36:$CS37,Q$1)+COUNTIFS(Очное!$CW36:$DR37,Q$1)+COUNTIFS('Заочное отделение'!$C36:$G37,Q$1)</f>
        <v>0</v>
      </c>
      <c r="R29" s="53">
        <f>COUNTIFS(Очное!$D36:$AE37,R$1)+COUNTIFS(Очное!$AI36:$BN37,R$1)+COUNTIFS(Очное!$BN36:$CS37,R$1)+COUNTIFS(Очное!$CW36:$DR37,R$1)+COUNTIFS('Заочное отделение'!$C36:$G37,R$1)</f>
        <v>0</v>
      </c>
      <c r="S29" s="53">
        <f>COUNTIFS(Очное!$D36:$AE37,S$1)+COUNTIFS(Очное!$AI36:$BN37,S$1)+COUNTIFS(Очное!$BN36:$CS37,S$1)+COUNTIFS(Очное!$CW36:$DR37,S$1)+COUNTIFS('Заочное отделение'!$C36:$G37,S$1)</f>
        <v>1</v>
      </c>
      <c r="T29" s="53">
        <f>COUNTIFS(Очное!$D36:$AE37,T$1)+COUNTIFS(Очное!$AI36:$BN37,T$1)+COUNTIFS(Очное!$BN36:$CS37,T$1)+COUNTIFS(Очное!$CW36:$DR37,T$1)+COUNTIFS('Заочное отделение'!$C36:$G37,T$1)</f>
        <v>0</v>
      </c>
      <c r="U29" s="53">
        <f>COUNTIFS(Очное!$D36:$AE37,U$1)+COUNTIFS(Очное!$AI36:$BN37,U$1)+COUNTIFS(Очное!$BN36:$CS37,U$1)+COUNTIFS(Очное!$CW36:$DR37,U$1)+COUNTIFS('Заочное отделение'!$C36:$G37,U$1)</f>
        <v>1</v>
      </c>
      <c r="V29" s="53">
        <f>COUNTIFS(Очное!$D36:$AE37,V$1)+COUNTIFS(Очное!$AI36:$BN37,V$1)+COUNTIFS(Очное!$BN36:$CS37,V$1)+COUNTIFS(Очное!$CW36:$DR37,V$1)+COUNTIFS('Заочное отделение'!$C36:$G37,V$1)</f>
        <v>1</v>
      </c>
      <c r="W29" s="53">
        <f>COUNTIFS(Очное!$D36:$AE37,W$1)+COUNTIFS(Очное!$AI36:$BN37,W$1)+COUNTIFS(Очное!$BN36:$CS37,W$1)+COUNTIFS(Очное!$CW36:$DR37,W$1)+COUNTIFS('Заочное отделение'!$C36:$G37,W$1)</f>
        <v>0</v>
      </c>
      <c r="X29" s="53">
        <f>COUNTIFS(Очное!$D36:$AE37,X$1)+COUNTIFS(Очное!$AI36:$BN37,X$1)+COUNTIFS(Очное!$BN36:$CS37,X$1)+COUNTIFS(Очное!$CW36:$DR37,X$1)+COUNTIFS('Заочное отделение'!$C36:$G37,X$1)</f>
        <v>1</v>
      </c>
      <c r="Y29" s="53">
        <f>COUNTIFS(Очное!$D36:$AE37,Y$1)+COUNTIFS(Очное!$AI36:$BN37,Y$1)+COUNTIFS(Очное!$BN36:$CS37,Y$1)+COUNTIFS(Очное!$CW36:$DR37,Y$1)+COUNTIFS('Заочное отделение'!$C36:$G37,Y$1)</f>
        <v>0</v>
      </c>
      <c r="Z29" s="53">
        <f>COUNTIFS(Очное!$D36:$AE37,Z$1)+COUNTIFS(Очное!$AI36:$BN37,Z$1)+COUNTIFS(Очное!$BN36:$CS37,Z$1)+COUNTIFS(Очное!$CW36:$DR37,Z$1)+COUNTIFS('Заочное отделение'!$C36:$G37,Z$1)</f>
        <v>0</v>
      </c>
      <c r="AA29" s="53">
        <f>COUNTIFS(Очное!$D36:$AE37,AA$1)+COUNTIFS(Очное!$AI36:$BN37,AA$1)+COUNTIFS(Очное!$BN36:$CS37,AA$1)+COUNTIFS(Очное!$CW36:$DR37,AA$1)+COUNTIFS('Заочное отделение'!$C36:$G37,AA$1)</f>
        <v>0</v>
      </c>
      <c r="AB29" s="53">
        <f>COUNTIFS(Очное!$D36:$AE37,AB$1)+COUNTIFS(Очное!$AI36:$BN37,AB$1)+COUNTIFS(Очное!$BN36:$CS37,AB$1)+COUNTIFS(Очное!$CW36:$DR37,AB$1)+COUNTIFS('Заочное отделение'!$C36:$G37,AB$1)</f>
        <v>0</v>
      </c>
      <c r="AC29" s="53">
        <f>COUNTIFS(Очное!$D36:$AE37,AC$1)+COUNTIFS(Очное!$AI36:$BN37,AC$1)+COUNTIFS(Очное!$BN36:$CS37,AC$1)+COUNTIFS(Очное!$CW36:$DR37,AC$1)+COUNTIFS('Заочное отделение'!$C36:$G37,AC$1)</f>
        <v>1</v>
      </c>
      <c r="AD29" s="53">
        <f>COUNTIFS(Очное!$D36:$AE37,AD$1)+COUNTIFS(Очное!$AI36:$BN37,AD$1)+COUNTIFS(Очное!$BN36:$CS37,AD$1)+COUNTIFS(Очное!$CW36:$DR37,AD$1)+COUNTIFS('Заочное отделение'!$C36:$G37,AD$1)</f>
        <v>0</v>
      </c>
      <c r="AE29" s="53">
        <f>COUNTIFS(Очное!$D36:$AE37,AE$1)+COUNTIFS(Очное!$AI36:$BN37,AE$1)+COUNTIFS(Очное!$BN36:$CS37,AE$1)+COUNTIFS(Очное!$CW36:$DR37,AE$1)+COUNTIFS('Заочное отделение'!$C36:$G37,AE$1)</f>
        <v>0</v>
      </c>
      <c r="AF29" s="53">
        <f>COUNTIFS(Очное!$D36:$AE37,AF$1)+COUNTIFS(Очное!$AI36:$BN37,AF$1)+COUNTIFS(Очное!$BN36:$CS37,AF$1)+COUNTIFS(Очное!$CW36:$DR37,AF$1)+COUNTIFS('Заочное отделение'!$C36:$G37,AF$1)</f>
        <v>2</v>
      </c>
      <c r="AG29" s="53">
        <f>COUNTIFS(Очное!$D36:$AE37,AG$1)+COUNTIFS(Очное!$AI36:$BN37,AG$1)+COUNTIFS(Очное!$BN36:$CS37,AG$1)+COUNTIFS(Очное!$CW36:$DR37,AG$1)+COUNTIFS('Заочное отделение'!$C36:$G37,AG$1)</f>
        <v>1</v>
      </c>
      <c r="AH29" s="53">
        <f>COUNTIFS(Очное!$D36:$AE37,AH$1)+COUNTIFS(Очное!$AI36:$BN37,AH$1)+COUNTIFS(Очное!$BN36:$CS37,AH$1)+COUNTIFS(Очное!$CW36:$DR37,AH$1)+COUNTIFS('Заочное отделение'!$C36:$G37,AH$1)</f>
        <v>1</v>
      </c>
      <c r="AI29" s="53">
        <f>COUNTIFS(Очное!$D36:$AE37,AI$1)+COUNTIFS(Очное!$AI36:$BN37,AI$1)+COUNTIFS(Очное!$BN36:$CS37,AI$1)+COUNTIFS(Очное!$CW36:$DR37,AI$1)+COUNTIFS('Заочное отделение'!$C36:$G37,AI$1)</f>
        <v>0</v>
      </c>
      <c r="AJ29" s="54">
        <f>COUNTIFS(Очное!$D36:$AE37,AJ$1)+COUNTIFS(Очное!$AI36:$BN37,AJ$1)+COUNTIFS(Очное!$BN36:$CS37,AJ$1)+COUNTIFS(Очное!$CW36:$DR37,AJ$1)</f>
        <v>0</v>
      </c>
      <c r="AK29" s="54">
        <f>COUNTIFS(Очное!$D36:$AE37,AK$1)+COUNTIFS(Очное!$AI36:$BN37,AK$1)+COUNTIFS(Очное!$BN36:$CS37,AK$1)+COUNTIFS(Очное!$CW36:$DR37,AK$1)</f>
        <v>0</v>
      </c>
      <c r="AL29" s="27">
        <f>COUNTIFS(Очное!$D36:$AE37,AL$1)+COUNTIFS(Очное!$AI36:$BN37,AL$1)+COUNTIFS(Очное!$BN36:$CS37,AL$1)+COUNTIFS(Очное!$CW36:$DR37,AL$1)</f>
        <v>0</v>
      </c>
      <c r="AM29" s="21"/>
      <c r="AN29">
        <f t="shared" si="1"/>
        <v>13</v>
      </c>
    </row>
    <row r="30" spans="1:40" ht="16.5" customHeight="1">
      <c r="A30" s="163"/>
      <c r="B30" s="173"/>
      <c r="C30" s="164"/>
      <c r="D30" s="60"/>
      <c r="E30" s="53"/>
      <c r="F30" s="53"/>
      <c r="G30" s="112"/>
      <c r="H30" s="53"/>
      <c r="I30" s="53"/>
      <c r="J30" s="53"/>
      <c r="K30" s="53"/>
      <c r="L30" s="53"/>
      <c r="M30" s="53"/>
      <c r="N30" s="112"/>
      <c r="O30" s="53"/>
      <c r="P30" s="53"/>
      <c r="Q30" s="53"/>
      <c r="R30" s="53"/>
      <c r="S30" s="53"/>
      <c r="T30" s="53"/>
      <c r="U30" s="53"/>
      <c r="V30" s="53"/>
      <c r="W30" s="53"/>
      <c r="X30" s="53"/>
      <c r="Y30" s="53"/>
      <c r="Z30" s="53"/>
      <c r="AA30" s="53"/>
      <c r="AB30" s="53"/>
      <c r="AC30" s="53"/>
      <c r="AD30" s="53"/>
      <c r="AE30" s="53"/>
      <c r="AF30" s="53"/>
      <c r="AG30" s="53"/>
      <c r="AH30" s="53"/>
      <c r="AI30" s="53"/>
      <c r="AJ30" s="54"/>
      <c r="AK30" s="54"/>
      <c r="AL30" s="27"/>
      <c r="AM30" s="21"/>
      <c r="AN30">
        <f t="shared" si="1"/>
        <v>0</v>
      </c>
    </row>
    <row r="31" spans="1:40" ht="15" customHeight="1">
      <c r="A31" s="163"/>
      <c r="B31" s="147">
        <v>6</v>
      </c>
      <c r="C31" s="159" t="s">
        <v>187</v>
      </c>
      <c r="D31" s="60">
        <f>COUNTIFS(Очное!$D38:$AE39,D$1)+COUNTIFS(Очное!$AI38:$BN39,D$1)+COUNTIFS(Очное!$BN38:$CS39,D$1)+COUNTIFS(Очное!$CW38:$DR39,D$1)+COUNTIFS('Заочное отделение'!$C38:$G39,D$1)</f>
        <v>0</v>
      </c>
      <c r="E31" s="53">
        <f>COUNTIFS(Очное!$D38:$AE39,E$1)+COUNTIFS(Очное!$AI38:$BN39,E$1)+COUNTIFS(Очное!$BN38:$CS39,E$1)+COUNTIFS(Очное!$CW38:$DR39,E$1)+COUNTIFS('Заочное отделение'!$C38:$G39,E$1)</f>
        <v>2</v>
      </c>
      <c r="F31" s="53">
        <f>COUNTIFS(Очное!$D38:$AE39,F$1)+COUNTIFS(Очное!$AI38:$BN39,F$1)+COUNTIFS(Очное!$BN38:$CS39,F$1)+COUNTIFS(Очное!$CW38:$DR39,F$1)+COUNTIFS('Заочное отделение'!$C38:$G39,F$1)</f>
        <v>0</v>
      </c>
      <c r="G31" s="112">
        <f>COUNTIFS(Очное!$D38:$AE39,G$1)+COUNTIFS(Очное!$AI38:$BN39,G$1)+COUNTIFS(Очное!$BN38:$CS39,G$1)+COUNTIFS(Очное!$CW38:$DR39,G$1)+COUNTIFS('Заочное отделение'!$C38:$G39,G$1)</f>
        <v>0</v>
      </c>
      <c r="H31" s="53">
        <f>COUNTIFS(Очное!$D38:$AE39,H$1)+COUNTIFS(Очное!$AI38:$BN39,H$1)+COUNTIFS(Очное!$BN38:$CS39,H$1)+COUNTIFS(Очное!$CW38:$DR39,H$1)+COUNTIFS('Заочное отделение'!$C38:$G39,H$1)</f>
        <v>0</v>
      </c>
      <c r="I31" s="53">
        <f>COUNTIFS(Очное!$D38:$AE39,I$1)+COUNTIFS(Очное!$AI38:$BN39,I$1)+COUNTIFS(Очное!$BN38:$CS39,I$1)+COUNTIFS(Очное!$CW38:$DR39,I$1)+COUNTIFS('Заочное отделение'!$C38:$G39,I$1)</f>
        <v>1</v>
      </c>
      <c r="J31" s="53">
        <f>COUNTIFS(Очное!$D38:$AE39,J$1)+COUNTIFS(Очное!$AI38:$BN39,J$1)+COUNTIFS(Очное!$BN38:$CS39,J$1)+COUNTIFS(Очное!$CW38:$DR39,J$1)+COUNTIFS('Заочное отделение'!$C38:$G39,J$1)</f>
        <v>0</v>
      </c>
      <c r="K31" s="53">
        <f>COUNTIFS(Очное!$D38:$AE39,K$1)+COUNTIFS(Очное!$AI38:$BN39,K$1)+COUNTIFS(Очное!$BN38:$CS39,K$1)+COUNTIFS(Очное!$CW38:$DR39,K$1)+COUNTIFS('Заочное отделение'!$C38:$G39,K$1)</f>
        <v>1</v>
      </c>
      <c r="L31" s="53">
        <f>COUNTIFS(Очное!$D38:$AE39,L$1)+COUNTIFS(Очное!$AI38:$BN39,L$1)+COUNTIFS(Очное!$BN38:$CS39,L$1)+COUNTIFS(Очное!$CW38:$DR39,L$1)+COUNTIFS('Заочное отделение'!$C38:$G39,L$1)</f>
        <v>0</v>
      </c>
      <c r="M31" s="53">
        <f>COUNTIFS(Очное!$D38:$AE39,M$1)+COUNTIFS(Очное!$AI38:$BN39,M$1)+COUNTIFS(Очное!$BN38:$CS39,M$1)+COUNTIFS(Очное!$CW38:$DR39,M$1)+COUNTIFS('Заочное отделение'!$C38:$G39,M$1)</f>
        <v>0</v>
      </c>
      <c r="N31" s="112">
        <f>COUNTIFS(Очное!$D38:$AE39,N$1)+COUNTIFS(Очное!$AI38:$BN39,N$1)+COUNTIFS(Очное!$BN38:$CS39,N$1)+COUNTIFS(Очное!$CW38:$DR39,N$1)+COUNTIFS('Заочное отделение'!$C38:$G39,N$1)</f>
        <v>0</v>
      </c>
      <c r="O31" s="53">
        <f>COUNTIFS(Очное!$D38:$AE39,O$1)+COUNTIFS(Очное!$AI38:$BN39,O$1)+COUNTIFS(Очное!$BN38:$CS39,O$1)+COUNTIFS(Очное!$CW38:$DR39,O$1)+COUNTIFS('Заочное отделение'!$C38:$G39,O$1)</f>
        <v>0</v>
      </c>
      <c r="P31" s="53">
        <f>COUNTIFS(Очное!$D38:$AE39,P$1)+COUNTIFS(Очное!$AI38:$BN39,P$1)+COUNTIFS(Очное!$BN38:$CS39,P$1)+COUNTIFS(Очное!$CW38:$DR39,P$1)+COUNTIFS('Заочное отделение'!$C38:$G39,P$1)</f>
        <v>0</v>
      </c>
      <c r="Q31" s="53">
        <f>COUNTIFS(Очное!$D38:$AE39,Q$1)+COUNTIFS(Очное!$AI38:$BN39,Q$1)+COUNTIFS(Очное!$BN38:$CS39,Q$1)+COUNTIFS(Очное!$CW38:$DR39,Q$1)+COUNTIFS('Заочное отделение'!$C38:$G39,Q$1)</f>
        <v>0</v>
      </c>
      <c r="R31" s="53">
        <f>COUNTIFS(Очное!$D38:$AE39,R$1)+COUNTIFS(Очное!$AI38:$BN39,R$1)+COUNTIFS(Очное!$BN38:$CS39,R$1)+COUNTIFS(Очное!$CW38:$DR39,R$1)+COUNTIFS('Заочное отделение'!$C38:$G39,R$1)</f>
        <v>0</v>
      </c>
      <c r="S31" s="53">
        <f>COUNTIFS(Очное!$D38:$AE39,S$1)+COUNTIFS(Очное!$AI38:$BN39,S$1)+COUNTIFS(Очное!$BN38:$CS39,S$1)+COUNTIFS(Очное!$CW38:$DR39,S$1)+COUNTIFS('Заочное отделение'!$C38:$G39,S$1)</f>
        <v>1</v>
      </c>
      <c r="T31" s="53">
        <f>COUNTIFS(Очное!$D38:$AE39,T$1)+COUNTIFS(Очное!$AI38:$BN39,T$1)+COUNTIFS(Очное!$BN38:$CS39,T$1)+COUNTIFS(Очное!$CW38:$DR39,T$1)+COUNTIFS('Заочное отделение'!$C38:$G39,T$1)</f>
        <v>0</v>
      </c>
      <c r="U31" s="53">
        <f>COUNTIFS(Очное!$D38:$AE39,U$1)+COUNTIFS(Очное!$AI38:$BN39,U$1)+COUNTIFS(Очное!$BN38:$CS39,U$1)+COUNTIFS(Очное!$CW38:$DR39,U$1)+COUNTIFS('Заочное отделение'!$C38:$G39,U$1)</f>
        <v>0</v>
      </c>
      <c r="V31" s="53">
        <f>COUNTIFS(Очное!$D38:$AE39,V$1)+COUNTIFS(Очное!$AI38:$BN39,V$1)+COUNTIFS(Очное!$BN38:$CS39,V$1)+COUNTIFS(Очное!$CW38:$DR39,V$1)+COUNTIFS('Заочное отделение'!$C38:$G39,V$1)</f>
        <v>1</v>
      </c>
      <c r="W31" s="53">
        <f>COUNTIFS(Очное!$D38:$AE39,W$1)+COUNTIFS(Очное!$AI38:$BN39,W$1)+COUNTIFS(Очное!$BN38:$CS39,W$1)+COUNTIFS(Очное!$CW38:$DR39,W$1)+COUNTIFS('Заочное отделение'!$C38:$G39,W$1)</f>
        <v>0</v>
      </c>
      <c r="X31" s="53">
        <f>COUNTIFS(Очное!$D38:$AE39,X$1)+COUNTIFS(Очное!$AI38:$BN39,X$1)+COUNTIFS(Очное!$BN38:$CS39,X$1)+COUNTIFS(Очное!$CW38:$DR39,X$1)+COUNTIFS('Заочное отделение'!$C38:$G39,X$1)</f>
        <v>0</v>
      </c>
      <c r="Y31" s="53">
        <f>COUNTIFS(Очное!$D38:$AE39,Y$1)+COUNTIFS(Очное!$AI38:$BN39,Y$1)+COUNTIFS(Очное!$BN38:$CS39,Y$1)+COUNTIFS(Очное!$CW38:$DR39,Y$1)+COUNTIFS('Заочное отделение'!$C38:$G39,Y$1)</f>
        <v>0</v>
      </c>
      <c r="Z31" s="53">
        <f>COUNTIFS(Очное!$D38:$AE39,Z$1)+COUNTIFS(Очное!$AI38:$BN39,Z$1)+COUNTIFS(Очное!$BN38:$CS39,Z$1)+COUNTIFS(Очное!$CW38:$DR39,Z$1)+COUNTIFS('Заочное отделение'!$C38:$G39,Z$1)</f>
        <v>0</v>
      </c>
      <c r="AA31" s="53">
        <f>COUNTIFS(Очное!$D38:$AE39,AA$1)+COUNTIFS(Очное!$AI38:$BN39,AA$1)+COUNTIFS(Очное!$BN38:$CS39,AA$1)+COUNTIFS(Очное!$CW38:$DR39,AA$1)+COUNTIFS('Заочное отделение'!$C38:$G39,AA$1)</f>
        <v>0</v>
      </c>
      <c r="AB31" s="53">
        <f>COUNTIFS(Очное!$D38:$AE39,AB$1)+COUNTIFS(Очное!$AI38:$BN39,AB$1)+COUNTIFS(Очное!$BN38:$CS39,AB$1)+COUNTIFS(Очное!$CW38:$DR39,AB$1)+COUNTIFS('Заочное отделение'!$C38:$G39,AB$1)</f>
        <v>0</v>
      </c>
      <c r="AC31" s="53">
        <f>COUNTIFS(Очное!$D38:$AE39,AC$1)+COUNTIFS(Очное!$AI38:$BN39,AC$1)+COUNTIFS(Очное!$BN38:$CS39,AC$1)+COUNTIFS(Очное!$CW38:$DR39,AC$1)+COUNTIFS('Заочное отделение'!$C38:$G39,AC$1)</f>
        <v>0</v>
      </c>
      <c r="AD31" s="53">
        <f>COUNTIFS(Очное!$D38:$AE39,AD$1)+COUNTIFS(Очное!$AI38:$BN39,AD$1)+COUNTIFS(Очное!$BN38:$CS39,AD$1)+COUNTIFS(Очное!$CW38:$DR39,AD$1)+COUNTIFS('Заочное отделение'!$C38:$G39,AD$1)</f>
        <v>0</v>
      </c>
      <c r="AE31" s="53">
        <f>COUNTIFS(Очное!$D38:$AE39,AE$1)+COUNTIFS(Очное!$AI38:$BN39,AE$1)+COUNTIFS(Очное!$BN38:$CS39,AE$1)+COUNTIFS(Очное!$CW38:$DR39,AE$1)+COUNTIFS('Заочное отделение'!$C38:$G39,AE$1)</f>
        <v>0</v>
      </c>
      <c r="AF31" s="53">
        <f>COUNTIFS(Очное!$D38:$AE39,AF$1)+COUNTIFS(Очное!$AI38:$BN39,AF$1)+COUNTIFS(Очное!$BN38:$CS39,AF$1)+COUNTIFS(Очное!$CW38:$DR39,AF$1)+COUNTIFS('Заочное отделение'!$C38:$G39,AF$1)</f>
        <v>2</v>
      </c>
      <c r="AG31" s="53">
        <f>COUNTIFS(Очное!$D38:$AE39,AG$1)+COUNTIFS(Очное!$AI38:$BN39,AG$1)+COUNTIFS(Очное!$BN38:$CS39,AG$1)+COUNTIFS(Очное!$CW38:$DR39,AG$1)+COUNTIFS('Заочное отделение'!$C38:$G39,AG$1)</f>
        <v>0</v>
      </c>
      <c r="AH31" s="53">
        <f>COUNTIFS(Очное!$D38:$AE39,AH$1)+COUNTIFS(Очное!$AI38:$BN39,AH$1)+COUNTIFS(Очное!$BN38:$CS39,AH$1)+COUNTIFS(Очное!$CW38:$DR39,AH$1)+COUNTIFS('Заочное отделение'!$C38:$G39,AH$1)</f>
        <v>1</v>
      </c>
      <c r="AI31" s="53">
        <f>COUNTIFS(Очное!$D38:$AE39,AI$1)+COUNTIFS(Очное!$AI38:$BN39,AI$1)+COUNTIFS(Очное!$BN38:$CS39,AI$1)+COUNTIFS(Очное!$CW38:$DR39,AI$1)+COUNTIFS('Заочное отделение'!$C38:$G39,AI$1)</f>
        <v>0</v>
      </c>
      <c r="AJ31" s="54">
        <f>COUNTIFS(Очное!$D38:$AE39,AJ$1)+COUNTIFS(Очное!$AI38:$BN39,AJ$1)+COUNTIFS(Очное!$BN38:$CS39,AJ$1)+COUNTIFS(Очное!$CW38:$DR39,AJ$1)</f>
        <v>0</v>
      </c>
      <c r="AK31" s="54">
        <f>COUNTIFS(Очное!$D38:$AE39,AK$1)+COUNTIFS(Очное!$AI38:$BN39,AK$1)+COUNTIFS(Очное!$BN38:$CS39,AK$1)+COUNTIFS(Очное!$CW38:$DR39,AK$1)</f>
        <v>0</v>
      </c>
      <c r="AL31" s="27">
        <f>COUNTIFS(Очное!$D38:$AE39,AL$1)+COUNTIFS(Очное!$AI38:$BN39,AL$1)+COUNTIFS(Очное!$BN38:$CS39,AL$1)+COUNTIFS(Очное!$CW38:$DR39,AL$1)</f>
        <v>0</v>
      </c>
      <c r="AM31" s="21">
        <v>0</v>
      </c>
      <c r="AN31">
        <f t="shared" si="1"/>
        <v>9</v>
      </c>
    </row>
    <row r="32" spans="1:40">
      <c r="A32" s="163"/>
      <c r="B32" s="148"/>
      <c r="C32" s="154"/>
      <c r="D32" s="60"/>
      <c r="E32" s="53"/>
      <c r="F32" s="53"/>
      <c r="G32" s="112"/>
      <c r="H32" s="53"/>
      <c r="I32" s="53"/>
      <c r="J32" s="53"/>
      <c r="K32" s="53"/>
      <c r="L32" s="53"/>
      <c r="M32" s="53"/>
      <c r="N32" s="112"/>
      <c r="O32" s="53"/>
      <c r="P32" s="53"/>
      <c r="Q32" s="53"/>
      <c r="R32" s="53"/>
      <c r="S32" s="53"/>
      <c r="T32" s="53"/>
      <c r="U32" s="53"/>
      <c r="V32" s="53"/>
      <c r="W32" s="53"/>
      <c r="X32" s="53"/>
      <c r="Y32" s="53"/>
      <c r="Z32" s="53"/>
      <c r="AA32" s="53"/>
      <c r="AB32" s="53"/>
      <c r="AC32" s="53"/>
      <c r="AD32" s="53"/>
      <c r="AE32" s="53"/>
      <c r="AF32" s="53"/>
      <c r="AG32" s="53"/>
      <c r="AH32" s="53"/>
      <c r="AI32" s="53"/>
      <c r="AJ32" s="54"/>
      <c r="AK32" s="54"/>
      <c r="AL32" s="27"/>
      <c r="AM32" s="21"/>
      <c r="AN32">
        <f t="shared" si="1"/>
        <v>0</v>
      </c>
    </row>
    <row r="33" spans="1:40" ht="15" customHeight="1" thickBot="1">
      <c r="A33" s="163"/>
      <c r="B33" s="165">
        <v>7</v>
      </c>
      <c r="C33" s="156" t="s">
        <v>115</v>
      </c>
      <c r="D33" s="60">
        <f>COUNTIFS(Очное!$D40:$AE41,D$1)+COUNTIFS(Очное!$AI40:$BN41,D$1)+COUNTIFS(Очное!$BN40:$CS41,D$1)+COUNTIFS(Очное!$CW40:$DR41,D$1)+COUNTIFS('Заочное отделение'!$C40:$G41,D$1)</f>
        <v>0</v>
      </c>
      <c r="E33" s="53">
        <f>COUNTIFS(Очное!$D40:$AE41,E$1)+COUNTIFS(Очное!$AI40:$BN41,E$1)+COUNTIFS(Очное!$BN40:$CS41,E$1)+COUNTIFS(Очное!$CW40:$DR41,E$1)+COUNTIFS('Заочное отделение'!$C40:$G41,E$1)</f>
        <v>0</v>
      </c>
      <c r="F33" s="53">
        <f>COUNTIFS(Очное!$D40:$AE41,F$1)+COUNTIFS(Очное!$AI40:$BN41,F$1)+COUNTIFS(Очное!$BN40:$CS41,F$1)+COUNTIFS(Очное!$CW40:$DR41,F$1)+COUNTIFS('Заочное отделение'!$C40:$G41,F$1)</f>
        <v>0</v>
      </c>
      <c r="G33" s="112">
        <f>COUNTIFS(Очное!$D40:$AE41,G$1)+COUNTIFS(Очное!$AI40:$BN41,G$1)+COUNTIFS(Очное!$BN40:$CS41,G$1)+COUNTIFS(Очное!$CW40:$DR41,G$1)+COUNTIFS('Заочное отделение'!$C40:$G41,G$1)</f>
        <v>0</v>
      </c>
      <c r="H33" s="53">
        <f>COUNTIFS(Очное!$D40:$AE41,H$1)+COUNTIFS(Очное!$AI40:$BN41,H$1)+COUNTIFS(Очное!$BN40:$CS41,H$1)+COUNTIFS(Очное!$CW40:$DR41,H$1)+COUNTIFS('Заочное отделение'!$C40:$G41,H$1)</f>
        <v>0</v>
      </c>
      <c r="I33" s="53">
        <f>COUNTIFS(Очное!$D40:$AE41,I$1)+COUNTIFS(Очное!$AI40:$BN41,I$1)+COUNTIFS(Очное!$BN40:$CS41,I$1)+COUNTIFS(Очное!$CW40:$DR41,I$1)+COUNTIFS('Заочное отделение'!$C40:$G41,I$1)</f>
        <v>0</v>
      </c>
      <c r="J33" s="53">
        <f>COUNTIFS(Очное!$D40:$AE41,J$1)+COUNTIFS(Очное!$AI40:$BN41,J$1)+COUNTIFS(Очное!$BN40:$CS41,J$1)+COUNTIFS(Очное!$CW40:$DR41,J$1)+COUNTIFS('Заочное отделение'!$C40:$G41,J$1)</f>
        <v>0</v>
      </c>
      <c r="K33" s="53">
        <f>COUNTIFS(Очное!$D40:$AE41,K$1)+COUNTIFS(Очное!$AI40:$BN41,K$1)+COUNTIFS(Очное!$BN40:$CS41,K$1)+COUNTIFS(Очное!$CW40:$DR41,K$1)+COUNTIFS('Заочное отделение'!$C40:$G41,K$1)</f>
        <v>1</v>
      </c>
      <c r="L33" s="53">
        <f>COUNTIFS(Очное!$D40:$AE41,L$1)+COUNTIFS(Очное!$AI40:$BN41,L$1)+COUNTIFS(Очное!$BN40:$CS41,L$1)+COUNTIFS(Очное!$CW40:$DR41,L$1)+COUNTIFS('Заочное отделение'!$C40:$G41,L$1)</f>
        <v>0</v>
      </c>
      <c r="M33" s="53">
        <f>COUNTIFS(Очное!$D40:$AE41,M$1)+COUNTIFS(Очное!$AI40:$BN41,M$1)+COUNTIFS(Очное!$BN40:$CS41,M$1)+COUNTIFS(Очное!$CW40:$DR41,M$1)+COUNTIFS('Заочное отделение'!$C40:$G41,M$1)</f>
        <v>0</v>
      </c>
      <c r="N33" s="112">
        <f>COUNTIFS(Очное!$D40:$AE41,N$1)+COUNTIFS(Очное!$AI40:$BN41,N$1)+COUNTIFS(Очное!$BN40:$CS41,N$1)+COUNTIFS(Очное!$CW40:$DR41,N$1)+COUNTIFS('Заочное отделение'!$C40:$G41,N$1)</f>
        <v>0</v>
      </c>
      <c r="O33" s="53">
        <f>COUNTIFS(Очное!$D40:$AE41,O$1)+COUNTIFS(Очное!$AI40:$BN41,O$1)+COUNTIFS(Очное!$BN40:$CS41,O$1)+COUNTIFS(Очное!$CW40:$DR41,O$1)+COUNTIFS('Заочное отделение'!$C40:$G41,O$1)</f>
        <v>0</v>
      </c>
      <c r="P33" s="53">
        <f>COUNTIFS(Очное!$D40:$AE41,P$1)+COUNTIFS(Очное!$AI40:$BN41,P$1)+COUNTIFS(Очное!$BN40:$CS41,P$1)+COUNTIFS(Очное!$CW40:$DR41,P$1)+COUNTIFS('Заочное отделение'!$C40:$G41,P$1)</f>
        <v>0</v>
      </c>
      <c r="Q33" s="53">
        <f>COUNTIFS(Очное!$D40:$AE41,Q$1)+COUNTIFS(Очное!$AI40:$BN41,Q$1)+COUNTIFS(Очное!$BN40:$CS41,Q$1)+COUNTIFS(Очное!$CW40:$DR41,Q$1)+COUNTIFS('Заочное отделение'!$C40:$G41,Q$1)</f>
        <v>0</v>
      </c>
      <c r="R33" s="53">
        <f>COUNTIFS(Очное!$D40:$AE41,R$1)+COUNTIFS(Очное!$AI40:$BN41,R$1)+COUNTIFS(Очное!$BN40:$CS41,R$1)+COUNTIFS(Очное!$CW40:$DR41,R$1)+COUNTIFS('Заочное отделение'!$C40:$G41,R$1)</f>
        <v>0</v>
      </c>
      <c r="S33" s="53">
        <f>COUNTIFS(Очное!$D40:$AE41,S$1)+COUNTIFS(Очное!$AI40:$BN41,S$1)+COUNTIFS(Очное!$BN40:$CS41,S$1)+COUNTIFS(Очное!$CW40:$DR41,S$1)+COUNTIFS('Заочное отделение'!$C40:$G41,S$1)</f>
        <v>0</v>
      </c>
      <c r="T33" s="53">
        <f>COUNTIFS(Очное!$D40:$AE41,T$1)+COUNTIFS(Очное!$AI40:$BN41,T$1)+COUNTIFS(Очное!$BN40:$CS41,T$1)+COUNTIFS(Очное!$CW40:$DR41,T$1)+COUNTIFS('Заочное отделение'!$C40:$G41,T$1)</f>
        <v>0</v>
      </c>
      <c r="U33" s="53">
        <f>COUNTIFS(Очное!$D40:$AE41,U$1)+COUNTIFS(Очное!$AI40:$BN41,U$1)+COUNTIFS(Очное!$BN40:$CS41,U$1)+COUNTIFS(Очное!$CW40:$DR41,U$1)+COUNTIFS('Заочное отделение'!$C40:$G41,U$1)</f>
        <v>0</v>
      </c>
      <c r="V33" s="53">
        <f>COUNTIFS(Очное!$D40:$AE41,V$1)+COUNTIFS(Очное!$AI40:$BN41,V$1)+COUNTIFS(Очное!$BN40:$CS41,V$1)+COUNTIFS(Очное!$CW40:$DR41,V$1)+COUNTIFS('Заочное отделение'!$C40:$G41,V$1)</f>
        <v>0</v>
      </c>
      <c r="W33" s="53">
        <f>COUNTIFS(Очное!$D40:$AE41,W$1)+COUNTIFS(Очное!$AI40:$BN41,W$1)+COUNTIFS(Очное!$BN40:$CS41,W$1)+COUNTIFS(Очное!$CW40:$DR41,W$1)+COUNTIFS('Заочное отделение'!$C40:$G41,W$1)</f>
        <v>0</v>
      </c>
      <c r="X33" s="53">
        <f>COUNTIFS(Очное!$D40:$AE41,X$1)+COUNTIFS(Очное!$AI40:$BN41,X$1)+COUNTIFS(Очное!$BN40:$CS41,X$1)+COUNTIFS(Очное!$CW40:$DR41,X$1)+COUNTIFS('Заочное отделение'!$C40:$G41,X$1)</f>
        <v>0</v>
      </c>
      <c r="Y33" s="53">
        <f>COUNTIFS(Очное!$D40:$AE41,Y$1)+COUNTIFS(Очное!$AI40:$BN41,Y$1)+COUNTIFS(Очное!$BN40:$CS41,Y$1)+COUNTIFS(Очное!$CW40:$DR41,Y$1)+COUNTIFS('Заочное отделение'!$C40:$G41,Y$1)</f>
        <v>0</v>
      </c>
      <c r="Z33" s="53">
        <f>COUNTIFS(Очное!$D40:$AE41,Z$1)+COUNTIFS(Очное!$AI40:$BN41,Z$1)+COUNTIFS(Очное!$BN40:$CS41,Z$1)+COUNTIFS(Очное!$CW40:$DR41,Z$1)+COUNTIFS('Заочное отделение'!$C40:$G41,Z$1)</f>
        <v>0</v>
      </c>
      <c r="AA33" s="53">
        <f>COUNTIFS(Очное!$D40:$AE41,AA$1)+COUNTIFS(Очное!$AI40:$BN41,AA$1)+COUNTIFS(Очное!$BN40:$CS41,AA$1)+COUNTIFS(Очное!$CW40:$DR41,AA$1)+COUNTIFS('Заочное отделение'!$C40:$G41,AA$1)</f>
        <v>0</v>
      </c>
      <c r="AB33" s="53">
        <f>COUNTIFS(Очное!$D40:$AE41,AB$1)+COUNTIFS(Очное!$AI40:$BN41,AB$1)+COUNTIFS(Очное!$BN40:$CS41,AB$1)+COUNTIFS(Очное!$CW40:$DR41,AB$1)+COUNTIFS('Заочное отделение'!$C40:$G41,AB$1)</f>
        <v>0</v>
      </c>
      <c r="AC33" s="53">
        <f>COUNTIFS(Очное!$D40:$AE41,AC$1)+COUNTIFS(Очное!$AI40:$BN41,AC$1)+COUNTIFS(Очное!$BN40:$CS41,AC$1)+COUNTIFS(Очное!$CW40:$DR41,AC$1)+COUNTIFS('Заочное отделение'!$C40:$G41,AC$1)</f>
        <v>0</v>
      </c>
      <c r="AD33" s="53">
        <f>COUNTIFS(Очное!$D40:$AE41,AD$1)+COUNTIFS(Очное!$AI40:$BN41,AD$1)+COUNTIFS(Очное!$BN40:$CS41,AD$1)+COUNTIFS(Очное!$CW40:$DR41,AD$1)+COUNTIFS('Заочное отделение'!$C40:$G41,AD$1)</f>
        <v>0</v>
      </c>
      <c r="AE33" s="53">
        <f>COUNTIFS(Очное!$D40:$AE41,AE$1)+COUNTIFS(Очное!$AI40:$BN41,AE$1)+COUNTIFS(Очное!$BN40:$CS41,AE$1)+COUNTIFS(Очное!$CW40:$DR41,AE$1)+COUNTIFS('Заочное отделение'!$C40:$G41,AE$1)</f>
        <v>0</v>
      </c>
      <c r="AF33" s="53">
        <f>COUNTIFS(Очное!$D40:$AE41,AF$1)+COUNTIFS(Очное!$AI40:$BN41,AF$1)+COUNTIFS(Очное!$BN40:$CS41,AF$1)+COUNTIFS(Очное!$CW40:$DR41,AF$1)+COUNTIFS('Заочное отделение'!$C40:$G41,AF$1)</f>
        <v>2</v>
      </c>
      <c r="AG33" s="53">
        <f>COUNTIFS(Очное!$D40:$AE41,AG$1)+COUNTIFS(Очное!$AI40:$BN41,AG$1)+COUNTIFS(Очное!$BN40:$CS41,AG$1)+COUNTIFS(Очное!$CW40:$DR41,AG$1)+COUNTIFS('Заочное отделение'!$C40:$G41,AG$1)</f>
        <v>0</v>
      </c>
      <c r="AH33" s="53">
        <f>COUNTIFS(Очное!$D40:$AE41,AH$1)+COUNTIFS(Очное!$AI40:$BN41,AH$1)+COUNTIFS(Очное!$BN40:$CS41,AH$1)+COUNTIFS(Очное!$CW40:$DR41,AH$1)+COUNTIFS('Заочное отделение'!$C40:$G41,AH$1)</f>
        <v>1</v>
      </c>
      <c r="AI33" s="53">
        <f>COUNTIFS(Очное!$D40:$AE41,AI$1)+COUNTIFS(Очное!$AI40:$BN41,AI$1)+COUNTIFS(Очное!$BN40:$CS41,AI$1)+COUNTIFS(Очное!$CW40:$DR41,AI$1)+COUNTIFS('Заочное отделение'!$C40:$G41,AI$1)</f>
        <v>0</v>
      </c>
      <c r="AJ33" s="54">
        <f>COUNTIFS(Очное!$D40:$AE41,AJ$1)+COUNTIFS(Очное!$AI40:$BN41,AJ$1)+COUNTIFS(Очное!$BN40:$CS41,AJ$1)+COUNTIFS(Очное!$CW40:$DR41,AJ$1)</f>
        <v>0</v>
      </c>
      <c r="AK33" s="54">
        <f>COUNTIFS(Очное!$D40:$AE41,AK$1)+COUNTIFS(Очное!$AI40:$BN41,AK$1)+COUNTIFS(Очное!$BN40:$CS41,AK$1)+COUNTIFS(Очное!$CW40:$DR41,AK$1)</f>
        <v>0</v>
      </c>
      <c r="AL33" s="27">
        <f>COUNTIFS(Очное!$D40:$AE41,AL$1)+COUNTIFS(Очное!$AI40:$BN41,AL$1)+COUNTIFS(Очное!$BN40:$CS41,AL$1)+COUNTIFS(Очное!$CW40:$DR41,AL$1)</f>
        <v>0</v>
      </c>
      <c r="AM33" s="21">
        <v>0</v>
      </c>
      <c r="AN33">
        <f t="shared" si="1"/>
        <v>4</v>
      </c>
    </row>
    <row r="34" spans="1:40" ht="15.75" thickBot="1">
      <c r="A34" s="163"/>
      <c r="B34" s="166"/>
      <c r="C34" s="157"/>
      <c r="D34" s="60"/>
      <c r="E34" s="53"/>
      <c r="F34" s="53"/>
      <c r="G34" s="112"/>
      <c r="H34" s="53"/>
      <c r="I34" s="53"/>
      <c r="J34" s="53"/>
      <c r="K34" s="53"/>
      <c r="L34" s="53"/>
      <c r="M34" s="53"/>
      <c r="N34" s="112"/>
      <c r="O34" s="53"/>
      <c r="P34" s="53"/>
      <c r="Q34" s="53"/>
      <c r="R34" s="53"/>
      <c r="S34" s="53"/>
      <c r="T34" s="53"/>
      <c r="U34" s="53"/>
      <c r="V34" s="53"/>
      <c r="W34" s="53"/>
      <c r="X34" s="53"/>
      <c r="Y34" s="53"/>
      <c r="Z34" s="53"/>
      <c r="AA34" s="53"/>
      <c r="AB34" s="53"/>
      <c r="AC34" s="53"/>
      <c r="AD34" s="53"/>
      <c r="AE34" s="53"/>
      <c r="AF34" s="53"/>
      <c r="AG34" s="53"/>
      <c r="AH34" s="53"/>
      <c r="AI34" s="53"/>
      <c r="AJ34" s="54"/>
      <c r="AK34" s="54"/>
      <c r="AL34" s="27"/>
      <c r="AM34" s="21"/>
      <c r="AN34">
        <f t="shared" si="1"/>
        <v>0</v>
      </c>
    </row>
    <row r="35" spans="1:40" ht="15" customHeight="1">
      <c r="A35" s="163"/>
      <c r="B35" s="147"/>
      <c r="C35" s="159"/>
      <c r="D35" s="60">
        <f>COUNTIFS(Очное!$D42:$AE43,D$1)+COUNTIFS(Очное!$AI42:$BN43,D$1)+COUNTIFS(Очное!$BN42:$CS43,D$1)+COUNTIFS(Очное!$CW42:$DR43,D$1)+COUNTIFS('Заочное отделение'!$C42:$G43,D$1)</f>
        <v>0</v>
      </c>
      <c r="E35" s="53">
        <f>COUNTIFS(Очное!$D42:$AE43,E$1)+COUNTIFS(Очное!$AI42:$BN43,E$1)+COUNTIFS(Очное!$BN42:$CS43,E$1)+COUNTIFS(Очное!$CW42:$DR43,E$1)+COUNTIFS('Заочное отделение'!$C42:$G43,E$1)</f>
        <v>0</v>
      </c>
      <c r="F35" s="53">
        <f>COUNTIFS(Очное!$D42:$AE43,F$1)+COUNTIFS(Очное!$AI42:$BN43,F$1)+COUNTIFS(Очное!$BN42:$CS43,F$1)+COUNTIFS(Очное!$CW42:$DR43,F$1)+COUNTIFS('Заочное отделение'!$C42:$G43,F$1)</f>
        <v>0</v>
      </c>
      <c r="G35" s="112">
        <f>COUNTIFS(Очное!$D42:$AE43,G$1)+COUNTIFS(Очное!$AI42:$BN43,G$1)+COUNTIFS(Очное!$BN42:$CS43,G$1)+COUNTIFS(Очное!$CW42:$DR43,G$1)+COUNTIFS('Заочное отделение'!$C42:$G43,G$1)</f>
        <v>0</v>
      </c>
      <c r="H35" s="53">
        <f>COUNTIFS(Очное!$D42:$AE43,H$1)+COUNTIFS(Очное!$AI42:$BN43,H$1)+COUNTIFS(Очное!$BN42:$CS43,H$1)+COUNTIFS(Очное!$CW42:$DR43,H$1)+COUNTIFS('Заочное отделение'!$C42:$G43,H$1)</f>
        <v>0</v>
      </c>
      <c r="I35" s="53">
        <f>COUNTIFS(Очное!$D42:$AE43,I$1)+COUNTIFS(Очное!$AI42:$BN43,I$1)+COUNTIFS(Очное!$BN42:$CS43,I$1)+COUNTIFS(Очное!$CW42:$DR43,I$1)+COUNTIFS('Заочное отделение'!$C42:$G43,I$1)</f>
        <v>0</v>
      </c>
      <c r="J35" s="53">
        <f>COUNTIFS(Очное!$D42:$AE43,J$1)+COUNTIFS(Очное!$AI42:$BN43,J$1)+COUNTIFS(Очное!$BN42:$CS43,J$1)+COUNTIFS(Очное!$CW42:$DR43,J$1)+COUNTIFS('Заочное отделение'!$C42:$G43,J$1)</f>
        <v>0</v>
      </c>
      <c r="K35" s="53">
        <f>COUNTIFS(Очное!$D42:$AE43,K$1)+COUNTIFS(Очное!$AI42:$BN43,K$1)+COUNTIFS(Очное!$BN42:$CS43,K$1)+COUNTIFS(Очное!$CW42:$DR43,K$1)+COUNTIFS('Заочное отделение'!$C42:$G43,K$1)</f>
        <v>0</v>
      </c>
      <c r="L35" s="53">
        <f>COUNTIFS(Очное!$D42:$AE43,L$1)+COUNTIFS(Очное!$AI42:$BN43,L$1)+COUNTIFS(Очное!$BN42:$CS43,L$1)+COUNTIFS(Очное!$CW42:$DR43,L$1)+COUNTIFS('Заочное отделение'!$C42:$G43,L$1)</f>
        <v>0</v>
      </c>
      <c r="M35" s="53">
        <f>COUNTIFS(Очное!$D42:$AE43,M$1)+COUNTIFS(Очное!$AI42:$BN43,M$1)+COUNTIFS(Очное!$BN42:$CS43,M$1)+COUNTIFS(Очное!$CW42:$DR43,M$1)+COUNTIFS('Заочное отделение'!$C42:$G43,M$1)</f>
        <v>0</v>
      </c>
      <c r="N35" s="112">
        <f>COUNTIFS(Очное!$D42:$AE43,N$1)+COUNTIFS(Очное!$AI42:$BN43,N$1)+COUNTIFS(Очное!$BN42:$CS43,N$1)+COUNTIFS(Очное!$CW42:$DR43,N$1)+COUNTIFS('Заочное отделение'!$C42:$G43,N$1)</f>
        <v>0</v>
      </c>
      <c r="O35" s="53">
        <f>COUNTIFS(Очное!$D42:$AE43,O$1)+COUNTIFS(Очное!$AI42:$BN43,O$1)+COUNTIFS(Очное!$BN42:$CS43,O$1)+COUNTIFS(Очное!$CW42:$DR43,O$1)+COUNTIFS('Заочное отделение'!$C42:$G43,O$1)</f>
        <v>0</v>
      </c>
      <c r="P35" s="53">
        <f>COUNTIFS(Очное!$D42:$AE43,P$1)+COUNTIFS(Очное!$AI42:$BN43,P$1)+COUNTIFS(Очное!$BN42:$CS43,P$1)+COUNTIFS(Очное!$CW42:$DR43,P$1)+COUNTIFS('Заочное отделение'!$C42:$G43,P$1)</f>
        <v>0</v>
      </c>
      <c r="Q35" s="53">
        <f>COUNTIFS(Очное!$D42:$AE43,Q$1)+COUNTIFS(Очное!$AI42:$BN43,Q$1)+COUNTIFS(Очное!$BN42:$CS43,Q$1)+COUNTIFS(Очное!$CW42:$DR43,Q$1)+COUNTIFS('Заочное отделение'!$C42:$G43,Q$1)</f>
        <v>0</v>
      </c>
      <c r="R35" s="53">
        <f>COUNTIFS(Очное!$D42:$AE43,R$1)+COUNTIFS(Очное!$AI42:$BN43,R$1)+COUNTIFS(Очное!$BN42:$CS43,R$1)+COUNTIFS(Очное!$CW42:$DR43,R$1)+COUNTIFS('Заочное отделение'!$C42:$G43,R$1)</f>
        <v>0</v>
      </c>
      <c r="S35" s="53">
        <f>COUNTIFS(Очное!$D42:$AE43,S$1)+COUNTIFS(Очное!$AI42:$BN43,S$1)+COUNTIFS(Очное!$BN42:$CS43,S$1)+COUNTIFS(Очное!$CW42:$DR43,S$1)+COUNTIFS('Заочное отделение'!$C42:$G43,S$1)</f>
        <v>0</v>
      </c>
      <c r="T35" s="53">
        <f>COUNTIFS(Очное!$D42:$AE43,T$1)+COUNTIFS(Очное!$AI42:$BN43,T$1)+COUNTIFS(Очное!$BN42:$CS43,T$1)+COUNTIFS(Очное!$CW42:$DR43,T$1)+COUNTIFS('Заочное отделение'!$C42:$G43,T$1)</f>
        <v>0</v>
      </c>
      <c r="U35" s="53">
        <f>COUNTIFS(Очное!$D42:$AE43,U$1)+COUNTIFS(Очное!$AI42:$BN43,U$1)+COUNTIFS(Очное!$BN42:$CS43,U$1)+COUNTIFS(Очное!$CW42:$DR43,U$1)+COUNTIFS('Заочное отделение'!$C42:$G43,U$1)</f>
        <v>0</v>
      </c>
      <c r="V35" s="53">
        <f>COUNTIFS(Очное!$D42:$AE43,V$1)+COUNTIFS(Очное!$AI42:$BN43,V$1)+COUNTIFS(Очное!$BN42:$CS43,V$1)+COUNTIFS(Очное!$CW42:$DR43,V$1)+COUNTIFS('Заочное отделение'!$C42:$G43,V$1)</f>
        <v>0</v>
      </c>
      <c r="W35" s="53">
        <f>COUNTIFS(Очное!$D42:$AE43,W$1)+COUNTIFS(Очное!$AI42:$BN43,W$1)+COUNTIFS(Очное!$BN42:$CS43,W$1)+COUNTIFS(Очное!$CW42:$DR43,W$1)+COUNTIFS('Заочное отделение'!$C42:$G43,W$1)</f>
        <v>0</v>
      </c>
      <c r="X35" s="53">
        <f>COUNTIFS(Очное!$D42:$AE43,X$1)+COUNTIFS(Очное!$AI42:$BN43,X$1)+COUNTIFS(Очное!$BN42:$CS43,X$1)+COUNTIFS(Очное!$CW42:$DR43,X$1)+COUNTIFS('Заочное отделение'!$C42:$G43,X$1)</f>
        <v>0</v>
      </c>
      <c r="Y35" s="53">
        <f>COUNTIFS(Очное!$D42:$AE43,Y$1)+COUNTIFS(Очное!$AI42:$BN43,Y$1)+COUNTIFS(Очное!$BN42:$CS43,Y$1)+COUNTIFS(Очное!$CW42:$DR43,Y$1)+COUNTIFS('Заочное отделение'!$C42:$G43,Y$1)</f>
        <v>0</v>
      </c>
      <c r="Z35" s="53">
        <f>COUNTIFS(Очное!$D42:$AE43,Z$1)+COUNTIFS(Очное!$AI42:$BN43,Z$1)+COUNTIFS(Очное!$BN42:$CS43,Z$1)+COUNTIFS(Очное!$CW42:$DR43,Z$1)+COUNTIFS('Заочное отделение'!$C42:$G43,Z$1)</f>
        <v>0</v>
      </c>
      <c r="AA35" s="53">
        <f>COUNTIFS(Очное!$D42:$AE43,AA$1)+COUNTIFS(Очное!$AI42:$BN43,AA$1)+COUNTIFS(Очное!$BN42:$CS43,AA$1)+COUNTIFS(Очное!$CW42:$DR43,AA$1)+COUNTIFS('Заочное отделение'!$C42:$G43,AA$1)</f>
        <v>0</v>
      </c>
      <c r="AB35" s="53">
        <f>COUNTIFS(Очное!$D42:$AE43,AB$1)+COUNTIFS(Очное!$AI42:$BN43,AB$1)+COUNTIFS(Очное!$BN42:$CS43,AB$1)+COUNTIFS(Очное!$CW42:$DR43,AB$1)+COUNTIFS('Заочное отделение'!$C42:$G43,AB$1)</f>
        <v>0</v>
      </c>
      <c r="AC35" s="53">
        <f>COUNTIFS(Очное!$D42:$AE43,AC$1)+COUNTIFS(Очное!$AI42:$BN43,AC$1)+COUNTIFS(Очное!$BN42:$CS43,AC$1)+COUNTIFS(Очное!$CW42:$DR43,AC$1)+COUNTIFS('Заочное отделение'!$C42:$G43,AC$1)</f>
        <v>0</v>
      </c>
      <c r="AD35" s="53">
        <f>COUNTIFS(Очное!$D42:$AE43,AD$1)+COUNTIFS(Очное!$AI42:$BN43,AD$1)+COUNTIFS(Очное!$BN42:$CS43,AD$1)+COUNTIFS(Очное!$CW42:$DR43,AD$1)+COUNTIFS('Заочное отделение'!$C42:$G43,AD$1)</f>
        <v>0</v>
      </c>
      <c r="AE35" s="53">
        <f>COUNTIFS(Очное!$D42:$AE43,AE$1)+COUNTIFS(Очное!$AI42:$BN43,AE$1)+COUNTIFS(Очное!$BN42:$CS43,AE$1)+COUNTIFS(Очное!$CW42:$DR43,AE$1)+COUNTIFS('Заочное отделение'!$C42:$G43,AE$1)</f>
        <v>0</v>
      </c>
      <c r="AF35" s="53">
        <f>COUNTIFS(Очное!$D42:$AE43,AF$1)+COUNTIFS(Очное!$AI42:$BN43,AF$1)+COUNTIFS(Очное!$BN42:$CS43,AF$1)+COUNTIFS(Очное!$CW42:$DR43,AF$1)+COUNTIFS('Заочное отделение'!$C42:$G43,AF$1)</f>
        <v>0</v>
      </c>
      <c r="AG35" s="53">
        <f>COUNTIFS(Очное!$D42:$AE43,AG$1)+COUNTIFS(Очное!$AI42:$BN43,AG$1)+COUNTIFS(Очное!$BN42:$CS43,AG$1)+COUNTIFS(Очное!$CW42:$DR43,AG$1)+COUNTIFS('Заочное отделение'!$C42:$G43,AG$1)</f>
        <v>0</v>
      </c>
      <c r="AH35" s="53">
        <f>COUNTIFS(Очное!$D42:$AE43,AH$1)+COUNTIFS(Очное!$AI42:$BN43,AH$1)+COUNTIFS(Очное!$BN42:$CS43,AH$1)+COUNTIFS(Очное!$CW42:$DR43,AH$1)+COUNTIFS('Заочное отделение'!$C42:$G43,AH$1)</f>
        <v>0</v>
      </c>
      <c r="AI35" s="53">
        <f>COUNTIFS(Очное!$D42:$AE43,AI$1)+COUNTIFS(Очное!$AI42:$BN43,AI$1)+COUNTIFS(Очное!$BN42:$CS43,AI$1)+COUNTIFS(Очное!$CW42:$DR43,AI$1)+COUNTIFS('Заочное отделение'!$C42:$G43,AI$1)</f>
        <v>0</v>
      </c>
      <c r="AJ35" s="54">
        <f>COUNTIFS(Очное!$D42:$AE43,AJ$1)+COUNTIFS(Очное!$AI42:$BN43,AJ$1)+COUNTIFS(Очное!$BN42:$CS43,AJ$1)+COUNTIFS(Очное!$CW42:$DR43,AJ$1)</f>
        <v>0</v>
      </c>
      <c r="AK35" s="54">
        <f>COUNTIFS(Очное!$D42:$AE43,AK$1)+COUNTIFS(Очное!$AI42:$BN43,AK$1)+COUNTIFS(Очное!$BN42:$CS43,AK$1)+COUNTIFS(Очное!$CW42:$DR43,AK$1)</f>
        <v>0</v>
      </c>
      <c r="AL35" s="27">
        <f>COUNTIFS(Очное!$D42:$AE43,AL$1)+COUNTIFS(Очное!$AI42:$BN43,AL$1)+COUNTIFS(Очное!$BN42:$CS43,AL$1)+COUNTIFS(Очное!$CW42:$DR43,AL$1)</f>
        <v>0</v>
      </c>
      <c r="AM35" s="21">
        <v>0</v>
      </c>
      <c r="AN35">
        <f t="shared" si="1"/>
        <v>0</v>
      </c>
    </row>
    <row r="36" spans="1:40">
      <c r="A36" s="163"/>
      <c r="B36" s="148"/>
      <c r="C36" s="154"/>
      <c r="D36" s="60"/>
      <c r="E36" s="53"/>
      <c r="F36" s="53"/>
      <c r="G36" s="112"/>
      <c r="H36" s="53"/>
      <c r="I36" s="53"/>
      <c r="J36" s="53"/>
      <c r="K36" s="53"/>
      <c r="L36" s="53"/>
      <c r="M36" s="53"/>
      <c r="N36" s="112"/>
      <c r="O36" s="53"/>
      <c r="P36" s="53"/>
      <c r="Q36" s="53"/>
      <c r="R36" s="53"/>
      <c r="S36" s="53"/>
      <c r="T36" s="53"/>
      <c r="U36" s="53"/>
      <c r="V36" s="53"/>
      <c r="W36" s="53"/>
      <c r="X36" s="53"/>
      <c r="Y36" s="53"/>
      <c r="Z36" s="53"/>
      <c r="AA36" s="53"/>
      <c r="AB36" s="53"/>
      <c r="AC36" s="53"/>
      <c r="AD36" s="53"/>
      <c r="AE36" s="53"/>
      <c r="AF36" s="53"/>
      <c r="AG36" s="53"/>
      <c r="AH36" s="53"/>
      <c r="AI36" s="53"/>
      <c r="AJ36" s="54"/>
      <c r="AK36" s="54"/>
      <c r="AL36" s="27"/>
      <c r="AM36" s="21"/>
    </row>
    <row r="37" spans="1:40" ht="15.75" customHeight="1" thickBot="1">
      <c r="A37" s="163"/>
      <c r="B37" s="165"/>
      <c r="C37" s="156"/>
      <c r="D37" s="60">
        <f>COUNTIFS(Очное!$D44:$AE45,D$1)+COUNTIFS(Очное!$AI44:$BN45,D$1)+COUNTIFS(Очное!$BN44:$CS45,D$1)+COUNTIFS(Очное!$CW44:$DR45,D$1)+COUNTIFS('Заочное отделение'!$C44:$G45,D$1)</f>
        <v>0</v>
      </c>
      <c r="E37" s="53">
        <f>COUNTIFS(Очное!$D44:$AE45,E$1)+COUNTIFS(Очное!$AI44:$BN45,E$1)+COUNTIFS(Очное!$BN44:$CS45,E$1)+COUNTIFS(Очное!$CW44:$DR45,E$1)+COUNTIFS('Заочное отделение'!$C44:$G45,E$1)</f>
        <v>0</v>
      </c>
      <c r="F37" s="53">
        <f>COUNTIFS(Очное!$D44:$AE45,F$1)+COUNTIFS(Очное!$AI44:$BN45,F$1)+COUNTIFS(Очное!$BN44:$CS45,F$1)+COUNTIFS(Очное!$CW44:$DR45,F$1)+COUNTIFS('Заочное отделение'!$C44:$G45,F$1)</f>
        <v>0</v>
      </c>
      <c r="G37" s="112">
        <f>COUNTIFS(Очное!$D44:$AE45,G$1)+COUNTIFS(Очное!$AI44:$BN45,G$1)+COUNTIFS(Очное!$BN44:$CS45,G$1)+COUNTIFS(Очное!$CW44:$DR45,G$1)+COUNTIFS('Заочное отделение'!$C44:$G45,G$1)</f>
        <v>0</v>
      </c>
      <c r="H37" s="53">
        <f>COUNTIFS(Очное!$D44:$AE45,H$1)+COUNTIFS(Очное!$AI44:$BN45,H$1)+COUNTIFS(Очное!$BN44:$CS45,H$1)+COUNTIFS(Очное!$CW44:$DR45,H$1)+COUNTIFS('Заочное отделение'!$C44:$G45,H$1)</f>
        <v>0</v>
      </c>
      <c r="I37" s="53">
        <f>COUNTIFS(Очное!$D44:$AE45,I$1)+COUNTIFS(Очное!$AI44:$BN45,I$1)+COUNTIFS(Очное!$BN44:$CS45,I$1)+COUNTIFS(Очное!$CW44:$DR45,I$1)+COUNTIFS('Заочное отделение'!$C44:$G45,I$1)</f>
        <v>0</v>
      </c>
      <c r="J37" s="53">
        <f>COUNTIFS(Очное!$D44:$AE45,J$1)+COUNTIFS(Очное!$AI44:$BN45,J$1)+COUNTIFS(Очное!$BN44:$CS45,J$1)+COUNTIFS(Очное!$CW44:$DR45,J$1)+COUNTIFS('Заочное отделение'!$C44:$G45,J$1)</f>
        <v>0</v>
      </c>
      <c r="K37" s="53">
        <f>COUNTIFS(Очное!$D44:$AE45,K$1)+COUNTIFS(Очное!$AI44:$BN45,K$1)+COUNTIFS(Очное!$BN44:$CS45,K$1)+COUNTIFS(Очное!$CW44:$DR45,K$1)+COUNTIFS('Заочное отделение'!$C44:$G45,K$1)</f>
        <v>0</v>
      </c>
      <c r="L37" s="53">
        <f>COUNTIFS(Очное!$D44:$AE45,L$1)+COUNTIFS(Очное!$AI44:$BN45,L$1)+COUNTIFS(Очное!$BN44:$CS45,L$1)+COUNTIFS(Очное!$CW44:$DR45,L$1)+COUNTIFS('Заочное отделение'!$C44:$G45,L$1)</f>
        <v>0</v>
      </c>
      <c r="M37" s="53">
        <f>COUNTIFS(Очное!$D44:$AE45,M$1)+COUNTIFS(Очное!$AI44:$BN45,M$1)+COUNTIFS(Очное!$BN44:$CS45,M$1)+COUNTIFS(Очное!$CW44:$DR45,M$1)+COUNTIFS('Заочное отделение'!$C44:$G45,M$1)</f>
        <v>0</v>
      </c>
      <c r="N37" s="112">
        <f>COUNTIFS(Очное!$D44:$AE45,N$1)+COUNTIFS(Очное!$AI44:$BN45,N$1)+COUNTIFS(Очное!$BN44:$CS45,N$1)+COUNTIFS(Очное!$CW44:$DR45,N$1)+COUNTIFS('Заочное отделение'!$C44:$G45,N$1)</f>
        <v>0</v>
      </c>
      <c r="O37" s="53">
        <f>COUNTIFS(Очное!$D44:$AE45,O$1)+COUNTIFS(Очное!$AI44:$BN45,O$1)+COUNTIFS(Очное!$BN44:$CS45,O$1)+COUNTIFS(Очное!$CW44:$DR45,O$1)+COUNTIFS('Заочное отделение'!$C44:$G45,O$1)</f>
        <v>0</v>
      </c>
      <c r="P37" s="53">
        <f>COUNTIFS(Очное!$D44:$AE45,P$1)+COUNTIFS(Очное!$AI44:$BN45,P$1)+COUNTIFS(Очное!$BN44:$CS45,P$1)+COUNTIFS(Очное!$CW44:$DR45,P$1)+COUNTIFS('Заочное отделение'!$C44:$G45,P$1)</f>
        <v>0</v>
      </c>
      <c r="Q37" s="53">
        <f>COUNTIFS(Очное!$D44:$AE45,Q$1)+COUNTIFS(Очное!$AI44:$BN45,Q$1)+COUNTIFS(Очное!$BN44:$CS45,Q$1)+COUNTIFS(Очное!$CW44:$DR45,Q$1)+COUNTIFS('Заочное отделение'!$C44:$G45,Q$1)</f>
        <v>0</v>
      </c>
      <c r="R37" s="53">
        <f>COUNTIFS(Очное!$D44:$AE45,R$1)+COUNTIFS(Очное!$AI44:$BN45,R$1)+COUNTIFS(Очное!$BN44:$CS45,R$1)+COUNTIFS(Очное!$CW44:$DR45,R$1)+COUNTIFS('Заочное отделение'!$C44:$G45,R$1)</f>
        <v>0</v>
      </c>
      <c r="S37" s="53">
        <f>COUNTIFS(Очное!$D44:$AE45,S$1)+COUNTIFS(Очное!$AI44:$BN45,S$1)+COUNTIFS(Очное!$BN44:$CS45,S$1)+COUNTIFS(Очное!$CW44:$DR45,S$1)+COUNTIFS('Заочное отделение'!$C44:$G45,S$1)</f>
        <v>0</v>
      </c>
      <c r="T37" s="53">
        <f>COUNTIFS(Очное!$D44:$AE45,T$1)+COUNTIFS(Очное!$AI44:$BN45,T$1)+COUNTIFS(Очное!$BN44:$CS45,T$1)+COUNTIFS(Очное!$CW44:$DR45,T$1)+COUNTIFS('Заочное отделение'!$C44:$G45,T$1)</f>
        <v>0</v>
      </c>
      <c r="U37" s="53">
        <f>COUNTIFS(Очное!$D44:$AE45,U$1)+COUNTIFS(Очное!$AI44:$BN45,U$1)+COUNTIFS(Очное!$BN44:$CS45,U$1)+COUNTIFS(Очное!$CW44:$DR45,U$1)+COUNTIFS('Заочное отделение'!$C44:$G45,U$1)</f>
        <v>0</v>
      </c>
      <c r="V37" s="53">
        <f>COUNTIFS(Очное!$D44:$AE45,V$1)+COUNTIFS(Очное!$AI44:$BN45,V$1)+COUNTIFS(Очное!$BN44:$CS45,V$1)+COUNTIFS(Очное!$CW44:$DR45,V$1)+COUNTIFS('Заочное отделение'!$C44:$G45,V$1)</f>
        <v>0</v>
      </c>
      <c r="W37" s="53">
        <f>COUNTIFS(Очное!$D44:$AE45,W$1)+COUNTIFS(Очное!$AI44:$BN45,W$1)+COUNTIFS(Очное!$BN44:$CS45,W$1)+COUNTIFS(Очное!$CW44:$DR45,W$1)+COUNTIFS('Заочное отделение'!$C44:$G45,W$1)</f>
        <v>0</v>
      </c>
      <c r="X37" s="53">
        <f>COUNTIFS(Очное!$D44:$AE45,X$1)+COUNTIFS(Очное!$AI44:$BN45,X$1)+COUNTIFS(Очное!$BN44:$CS45,X$1)+COUNTIFS(Очное!$CW44:$DR45,X$1)+COUNTIFS('Заочное отделение'!$C44:$G45,X$1)</f>
        <v>0</v>
      </c>
      <c r="Y37" s="53">
        <f>COUNTIFS(Очное!$D44:$AE45,Y$1)+COUNTIFS(Очное!$AI44:$BN45,Y$1)+COUNTIFS(Очное!$BN44:$CS45,Y$1)+COUNTIFS(Очное!$CW44:$DR45,Y$1)+COUNTIFS('Заочное отделение'!$C44:$G45,Y$1)</f>
        <v>0</v>
      </c>
      <c r="Z37" s="53">
        <f>COUNTIFS(Очное!$D44:$AE45,Z$1)+COUNTIFS(Очное!$AI44:$BN45,Z$1)+COUNTIFS(Очное!$BN44:$CS45,Z$1)+COUNTIFS(Очное!$CW44:$DR45,Z$1)+COUNTIFS('Заочное отделение'!$C44:$G45,Z$1)</f>
        <v>0</v>
      </c>
      <c r="AA37" s="53">
        <f>COUNTIFS(Очное!$D44:$AE45,AA$1)+COUNTIFS(Очное!$AI44:$BN45,AA$1)+COUNTIFS(Очное!$BN44:$CS45,AA$1)+COUNTIFS(Очное!$CW44:$DR45,AA$1)+COUNTIFS('Заочное отделение'!$C44:$G45,AA$1)</f>
        <v>0</v>
      </c>
      <c r="AB37" s="53">
        <f>COUNTIFS(Очное!$D44:$AE45,AB$1)+COUNTIFS(Очное!$AI44:$BN45,AB$1)+COUNTIFS(Очное!$BN44:$CS45,AB$1)+COUNTIFS(Очное!$CW44:$DR45,AB$1)+COUNTIFS('Заочное отделение'!$C44:$G45,AB$1)</f>
        <v>0</v>
      </c>
      <c r="AC37" s="53">
        <f>COUNTIFS(Очное!$D44:$AE45,AC$1)+COUNTIFS(Очное!$AI44:$BN45,AC$1)+COUNTIFS(Очное!$BN44:$CS45,AC$1)+COUNTIFS(Очное!$CW44:$DR45,AC$1)+COUNTIFS('Заочное отделение'!$C44:$G45,AC$1)</f>
        <v>0</v>
      </c>
      <c r="AD37" s="53">
        <f>COUNTIFS(Очное!$D44:$AE45,AD$1)+COUNTIFS(Очное!$AI44:$BN45,AD$1)+COUNTIFS(Очное!$BN44:$CS45,AD$1)+COUNTIFS(Очное!$CW44:$DR45,AD$1)+COUNTIFS('Заочное отделение'!$C44:$G45,AD$1)</f>
        <v>0</v>
      </c>
      <c r="AE37" s="53">
        <f>COUNTIFS(Очное!$D44:$AE45,AE$1)+COUNTIFS(Очное!$AI44:$BN45,AE$1)+COUNTIFS(Очное!$BN44:$CS45,AE$1)+COUNTIFS(Очное!$CW44:$DR45,AE$1)+COUNTIFS('Заочное отделение'!$C44:$G45,AE$1)</f>
        <v>0</v>
      </c>
      <c r="AF37" s="53">
        <f>COUNTIFS(Очное!$D44:$AE45,AF$1)+COUNTIFS(Очное!$AI44:$BN45,AF$1)+COUNTIFS(Очное!$BN44:$CS45,AF$1)+COUNTIFS(Очное!$CW44:$DR45,AF$1)+COUNTIFS('Заочное отделение'!$C44:$G45,AF$1)</f>
        <v>0</v>
      </c>
      <c r="AG37" s="53">
        <f>COUNTIFS(Очное!$D44:$AE45,AG$1)+COUNTIFS(Очное!$AI44:$BN45,AG$1)+COUNTIFS(Очное!$BN44:$CS45,AG$1)+COUNTIFS(Очное!$CW44:$DR45,AG$1)+COUNTIFS('Заочное отделение'!$C44:$G45,AG$1)</f>
        <v>0</v>
      </c>
      <c r="AH37" s="53">
        <f>COUNTIFS(Очное!$D44:$AE45,AH$1)+COUNTIFS(Очное!$AI44:$BN45,AH$1)+COUNTIFS(Очное!$BN44:$CS45,AH$1)+COUNTIFS(Очное!$CW44:$DR45,AH$1)+COUNTIFS('Заочное отделение'!$C44:$G45,AH$1)</f>
        <v>0</v>
      </c>
      <c r="AI37" s="53">
        <f>COUNTIFS(Очное!$D44:$AE45,AI$1)+COUNTIFS(Очное!$AI44:$BN45,AI$1)+COUNTIFS(Очное!$BN44:$CS45,AI$1)+COUNTIFS(Очное!$CW44:$DR45,AI$1)+COUNTIFS('Заочное отделение'!$C44:$G45,AI$1)</f>
        <v>0</v>
      </c>
      <c r="AJ37" s="54">
        <f>COUNTIFS(Очное!$D44:$AE45,AJ$1)+COUNTIFS(Очное!$AI44:$BN45,AJ$1)+COUNTIFS(Очное!$BN44:$CS45,AJ$1)+COUNTIFS(Очное!$CW44:$DR45,AJ$1)</f>
        <v>0</v>
      </c>
      <c r="AK37" s="54">
        <f>COUNTIFS(Очное!$D44:$AE45,AK$1)+COUNTIFS(Очное!$AI44:$BN45,AK$1)+COUNTIFS(Очное!$BN44:$CS45,AK$1)+COUNTIFS(Очное!$CW44:$DR45,AK$1)</f>
        <v>0</v>
      </c>
      <c r="AL37" s="27">
        <f>COUNTIFS(Очное!$D44:$AE45,AL$1)+COUNTIFS(Очное!$AI44:$BN45,AL$1)+COUNTIFS(Очное!$BN44:$CS45,AL$1)+COUNTIFS(Очное!$CW44:$DR45,AL$1)</f>
        <v>0</v>
      </c>
      <c r="AM37" s="21">
        <v>0</v>
      </c>
      <c r="AN37">
        <v>1</v>
      </c>
    </row>
    <row r="38" spans="1:40" ht="15.75" customHeight="1" thickBot="1">
      <c r="A38" s="157"/>
      <c r="B38" s="166"/>
      <c r="C38" s="157"/>
      <c r="D38" s="61"/>
      <c r="E38" s="55"/>
      <c r="F38" s="55"/>
      <c r="G38" s="55"/>
      <c r="H38" s="55"/>
      <c r="I38" s="55"/>
      <c r="J38" s="55"/>
      <c r="K38" s="55"/>
      <c r="L38" s="55"/>
      <c r="M38" s="55"/>
      <c r="N38" s="113"/>
      <c r="O38" s="55"/>
      <c r="P38" s="55"/>
      <c r="Q38" s="55"/>
      <c r="R38" s="55"/>
      <c r="S38" s="55"/>
      <c r="T38" s="55"/>
      <c r="U38" s="55"/>
      <c r="V38" s="55"/>
      <c r="W38" s="55"/>
      <c r="X38" s="55"/>
      <c r="Y38" s="55"/>
      <c r="Z38" s="55"/>
      <c r="AA38" s="55"/>
      <c r="AB38" s="55"/>
      <c r="AC38" s="55"/>
      <c r="AD38" s="55"/>
      <c r="AE38" s="55"/>
      <c r="AF38" s="55"/>
      <c r="AG38" s="55"/>
      <c r="AH38" s="55"/>
      <c r="AI38" s="55"/>
      <c r="AJ38" s="56"/>
      <c r="AK38" s="56"/>
      <c r="AL38" s="27"/>
      <c r="AM38" s="21"/>
      <c r="AN38">
        <v>0</v>
      </c>
    </row>
    <row r="39" spans="1:40" ht="15.75" customHeight="1" thickBot="1">
      <c r="A39" s="162" t="s">
        <v>160</v>
      </c>
      <c r="B39" s="161">
        <v>1</v>
      </c>
      <c r="C39" s="160" t="s">
        <v>182</v>
      </c>
      <c r="D39" s="59">
        <f>COUNTIFS(Очное!$D46:$AE47,D$1)+COUNTIFS(Очное!$AI46:$BN47,D$1)+COUNTIFS(Очное!$BN46:$CS47,D$1)+COUNTIFS(Очное!$CW46:$DR47,D$1)+COUNTIFS('Заочное отделение'!$C46:$G47,D$1)</f>
        <v>0</v>
      </c>
      <c r="E39" s="51">
        <f>COUNTIFS(Очное!$D46:$AE47,E$1)+COUNTIFS(Очное!$AI46:$BN47,E$1)+COUNTIFS(Очное!$BN46:$CS47,E$1)+COUNTIFS(Очное!$CW46:$DR47,E$1)+COUNTIFS('Заочное отделение'!$C46:$G47,E$1)</f>
        <v>0</v>
      </c>
      <c r="F39" s="51">
        <f>COUNTIFS(Очное!$D46:$AE47,F$1)+COUNTIFS(Очное!$AI46:$BN47,F$1)+COUNTIFS(Очное!$BN46:$CS47,F$1)+COUNTIFS(Очное!$CW46:$DR47,F$1)+COUNTIFS('Заочное отделение'!$C46:$G47,F$1)</f>
        <v>0</v>
      </c>
      <c r="G39" s="117">
        <f>COUNTIFS(Очное!$D46:$AE47,G$1)+COUNTIFS(Очное!$AI46:$BN47,G$1)+COUNTIFS(Очное!$BN46:$CS47,G$1)+COUNTIFS(Очное!$CW46:$DR47,G$1)+COUNTIFS('Заочное отделение'!$C46:$G47,G$1)</f>
        <v>0</v>
      </c>
      <c r="H39" s="51">
        <f>COUNTIFS(Очное!$D46:$AE47,H$1)+COUNTIFS(Очное!$AI46:$BN47,H$1)+COUNTIFS(Очное!$BN46:$CS47,H$1)+COUNTIFS(Очное!$CW46:$DR47,H$1)+COUNTIFS('Заочное отделение'!$C46:$G47,H$1)</f>
        <v>1</v>
      </c>
      <c r="I39" s="51">
        <f>COUNTIFS(Очное!$D46:$AE47,I$1)+COUNTIFS(Очное!$AI46:$BN47,I$1)+COUNTIFS(Очное!$BN46:$CS47,I$1)+COUNTIFS(Очное!$CW46:$DR47,I$1)+COUNTIFS('Заочное отделение'!$C46:$G47,I$1)</f>
        <v>1</v>
      </c>
      <c r="J39" s="51">
        <f>COUNTIFS(Очное!$D46:$AE47,J$1)+COUNTIFS(Очное!$AI46:$BN47,J$1)+COUNTIFS(Очное!$BN46:$CS47,J$1)+COUNTIFS(Очное!$CW46:$DR47,J$1)+COUNTIFS('Заочное отделение'!$C46:$G47,J$1)</f>
        <v>0</v>
      </c>
      <c r="K39" s="51">
        <f>COUNTIFS(Очное!$D46:$AE47,K$1)+COUNTIFS(Очное!$AI46:$BN47,K$1)+COUNTIFS(Очное!$BN46:$CS47,K$1)+COUNTIFS(Очное!$CW46:$DR47,K$1)+COUNTIFS('Заочное отделение'!$C46:$G47,K$1)</f>
        <v>0</v>
      </c>
      <c r="L39" s="51">
        <f>COUNTIFS(Очное!$D46:$AE47,L$1)+COUNTIFS(Очное!$AI46:$BN47,L$1)+COUNTIFS(Очное!$BN46:$CS47,L$1)+COUNTIFS(Очное!$CW46:$DR47,L$1)+COUNTIFS('Заочное отделение'!$C46:$G47,L$1)</f>
        <v>0</v>
      </c>
      <c r="M39" s="51">
        <f>COUNTIFS(Очное!$D46:$AE47,M$1)+COUNTIFS(Очное!$AI46:$BN47,M$1)+COUNTIFS(Очное!$BN46:$CS47,M$1)+COUNTIFS(Очное!$CW46:$DR47,M$1)+COUNTIFS('Заочное отделение'!$C46:$G47,M$1)</f>
        <v>0</v>
      </c>
      <c r="N39" s="117">
        <f>COUNTIFS(Очное!$D46:$AE47,N$1)+COUNTIFS(Очное!$AI46:$BN47,N$1)+COUNTIFS(Очное!$BN46:$CS47,N$1)+COUNTIFS(Очное!$CW46:$DR47,N$1)+COUNTIFS('Заочное отделение'!$C46:$G47,N$1)</f>
        <v>0</v>
      </c>
      <c r="O39" s="51">
        <f>COUNTIFS(Очное!$D46:$AE47,O$1)+COUNTIFS(Очное!$AI46:$BN47,O$1)+COUNTIFS(Очное!$BN46:$CS47,O$1)+COUNTIFS(Очное!$CW46:$DR47,O$1)+COUNTIFS('Заочное отделение'!$C46:$G47,O$1)</f>
        <v>0</v>
      </c>
      <c r="P39" s="51">
        <f>COUNTIFS(Очное!$D46:$AE47,P$1)+COUNTIFS(Очное!$AI46:$BN47,P$1)+COUNTIFS(Очное!$BN46:$CS47,P$1)+COUNTIFS(Очное!$CW46:$DR47,P$1)+COUNTIFS('Заочное отделение'!$C46:$G47,P$1)</f>
        <v>0</v>
      </c>
      <c r="Q39" s="51">
        <f>COUNTIFS(Очное!$D46:$AE47,Q$1)+COUNTIFS(Очное!$AI46:$BN47,Q$1)+COUNTIFS(Очное!$BN46:$CS47,Q$1)+COUNTIFS(Очное!$CW46:$DR47,Q$1)+COUNTIFS('Заочное отделение'!$C46:$G47,Q$1)</f>
        <v>0</v>
      </c>
      <c r="R39" s="51">
        <f>COUNTIFS(Очное!$D46:$AE47,R$1)+COUNTIFS(Очное!$AI46:$BN47,R$1)+COUNTIFS(Очное!$BN46:$CS47,R$1)+COUNTIFS(Очное!$CW46:$DR47,R$1)+COUNTIFS('Заочное отделение'!$C46:$G47,R$1)</f>
        <v>0</v>
      </c>
      <c r="S39" s="51">
        <f>COUNTIFS(Очное!$D46:$AE47,S$1)+COUNTIFS(Очное!$AI46:$BN47,S$1)+COUNTIFS(Очное!$BN46:$CS47,S$1)+COUNTIFS(Очное!$CW46:$DR47,S$1)+COUNTIFS('Заочное отделение'!$C46:$G47,S$1)</f>
        <v>0</v>
      </c>
      <c r="T39" s="51">
        <f>COUNTIFS(Очное!$D46:$AE47,T$1)+COUNTIFS(Очное!$AI46:$BN47,T$1)+COUNTIFS(Очное!$BN46:$CS47,T$1)+COUNTIFS(Очное!$CW46:$DR47,T$1)+COUNTIFS('Заочное отделение'!$C46:$G47,T$1)</f>
        <v>0</v>
      </c>
      <c r="U39" s="51">
        <f>COUNTIFS(Очное!$D46:$AE47,U$1)+COUNTIFS(Очное!$AI46:$BN47,U$1)+COUNTIFS(Очное!$BN46:$CS47,U$1)+COUNTIFS(Очное!$CW46:$DR47,U$1)+COUNTIFS('Заочное отделение'!$C46:$G47,U$1)</f>
        <v>0</v>
      </c>
      <c r="V39" s="51">
        <f>COUNTIFS(Очное!$D46:$AE47,V$1)+COUNTIFS(Очное!$AI46:$BN47,V$1)+COUNTIFS(Очное!$BN46:$CS47,V$1)+COUNTIFS(Очное!$CW46:$DR47,V$1)+COUNTIFS('Заочное отделение'!$C46:$G47,V$1)</f>
        <v>0</v>
      </c>
      <c r="W39" s="51">
        <f>COUNTIFS(Очное!$D46:$AE47,W$1)+COUNTIFS(Очное!$AI46:$BN47,W$1)+COUNTIFS(Очное!$BN46:$CS47,W$1)+COUNTIFS(Очное!$CW46:$DR47,W$1)+COUNTIFS('Заочное отделение'!$C46:$G47,W$1)</f>
        <v>1</v>
      </c>
      <c r="X39" s="51">
        <f>COUNTIFS(Очное!$D46:$AE47,X$1)+COUNTIFS(Очное!$AI46:$BN47,X$1)+COUNTIFS(Очное!$BN46:$CS47,X$1)+COUNTIFS(Очное!$CW46:$DR47,X$1)+COUNTIFS('Заочное отделение'!$C46:$G47,X$1)</f>
        <v>1</v>
      </c>
      <c r="Y39" s="51">
        <f>COUNTIFS(Очное!$D46:$AE47,Y$1)+COUNTIFS(Очное!$AI46:$BN47,Y$1)+COUNTIFS(Очное!$BN46:$CS47,Y$1)+COUNTIFS(Очное!$CW46:$DR47,Y$1)+COUNTIFS('Заочное отделение'!$C46:$G47,Y$1)</f>
        <v>0</v>
      </c>
      <c r="Z39" s="51">
        <f>COUNTIFS(Очное!$D46:$AE47,Z$1)+COUNTIFS(Очное!$AI46:$BN47,Z$1)+COUNTIFS(Очное!$BN46:$CS47,Z$1)+COUNTIFS(Очное!$CW46:$DR47,Z$1)+COUNTIFS('Заочное отделение'!$C46:$G47,Z$1)</f>
        <v>1</v>
      </c>
      <c r="AA39" s="51">
        <f>COUNTIFS(Очное!$D46:$AE47,AA$1)+COUNTIFS(Очное!$AI46:$BN47,AA$1)+COUNTIFS(Очное!$BN46:$CS47,AA$1)+COUNTIFS(Очное!$CW46:$DR47,AA$1)+COUNTIFS('Заочное отделение'!$C46:$G47,AA$1)</f>
        <v>0</v>
      </c>
      <c r="AB39" s="51">
        <f>COUNTIFS(Очное!$D46:$AE47,AB$1)+COUNTIFS(Очное!$AI46:$BN47,AB$1)+COUNTIFS(Очное!$BN46:$CS47,AB$1)+COUNTIFS(Очное!$CW46:$DR47,AB$1)+COUNTIFS('Заочное отделение'!$C46:$G47,AB$1)</f>
        <v>0</v>
      </c>
      <c r="AC39" s="51">
        <f>COUNTIFS(Очное!$D46:$AE47,AC$1)+COUNTIFS(Очное!$AI46:$BN47,AC$1)+COUNTIFS(Очное!$BN46:$CS47,AC$1)+COUNTIFS(Очное!$CW46:$DR47,AC$1)+COUNTIFS('Заочное отделение'!$C46:$G47,AC$1)</f>
        <v>0</v>
      </c>
      <c r="AD39" s="51">
        <f>COUNTIFS(Очное!$D46:$AE47,AD$1)+COUNTIFS(Очное!$AI46:$BN47,AD$1)+COUNTIFS(Очное!$BN46:$CS47,AD$1)+COUNTIFS(Очное!$CW46:$DR47,AD$1)+COUNTIFS('Заочное отделение'!$C46:$G47,AD$1)</f>
        <v>1</v>
      </c>
      <c r="AE39" s="248">
        <f>COUNTIFS(Очное!$D46:$AE47,AE$1)+COUNTIFS(Очное!$AI46:$BN47,AE$1)+COUNTIFS(Очное!$BN46:$CS47,AE$1)+COUNTIFS(Очное!$CW46:$DR47,AE$1)+COUNTIFS('Заочное отделение'!$C46:$G47,AE$1)</f>
        <v>0</v>
      </c>
      <c r="AF39" s="51">
        <f>COUNTIFS(Очное!$D46:$AE47,AF$1)+COUNTIFS(Очное!$AI46:$BN47,AF$1)+COUNTIFS(Очное!$BN46:$CS47,AF$1)+COUNTIFS(Очное!$CW46:$DR47,AF$1)+COUNTIFS('Заочное отделение'!$C46:$G47,AF$1)</f>
        <v>1</v>
      </c>
      <c r="AG39" s="51">
        <f>COUNTIFS(Очное!$D46:$AE47,AG$1)+COUNTIFS(Очное!$AI46:$BN47,AG$1)+COUNTIFS(Очное!$BN46:$CS47,AG$1)+COUNTIFS(Очное!$CW46:$DR47,AG$1)+COUNTIFS('Заочное отделение'!$C46:$G47,AG$1)</f>
        <v>1</v>
      </c>
      <c r="AH39" s="51">
        <f>COUNTIFS(Очное!$D46:$AE47,AH$1)+COUNTIFS(Очное!$AI46:$BN47,AH$1)+COUNTIFS(Очное!$BN46:$CS47,AH$1)+COUNTIFS(Очное!$CW46:$DR47,AH$1)+COUNTIFS('Заочное отделение'!$C46:$G47,AH$1)</f>
        <v>1</v>
      </c>
      <c r="AI39" s="51">
        <f>COUNTIFS(Очное!$D46:$AE47,AI$1)+COUNTIFS(Очное!$AI46:$BN47,AI$1)+COUNTIFS(Очное!$BN46:$CS47,AI$1)+COUNTIFS(Очное!$CW46:$DR47,AI$1)+COUNTIFS('Заочное отделение'!$C46:$G47,AI$1)</f>
        <v>1</v>
      </c>
      <c r="AJ39" s="52">
        <f>COUNTIFS(Очное!$D46:$AE47,AJ$1)+COUNTIFS(Очное!$AI46:$BN47,AJ$1)+COUNTIFS(Очное!$BN46:$CS47,AJ$1)+COUNTIFS(Очное!$CW46:$DR47,AJ$1)+COUNTIFS('Заочное отделение'!$C46:$G47,AJ$1)</f>
        <v>0</v>
      </c>
      <c r="AK39" s="52">
        <f>COUNTIFS(Очное!$D46:$AE47,AK$1)+COUNTIFS(Очное!$AI46:$BN47,AK$1)+COUNTIFS(Очное!$BN46:$CS47,AK$1)+COUNTIFS(Очное!$CW46:$DR47,AK$1)+COUNTIFS('Заочное отделение'!$C46:$G47,AK$1)</f>
        <v>0</v>
      </c>
      <c r="AL39" s="27">
        <f>COUNTIFS(Очное!$D46:$AE47,AL$1)+COUNTIFS(Очное!$AI46:$BN47,AL$1)+COUNTIFS(Очное!$BN46:$CS47,AL$1)+COUNTIFS(Очное!$CW46:$DR47,AL$1)</f>
        <v>0</v>
      </c>
      <c r="AM39" s="21">
        <v>0</v>
      </c>
      <c r="AN39">
        <v>15</v>
      </c>
    </row>
    <row r="40" spans="1:40">
      <c r="A40" s="163"/>
      <c r="B40" s="148"/>
      <c r="C40" s="154"/>
      <c r="D40" s="60"/>
      <c r="E40" s="53"/>
      <c r="F40" s="53"/>
      <c r="G40" s="112"/>
      <c r="H40" s="53"/>
      <c r="I40" s="53"/>
      <c r="J40" s="53"/>
      <c r="K40" s="53"/>
      <c r="L40" s="53"/>
      <c r="M40" s="53"/>
      <c r="N40" s="112"/>
      <c r="O40" s="53"/>
      <c r="P40" s="53"/>
      <c r="Q40" s="53"/>
      <c r="R40" s="53"/>
      <c r="S40" s="53"/>
      <c r="T40" s="53"/>
      <c r="U40" s="53"/>
      <c r="V40" s="53"/>
      <c r="W40" s="53"/>
      <c r="X40" s="53"/>
      <c r="Y40" s="53"/>
      <c r="Z40" s="53"/>
      <c r="AA40" s="53"/>
      <c r="AB40" s="53"/>
      <c r="AC40" s="53"/>
      <c r="AD40" s="53"/>
      <c r="AE40" s="249"/>
      <c r="AF40" s="53"/>
      <c r="AG40" s="53"/>
      <c r="AH40" s="53"/>
      <c r="AI40" s="53"/>
      <c r="AJ40" s="54"/>
      <c r="AK40" s="54"/>
      <c r="AL40" s="27"/>
      <c r="AM40" s="21"/>
      <c r="AN40">
        <v>0</v>
      </c>
    </row>
    <row r="41" spans="1:40" ht="15" customHeight="1">
      <c r="A41" s="163"/>
      <c r="B41" s="147">
        <v>2</v>
      </c>
      <c r="C41" s="159" t="s">
        <v>183</v>
      </c>
      <c r="D41" s="60">
        <f>COUNTIFS(Очное!$D48:$AE49,D$1)+COUNTIFS(Очное!$AI48:$BN49,D$1)+COUNTIFS(Очное!$BN48:$CS49,D$1)+COUNTIFS(Очное!$CW48:$DR49,D$1)+COUNTIFS('Заочное отделение'!$C48:$G49,D$1)</f>
        <v>0</v>
      </c>
      <c r="E41" s="53">
        <f>COUNTIFS(Очное!$D48:$AE49,E$1)+COUNTIFS(Очное!$AI48:$BN49,E$1)+COUNTIFS(Очное!$BN48:$CS49,E$1)+COUNTIFS(Очное!$CW48:$DR49,E$1)+COUNTIFS('Заочное отделение'!$C48:$G49,E$1)</f>
        <v>0</v>
      </c>
      <c r="F41" s="53">
        <f>COUNTIFS(Очное!$D48:$AE49,F$1)+COUNTIFS(Очное!$AI48:$BN49,F$1)+COUNTIFS(Очное!$BN48:$CS49,F$1)+COUNTIFS(Очное!$CW48:$DR49,F$1)+COUNTIFS('Заочное отделение'!$C48:$G49,F$1)</f>
        <v>0</v>
      </c>
      <c r="G41" s="112">
        <f>COUNTIFS(Очное!$D48:$AE49,G$1)+COUNTIFS(Очное!$AI48:$BN49,G$1)+COUNTIFS(Очное!$BN48:$CS49,G$1)+COUNTIFS(Очное!$CW48:$DR49,G$1)+COUNTIFS('Заочное отделение'!$C48:$G49,G$1)</f>
        <v>0</v>
      </c>
      <c r="H41" s="53">
        <f>COUNTIFS(Очное!$D48:$AE49,H$1)+COUNTIFS(Очное!$AI48:$BN49,H$1)+COUNTIFS(Очное!$BN48:$CS49,H$1)+COUNTIFS(Очное!$CW48:$DR49,H$1)+COUNTIFS('Заочное отделение'!$C48:$G49,H$1)</f>
        <v>1</v>
      </c>
      <c r="I41" s="53">
        <f>COUNTIFS(Очное!$D48:$AE49,I$1)+COUNTIFS(Очное!$AI48:$BN49,I$1)+COUNTIFS(Очное!$BN48:$CS49,I$1)+COUNTIFS(Очное!$CW48:$DR49,I$1)+COUNTIFS('Заочное отделение'!$C48:$G49,I$1)</f>
        <v>2</v>
      </c>
      <c r="J41" s="53">
        <f>COUNTIFS(Очное!$D48:$AE49,J$1)+COUNTIFS(Очное!$AI48:$BN49,J$1)+COUNTIFS(Очное!$BN48:$CS49,J$1)+COUNTIFS(Очное!$CW48:$DR49,J$1)+COUNTIFS('Заочное отделение'!$C48:$G49,J$1)</f>
        <v>0</v>
      </c>
      <c r="K41" s="53">
        <f>COUNTIFS(Очное!$D48:$AE49,K$1)+COUNTIFS(Очное!$AI48:$BN49,K$1)+COUNTIFS(Очное!$BN48:$CS49,K$1)+COUNTIFS(Очное!$CW48:$DR49,K$1)+COUNTIFS('Заочное отделение'!$C48:$G49,K$1)</f>
        <v>0</v>
      </c>
      <c r="L41" s="53">
        <f>COUNTIFS(Очное!$D48:$AE49,L$1)+COUNTIFS(Очное!$AI48:$BN49,L$1)+COUNTIFS(Очное!$BN48:$CS49,L$1)+COUNTIFS(Очное!$CW48:$DR49,L$1)+COUNTIFS('Заочное отделение'!$C48:$G49,L$1)</f>
        <v>1</v>
      </c>
      <c r="M41" s="53">
        <f>COUNTIFS(Очное!$D48:$AE49,M$1)+COUNTIFS(Очное!$AI48:$BN49,M$1)+COUNTIFS(Очное!$BN48:$CS49,M$1)+COUNTIFS(Очное!$CW48:$DR49,M$1)+COUNTIFS('Заочное отделение'!$C48:$G49,M$1)</f>
        <v>0</v>
      </c>
      <c r="N41" s="112">
        <f>COUNTIFS(Очное!$D48:$AE49,N$1)+COUNTIFS(Очное!$AI48:$BN49,N$1)+COUNTIFS(Очное!$BN48:$CS49,N$1)+COUNTIFS(Очное!$CW48:$DR49,N$1)+COUNTIFS('Заочное отделение'!$C48:$G49,N$1)</f>
        <v>0</v>
      </c>
      <c r="O41" s="53">
        <f>COUNTIFS(Очное!$D48:$AE49,O$1)+COUNTIFS(Очное!$AI48:$BN49,O$1)+COUNTIFS(Очное!$BN48:$CS49,O$1)+COUNTIFS(Очное!$CW48:$DR49,O$1)+COUNTIFS('Заочное отделение'!$C48:$G49,O$1)</f>
        <v>0</v>
      </c>
      <c r="P41" s="53">
        <f>COUNTIFS(Очное!$D48:$AE49,P$1)+COUNTIFS(Очное!$AI48:$BN49,P$1)+COUNTIFS(Очное!$BN48:$CS49,P$1)+COUNTIFS(Очное!$CW48:$DR49,P$1)+COUNTIFS('Заочное отделение'!$C48:$G49,P$1)</f>
        <v>1</v>
      </c>
      <c r="Q41" s="53">
        <f>COUNTIFS(Очное!$D48:$AE49,Q$1)+COUNTIFS(Очное!$AI48:$BN49,Q$1)+COUNTIFS(Очное!$BN48:$CS49,Q$1)+COUNTIFS(Очное!$CW48:$DR49,Q$1)+COUNTIFS('Заочное отделение'!$C48:$G49,Q$1)</f>
        <v>0</v>
      </c>
      <c r="R41" s="53">
        <f>COUNTIFS(Очное!$D48:$AE49,R$1)+COUNTIFS(Очное!$AI48:$BN49,R$1)+COUNTIFS(Очное!$BN48:$CS49,R$1)+COUNTIFS(Очное!$CW48:$DR49,R$1)+COUNTIFS('Заочное отделение'!$C48:$G49,R$1)</f>
        <v>0</v>
      </c>
      <c r="S41" s="53">
        <f>COUNTIFS(Очное!$D48:$AE49,S$1)+COUNTIFS(Очное!$AI48:$BN49,S$1)+COUNTIFS(Очное!$BN48:$CS49,S$1)+COUNTIFS(Очное!$CW48:$DR49,S$1)+COUNTIFS('Заочное отделение'!$C48:$G49,S$1)</f>
        <v>0</v>
      </c>
      <c r="T41" s="53">
        <f>COUNTIFS(Очное!$D48:$AE49,T$1)+COUNTIFS(Очное!$AI48:$BN49,T$1)+COUNTIFS(Очное!$BN48:$CS49,T$1)+COUNTIFS(Очное!$CW48:$DR49,T$1)+COUNTIFS('Заочное отделение'!$C48:$G49,T$1)</f>
        <v>0</v>
      </c>
      <c r="U41" s="53">
        <f>COUNTIFS(Очное!$D48:$AE49,U$1)+COUNTIFS(Очное!$AI48:$BN49,U$1)+COUNTIFS(Очное!$BN48:$CS49,U$1)+COUNTIFS(Очное!$CW48:$DR49,U$1)+COUNTIFS('Заочное отделение'!$C48:$G49,U$1)</f>
        <v>0</v>
      </c>
      <c r="V41" s="53">
        <f>COUNTIFS(Очное!$D48:$AE49,V$1)+COUNTIFS(Очное!$AI48:$BN49,V$1)+COUNTIFS(Очное!$BN48:$CS49,V$1)+COUNTIFS(Очное!$CW48:$DR49,V$1)+COUNTIFS('Заочное отделение'!$C48:$G49,V$1)</f>
        <v>0</v>
      </c>
      <c r="W41" s="53">
        <f>COUNTIFS(Очное!$D48:$AE49,W$1)+COUNTIFS(Очное!$AI48:$BN49,W$1)+COUNTIFS(Очное!$BN48:$CS49,W$1)+COUNTIFS(Очное!$CW48:$DR49,W$1)+COUNTIFS('Заочное отделение'!$C48:$G49,W$1)</f>
        <v>2</v>
      </c>
      <c r="X41" s="53">
        <f>COUNTIFS(Очное!$D48:$AE49,X$1)+COUNTIFS(Очное!$AI48:$BN49,X$1)+COUNTIFS(Очное!$BN48:$CS49,X$1)+COUNTIFS(Очное!$CW48:$DR49,X$1)+COUNTIFS('Заочное отделение'!$C48:$G49,X$1)</f>
        <v>1</v>
      </c>
      <c r="Y41" s="53">
        <f>COUNTIFS(Очное!$D48:$AE49,Y$1)+COUNTIFS(Очное!$AI48:$BN49,Y$1)+COUNTIFS(Очное!$BN48:$CS49,Y$1)+COUNTIFS(Очное!$CW48:$DR49,Y$1)+COUNTIFS('Заочное отделение'!$C48:$G49,Y$1)</f>
        <v>0</v>
      </c>
      <c r="Z41" s="53">
        <f>COUNTIFS(Очное!$D48:$AE49,Z$1)+COUNTIFS(Очное!$AI48:$BN49,Z$1)+COUNTIFS(Очное!$BN48:$CS49,Z$1)+COUNTIFS(Очное!$CW48:$DR49,Z$1)+COUNTIFS('Заочное отделение'!$C48:$G49,Z$1)</f>
        <v>1</v>
      </c>
      <c r="AA41" s="53">
        <f>COUNTIFS(Очное!$D48:$AE49,AA$1)+COUNTIFS(Очное!$AI48:$BN49,AA$1)+COUNTIFS(Очное!$BN48:$CS49,AA$1)+COUNTIFS(Очное!$CW48:$DR49,AA$1)+COUNTIFS('Заочное отделение'!$C48:$G49,AA$1)</f>
        <v>0</v>
      </c>
      <c r="AB41" s="53">
        <f>COUNTIFS(Очное!$D48:$AE49,AB$1)+COUNTIFS(Очное!$AI48:$BN49,AB$1)+COUNTIFS(Очное!$BN48:$CS49,AB$1)+COUNTIFS(Очное!$CW48:$DR49,AB$1)+COUNTIFS('Заочное отделение'!$C48:$G49,AB$1)</f>
        <v>1</v>
      </c>
      <c r="AC41" s="53">
        <f>COUNTIFS(Очное!$D48:$AE49,AC$1)+COUNTIFS(Очное!$AI48:$BN49,AC$1)+COUNTIFS(Очное!$BN48:$CS49,AC$1)+COUNTIFS(Очное!$CW48:$DR49,AC$1)+COUNTIFS('Заочное отделение'!$C48:$G49,AC$1)</f>
        <v>0</v>
      </c>
      <c r="AD41" s="53">
        <f>COUNTIFS(Очное!$D48:$AE49,AD$1)+COUNTIFS(Очное!$AI48:$BN49,AD$1)+COUNTIFS(Очное!$BN48:$CS49,AD$1)+COUNTIFS(Очное!$CW48:$DR49,AD$1)+COUNTIFS('Заочное отделение'!$C48:$G49,AD$1)</f>
        <v>1</v>
      </c>
      <c r="AE41" s="249">
        <f>COUNTIFS(Очное!$D48:$AE49,AE$1)+COUNTIFS(Очное!$AI48:$BN49,AE$1)+COUNTIFS(Очное!$BN48:$CS49,AE$1)+COUNTIFS(Очное!$CW48:$DR49,AE$1)+COUNTIFS('Заочное отделение'!$C48:$G49,AE$1)</f>
        <v>0</v>
      </c>
      <c r="AF41" s="53">
        <f>COUNTIFS(Очное!$D48:$AE49,AF$1)+COUNTIFS(Очное!$AI48:$BN49,AF$1)+COUNTIFS(Очное!$BN48:$CS49,AF$1)+COUNTIFS(Очное!$CW48:$DR49,AF$1)+COUNTIFS('Заочное отделение'!$C48:$G49,AF$1)</f>
        <v>1</v>
      </c>
      <c r="AG41" s="53">
        <f>COUNTIFS(Очное!$D48:$AE49,AG$1)+COUNTIFS(Очное!$AI48:$BN49,AG$1)+COUNTIFS(Очное!$BN48:$CS49,AG$1)+COUNTIFS(Очное!$CW48:$DR49,AG$1)+COUNTIFS('Заочное отделение'!$C48:$G49,AG$1)</f>
        <v>1</v>
      </c>
      <c r="AH41" s="53">
        <f>COUNTIFS(Очное!$D48:$AE49,AH$1)+COUNTIFS(Очное!$AI48:$BN49,AH$1)+COUNTIFS(Очное!$BN48:$CS49,AH$1)+COUNTIFS(Очное!$CW48:$DR49,AH$1)+COUNTIFS('Заочное отделение'!$C48:$G49,AH$1)</f>
        <v>1</v>
      </c>
      <c r="AI41" s="53">
        <f>COUNTIFS(Очное!$D48:$AE49,AI$1)+COUNTIFS(Очное!$AI48:$BN49,AI$1)+COUNTIFS(Очное!$BN48:$CS49,AI$1)+COUNTIFS(Очное!$CW48:$DR49,AI$1)+COUNTIFS('Заочное отделение'!$C48:$G49,AI$1)</f>
        <v>1</v>
      </c>
      <c r="AJ41" s="54">
        <f>COUNTIFS(Очное!$D48:$AE49,AJ$1)+COUNTIFS(Очное!$AI48:$BN49,AJ$1)+COUNTIFS(Очное!$BN48:$CS49,AJ$1)+COUNTIFS(Очное!$CW48:$DR49,AJ$1)</f>
        <v>0</v>
      </c>
      <c r="AK41" s="54">
        <f>COUNTIFS(Очное!$D48:$AE49,AK$1)+COUNTIFS(Очное!$AI48:$BN49,AK$1)+COUNTIFS(Очное!$BN48:$CS49,AK$1)+COUNTIFS(Очное!$CW48:$DR49,AK$1)</f>
        <v>2</v>
      </c>
      <c r="AL41" s="27">
        <f>COUNTIFS(Очное!$D48:$AE49,AL$1)+COUNTIFS(Очное!$AI48:$BN49,AL$1)+COUNTIFS(Очное!$BN48:$CS49,AL$1)+COUNTIFS(Очное!$CW48:$DR49,AL$1)</f>
        <v>0</v>
      </c>
      <c r="AM41" s="21">
        <v>0</v>
      </c>
      <c r="AN41">
        <v>16</v>
      </c>
    </row>
    <row r="42" spans="1:40" ht="15" customHeight="1">
      <c r="A42" s="163"/>
      <c r="B42" s="148"/>
      <c r="C42" s="154"/>
      <c r="D42" s="60"/>
      <c r="E42" s="53"/>
      <c r="F42" s="53"/>
      <c r="G42" s="112"/>
      <c r="H42" s="53"/>
      <c r="I42" s="53"/>
      <c r="J42" s="53"/>
      <c r="K42" s="53"/>
      <c r="L42" s="53"/>
      <c r="M42" s="53"/>
      <c r="N42" s="112"/>
      <c r="O42" s="53"/>
      <c r="P42" s="53"/>
      <c r="Q42" s="53"/>
      <c r="R42" s="53"/>
      <c r="S42" s="53"/>
      <c r="T42" s="53"/>
      <c r="U42" s="53"/>
      <c r="V42" s="53"/>
      <c r="W42" s="53"/>
      <c r="X42" s="53"/>
      <c r="Y42" s="53"/>
      <c r="Z42" s="53"/>
      <c r="AA42" s="53"/>
      <c r="AB42" s="53"/>
      <c r="AC42" s="53"/>
      <c r="AD42" s="53"/>
      <c r="AE42" s="249"/>
      <c r="AF42" s="53"/>
      <c r="AG42" s="53"/>
      <c r="AH42" s="53"/>
      <c r="AI42" s="53"/>
      <c r="AJ42" s="54"/>
      <c r="AK42" s="54"/>
      <c r="AL42" s="27"/>
      <c r="AM42" s="21"/>
    </row>
    <row r="43" spans="1:40" ht="15" customHeight="1">
      <c r="A43" s="163"/>
      <c r="B43" s="147">
        <v>3</v>
      </c>
      <c r="C43" s="159" t="s">
        <v>184</v>
      </c>
      <c r="D43" s="60">
        <f>COUNTIFS(Очное!$D50:$AE51,D$1)+COUNTIFS(Очное!$AI50:$BN51,D$1)+COUNTIFS(Очное!$BN50:$CS51,D$1)+COUNTIFS(Очное!$CW50:$DR51,D$1)+COUNTIFS('Заочное отделение'!$C50:$G51,D$1)</f>
        <v>0</v>
      </c>
      <c r="E43" s="53">
        <f>COUNTIFS(Очное!$D50:$AE51,E$1)+COUNTIFS(Очное!$AI50:$BN51,E$1)+COUNTIFS(Очное!$BN50:$CS51,E$1)+COUNTIFS(Очное!$CW50:$DR51,E$1)+COUNTIFS('Заочное отделение'!$C50:$G51,E$1)</f>
        <v>0</v>
      </c>
      <c r="F43" s="53">
        <f>COUNTIFS(Очное!$D50:$AE51,F$1)+COUNTIFS(Очное!$AI50:$BN51,F$1)+COUNTIFS(Очное!$BN50:$CS51,F$1)+COUNTIFS(Очное!$CW50:$DR51,F$1)+COUNTIFS('Заочное отделение'!$C50:$G51,F$1)</f>
        <v>0</v>
      </c>
      <c r="G43" s="112">
        <f>COUNTIFS(Очное!$D50:$AE51,G$1)+COUNTIFS(Очное!$AI50:$BN51,G$1)+COUNTIFS(Очное!$BN50:$CS51,G$1)+COUNTIFS(Очное!$CW50:$DR51,G$1)+COUNTIFS('Заочное отделение'!$C50:$G51,G$1)</f>
        <v>0</v>
      </c>
      <c r="H43" s="53">
        <f>COUNTIFS(Очное!$D50:$AE51,H$1)+COUNTIFS(Очное!$AI50:$BN51,H$1)+COUNTIFS(Очное!$BN50:$CS51,H$1)+COUNTIFS(Очное!$CW50:$DR51,H$1)+COUNTIFS('Заочное отделение'!$C50:$G51,H$1)</f>
        <v>1</v>
      </c>
      <c r="I43" s="53">
        <f>COUNTIFS(Очное!$D50:$AE51,I$1)+COUNTIFS(Очное!$AI50:$BN51,I$1)+COUNTIFS(Очное!$BN50:$CS51,I$1)+COUNTIFS(Очное!$CW50:$DR51,I$1)+COUNTIFS('Заочное отделение'!$C50:$G51,I$1)</f>
        <v>1</v>
      </c>
      <c r="J43" s="53">
        <f>COUNTIFS(Очное!$D50:$AE51,J$1)+COUNTIFS(Очное!$AI50:$BN51,J$1)+COUNTIFS(Очное!$BN50:$CS51,J$1)+COUNTIFS(Очное!$CW50:$DR51,J$1)+COUNTIFS('Заочное отделение'!$C50:$G51,J$1)</f>
        <v>0</v>
      </c>
      <c r="K43" s="53">
        <f>COUNTIFS(Очное!$D50:$AE51,K$1)+COUNTIFS(Очное!$AI50:$BN51,K$1)+COUNTIFS(Очное!$BN50:$CS51,K$1)+COUNTIFS(Очное!$CW50:$DR51,K$1)+COUNTIFS('Заочное отделение'!$C50:$G51,K$1)</f>
        <v>0</v>
      </c>
      <c r="L43" s="53">
        <f>COUNTIFS(Очное!$D50:$AE51,L$1)+COUNTIFS(Очное!$AI50:$BN51,L$1)+COUNTIFS(Очное!$BN50:$CS51,L$1)+COUNTIFS(Очное!$CW50:$DR51,L$1)+COUNTIFS('Заочное отделение'!$C50:$G51,L$1)</f>
        <v>1</v>
      </c>
      <c r="M43" s="53">
        <f>COUNTIFS(Очное!$D50:$AE51,M$1)+COUNTIFS(Очное!$AI50:$BN51,M$1)+COUNTIFS(Очное!$BN50:$CS51,M$1)+COUNTIFS(Очное!$CW50:$DR51,M$1)+COUNTIFS('Заочное отделение'!$C50:$G51,M$1)</f>
        <v>0</v>
      </c>
      <c r="N43" s="112">
        <f>COUNTIFS(Очное!$D50:$AE51,N$1)+COUNTIFS(Очное!$AI50:$BN51,N$1)+COUNTIFS(Очное!$BN50:$CS51,N$1)+COUNTIFS(Очное!$CW50:$DR51,N$1)+COUNTIFS('Заочное отделение'!$C50:$G51,N$1)</f>
        <v>0</v>
      </c>
      <c r="O43" s="53">
        <f>COUNTIFS(Очное!$D50:$AE51,O$1)+COUNTIFS(Очное!$AI50:$BN51,O$1)+COUNTIFS(Очное!$BN50:$CS51,O$1)+COUNTIFS(Очное!$CW50:$DR51,O$1)+COUNTIFS('Заочное отделение'!$C50:$G51,O$1)</f>
        <v>0</v>
      </c>
      <c r="P43" s="53">
        <f>COUNTIFS(Очное!$D50:$AE51,P$1)+COUNTIFS(Очное!$AI50:$BN51,P$1)+COUNTIFS(Очное!$BN50:$CS51,P$1)+COUNTIFS(Очное!$CW50:$DR51,P$1)+COUNTIFS('Заочное отделение'!$C50:$G51,P$1)</f>
        <v>1</v>
      </c>
      <c r="Q43" s="53">
        <f>COUNTIFS(Очное!$D50:$AE51,Q$1)+COUNTIFS(Очное!$AI50:$BN51,Q$1)+COUNTIFS(Очное!$BN50:$CS51,Q$1)+COUNTIFS(Очное!$CW50:$DR51,Q$1)+COUNTIFS('Заочное отделение'!$C50:$G51,Q$1)</f>
        <v>0</v>
      </c>
      <c r="R43" s="53">
        <f>COUNTIFS(Очное!$D50:$AE51,R$1)+COUNTIFS(Очное!$AI50:$BN51,R$1)+COUNTIFS(Очное!$BN50:$CS51,R$1)+COUNTIFS(Очное!$CW50:$DR51,R$1)+COUNTIFS('Заочное отделение'!$C50:$G51,R$1)</f>
        <v>0</v>
      </c>
      <c r="S43" s="53">
        <f>COUNTIFS(Очное!$D50:$AE51,S$1)+COUNTIFS(Очное!$AI50:$BN51,S$1)+COUNTIFS(Очное!$BN50:$CS51,S$1)+COUNTIFS(Очное!$CW50:$DR51,S$1)+COUNTIFS('Заочное отделение'!$C50:$G51,S$1)</f>
        <v>0</v>
      </c>
      <c r="T43" s="53">
        <f>COUNTIFS(Очное!$D50:$AE51,T$1)+COUNTIFS(Очное!$AI50:$BN51,T$1)+COUNTIFS(Очное!$BN50:$CS51,T$1)+COUNTIFS(Очное!$CW50:$DR51,T$1)+COUNTIFS('Заочное отделение'!$C50:$G51,T$1)</f>
        <v>0</v>
      </c>
      <c r="U43" s="53">
        <f>COUNTIFS(Очное!$D50:$AE51,U$1)+COUNTIFS(Очное!$AI50:$BN51,U$1)+COUNTIFS(Очное!$BN50:$CS51,U$1)+COUNTIFS(Очное!$CW50:$DR51,U$1)+COUNTIFS('Заочное отделение'!$C50:$G51,U$1)</f>
        <v>0</v>
      </c>
      <c r="V43" s="53">
        <f>COUNTIFS(Очное!$D50:$AE51,V$1)+COUNTIFS(Очное!$AI50:$BN51,V$1)+COUNTIFS(Очное!$BN50:$CS51,V$1)+COUNTIFS(Очное!$CW50:$DR51,V$1)+COUNTIFS('Заочное отделение'!$C50:$G51,V$1)</f>
        <v>0</v>
      </c>
      <c r="W43" s="53">
        <f>COUNTIFS(Очное!$D50:$AE51,W$1)+COUNTIFS(Очное!$AI50:$BN51,W$1)+COUNTIFS(Очное!$BN50:$CS51,W$1)+COUNTIFS(Очное!$CW50:$DR51,W$1)+COUNTIFS('Заочное отделение'!$C50:$G51,W$1)</f>
        <v>1</v>
      </c>
      <c r="X43" s="53">
        <f>COUNTIFS(Очное!$D50:$AE51,X$1)+COUNTIFS(Очное!$AI50:$BN51,X$1)+COUNTIFS(Очное!$BN50:$CS51,X$1)+COUNTIFS(Очное!$CW50:$DR51,X$1)+COUNTIFS('Заочное отделение'!$C50:$G51,X$1)</f>
        <v>1</v>
      </c>
      <c r="Y43" s="53">
        <f>COUNTIFS(Очное!$D50:$AE51,Y$1)+COUNTIFS(Очное!$AI50:$BN51,Y$1)+COUNTIFS(Очное!$BN50:$CS51,Y$1)+COUNTIFS(Очное!$CW50:$DR51,Y$1)+COUNTIFS('Заочное отделение'!$C50:$G51,Y$1)</f>
        <v>0</v>
      </c>
      <c r="Z43" s="53">
        <f>COUNTIFS(Очное!$D50:$AE51,Z$1)+COUNTIFS(Очное!$AI50:$BN51,Z$1)+COUNTIFS(Очное!$BN50:$CS51,Z$1)+COUNTIFS(Очное!$CW50:$DR51,Z$1)+COUNTIFS('Заочное отделение'!$C50:$G51,Z$1)</f>
        <v>1</v>
      </c>
      <c r="AA43" s="53">
        <f>COUNTIFS(Очное!$D50:$AE51,AA$1)+COUNTIFS(Очное!$AI50:$BN51,AA$1)+COUNTIFS(Очное!$BN50:$CS51,AA$1)+COUNTIFS(Очное!$CW50:$DR51,AA$1)+COUNTIFS('Заочное отделение'!$C50:$G51,AA$1)</f>
        <v>0</v>
      </c>
      <c r="AB43" s="96">
        <f>COUNTIFS(Очное!$D50:$AE51,AB$1)+COUNTIFS(Очное!$AI50:$BN51,AB$1)+COUNTIFS(Очное!$BN50:$CS51,AB$1)+COUNTIFS(Очное!$CW50:$DR51,AB$1)+COUNTIFS('Заочное отделение'!$C50:$G51,AB$1)</f>
        <v>1</v>
      </c>
      <c r="AC43" s="53">
        <f>COUNTIFS(Очное!$D50:$AE51,AC$1)+COUNTIFS(Очное!$AI50:$BN51,AC$1)+COUNTIFS(Очное!$BN50:$CS51,AC$1)+COUNTIFS(Очное!$CW50:$DR51,AC$1)+COUNTIFS('Заочное отделение'!$C50:$G51,AC$1)</f>
        <v>0</v>
      </c>
      <c r="AD43" s="53">
        <f>COUNTIFS(Очное!$D50:$AE51,AD$1)+COUNTIFS(Очное!$AI50:$BN51,AD$1)+COUNTIFS(Очное!$BN50:$CS51,AD$1)+COUNTIFS(Очное!$CW50:$DR51,AD$1)+COUNTIFS('Заочное отделение'!$C50:$G51,AD$1)</f>
        <v>1</v>
      </c>
      <c r="AE43" s="249">
        <f>COUNTIFS(Очное!$D50:$AE51,AE$1)+COUNTIFS(Очное!$AI50:$BN51,AE$1)+COUNTIFS(Очное!$BN50:$CS51,AE$1)+COUNTIFS(Очное!$CW50:$DR51,AE$1)+COUNTIFS('Заочное отделение'!$C50:$G51,AE$1)</f>
        <v>0</v>
      </c>
      <c r="AF43" s="53">
        <f>COUNTIFS(Очное!$D50:$AE51,AF$1)+COUNTIFS(Очное!$AI50:$BN51,AF$1)+COUNTIFS(Очное!$BN50:$CS51,AF$1)+COUNTIFS(Очное!$CW50:$DR51,AF$1)+COUNTIFS('Заочное отделение'!$C50:$G51,AF$1)</f>
        <v>2</v>
      </c>
      <c r="AG43" s="53">
        <f>COUNTIFS(Очное!$D50:$AE51,AG$1)+COUNTIFS(Очное!$AI50:$BN51,AG$1)+COUNTIFS(Очное!$BN50:$CS51,AG$1)+COUNTIFS(Очное!$CW50:$DR51,AG$1)+COUNTIFS('Заочное отделение'!$C50:$G51,AG$1)</f>
        <v>1</v>
      </c>
      <c r="AH43" s="53">
        <f>COUNTIFS(Очное!$D50:$AE51,AH$1)+COUNTIFS(Очное!$AI50:$BN51,AH$1)+COUNTIFS(Очное!$BN50:$CS51,AH$1)+COUNTIFS(Очное!$CW50:$DR51,AH$1)+COUNTIFS('Заочное отделение'!$C50:$G51,AH$1)</f>
        <v>1</v>
      </c>
      <c r="AI43" s="53">
        <f>COUNTIFS(Очное!$D50:$AE51,AI$1)+COUNTIFS(Очное!$AI50:$BN51,AI$1)+COUNTIFS(Очное!$BN50:$CS51,AI$1)+COUNTIFS(Очное!$CW50:$DR51,AI$1)+COUNTIFS('Заочное отделение'!$C50:$G51,AI$1)</f>
        <v>1</v>
      </c>
      <c r="AJ43" s="54">
        <f>COUNTIFS(Очное!$D50:$AE51,AJ$1)+COUNTIFS(Очное!$AI50:$BN51,AJ$1)+COUNTIFS(Очное!$BN50:$CS51,AJ$1)+COUNTIFS(Очное!$CW50:$DR51,AJ$1)</f>
        <v>0</v>
      </c>
      <c r="AK43" s="54">
        <f>COUNTIFS(Очное!$D50:$AE51,AK$1)+COUNTIFS(Очное!$AI50:$BN51,AK$1)+COUNTIFS(Очное!$BN50:$CS51,AK$1)+COUNTIFS(Очное!$CW50:$DR51,AK$1)</f>
        <v>1</v>
      </c>
      <c r="AL43" s="27">
        <f>COUNTIFS(Очное!$D50:$AE51,AL$1)+COUNTIFS(Очное!$AI50:$BN51,AL$1)+COUNTIFS(Очное!$BN50:$CS51,AL$1)+COUNTIFS(Очное!$CW50:$DR51,AL$1)</f>
        <v>0</v>
      </c>
      <c r="AM43" s="21"/>
    </row>
    <row r="44" spans="1:40" ht="15" customHeight="1">
      <c r="A44" s="163"/>
      <c r="B44" s="148"/>
      <c r="C44" s="154"/>
      <c r="D44" s="60"/>
      <c r="E44" s="53"/>
      <c r="F44" s="53"/>
      <c r="G44" s="112"/>
      <c r="H44" s="53"/>
      <c r="I44" s="53"/>
      <c r="J44" s="53"/>
      <c r="K44" s="53"/>
      <c r="L44" s="53"/>
      <c r="M44" s="53"/>
      <c r="N44" s="112"/>
      <c r="O44" s="53"/>
      <c r="P44" s="53"/>
      <c r="Q44" s="53"/>
      <c r="R44" s="53"/>
      <c r="S44" s="53"/>
      <c r="T44" s="53"/>
      <c r="U44" s="53"/>
      <c r="V44" s="53"/>
      <c r="W44" s="53"/>
      <c r="X44" s="53"/>
      <c r="Y44" s="53"/>
      <c r="Z44" s="53"/>
      <c r="AA44" s="53"/>
      <c r="AB44" s="96"/>
      <c r="AC44" s="53"/>
      <c r="AD44" s="53"/>
      <c r="AE44" s="249"/>
      <c r="AF44" s="53"/>
      <c r="AG44" s="53"/>
      <c r="AH44" s="53"/>
      <c r="AI44" s="53"/>
      <c r="AJ44" s="54"/>
      <c r="AK44" s="54"/>
      <c r="AL44" s="27"/>
      <c r="AM44" s="21"/>
    </row>
    <row r="45" spans="1:40" ht="15" customHeight="1">
      <c r="A45" s="163"/>
      <c r="B45" s="247">
        <v>4</v>
      </c>
      <c r="C45" s="246" t="s">
        <v>185</v>
      </c>
      <c r="D45" s="60">
        <f>COUNTIFS(Очное!$D52:$AE53,D$1)+COUNTIFS(Очное!$AI52:$BN53,D$1)+COUNTIFS(Очное!$BN52:$CS53,D$1)+COUNTIFS(Очное!$CW52:$DR53,D$1)+COUNTIFS('Заочное отделение'!$C52:$G53,D$1)</f>
        <v>0</v>
      </c>
      <c r="E45" s="53">
        <f>COUNTIFS(Очное!$D52:$AE53,E$1)+COUNTIFS(Очное!$AI52:$BN53,E$1)+COUNTIFS(Очное!$BN52:$CS53,E$1)+COUNTIFS(Очное!$CW52:$DR53,E$1)+COUNTIFS('Заочное отделение'!$C52:$G53,E$1)</f>
        <v>1</v>
      </c>
      <c r="F45" s="53">
        <f>COUNTIFS(Очное!$D52:$AE53,F$1)+COUNTIFS(Очное!$AI52:$BN53,F$1)+COUNTIFS(Очное!$BN52:$CS53,F$1)+COUNTIFS(Очное!$CW52:$DR53,F$1)+COUNTIFS('Заочное отделение'!$C52:$G53,F$1)</f>
        <v>0</v>
      </c>
      <c r="G45" s="112">
        <f>COUNTIFS(Очное!$D52:$AE53,G$1)+COUNTIFS(Очное!$AI52:$BN53,G$1)+COUNTIFS(Очное!$BN52:$CS53,G$1)+COUNTIFS(Очное!$CW52:$DR53,G$1)+COUNTIFS('Заочное отделение'!$C52:$G53,G$1)</f>
        <v>0</v>
      </c>
      <c r="H45" s="53">
        <f>COUNTIFS(Очное!$D52:$AE53,H$1)+COUNTIFS(Очное!$AI52:$BN53,H$1)+COUNTIFS(Очное!$BN52:$CS53,H$1)+COUNTIFS(Очное!$CW52:$DR53,H$1)+COUNTIFS('Заочное отделение'!$C52:$G53,H$1)</f>
        <v>1</v>
      </c>
      <c r="I45" s="53">
        <f>COUNTIFS(Очное!$D52:$AE53,I$1)+COUNTIFS(Очное!$AI52:$BN53,I$1)+COUNTIFS(Очное!$BN52:$CS53,I$1)+COUNTIFS(Очное!$CW52:$DR53,I$1)+COUNTIFS('Заочное отделение'!$C52:$G53,I$1)</f>
        <v>1</v>
      </c>
      <c r="J45" s="53">
        <f>COUNTIFS(Очное!$D52:$AE53,J$1)+COUNTIFS(Очное!$AI52:$BN53,J$1)+COUNTIFS(Очное!$BN52:$CS53,J$1)+COUNTIFS(Очное!$CW52:$DR53,J$1)+COUNTIFS('Заочное отделение'!$C52:$G53,J$1)</f>
        <v>0</v>
      </c>
      <c r="K45" s="53">
        <f>COUNTIFS(Очное!$D52:$AE53,K$1)+COUNTIFS(Очное!$AI52:$BN53,K$1)+COUNTIFS(Очное!$BN52:$CS53,K$1)+COUNTIFS(Очное!$CW52:$DR53,K$1)+COUNTIFS('Заочное отделение'!$C52:$G53,K$1)</f>
        <v>0</v>
      </c>
      <c r="L45" s="53">
        <f>COUNTIFS(Очное!$D52:$AE53,L$1)+COUNTIFS(Очное!$AI52:$BN53,L$1)+COUNTIFS(Очное!$BN52:$CS53,L$1)+COUNTIFS(Очное!$CW52:$DR53,L$1)+COUNTIFS('Заочное отделение'!$C52:$G53,L$1)</f>
        <v>1</v>
      </c>
      <c r="M45" s="53">
        <f>COUNTIFS(Очное!$D52:$AE53,M$1)+COUNTIFS(Очное!$AI52:$BN53,M$1)+COUNTIFS(Очное!$BN52:$CS53,M$1)+COUNTIFS(Очное!$CW52:$DR53,M$1)+COUNTIFS('Заочное отделение'!$C52:$G53,M$1)</f>
        <v>0</v>
      </c>
      <c r="N45" s="112">
        <f>COUNTIFS(Очное!$D52:$AE53,N$1)+COUNTIFS(Очное!$AI52:$BN53,N$1)+COUNTIFS(Очное!$BN52:$CS53,N$1)+COUNTIFS(Очное!$CW52:$DR53,N$1)+COUNTIFS('Заочное отделение'!$C52:$G53,N$1)</f>
        <v>0</v>
      </c>
      <c r="O45" s="53">
        <f>COUNTIFS(Очное!$D52:$AE53,O$1)+COUNTIFS(Очное!$AI52:$BN53,O$1)+COUNTIFS(Очное!$BN52:$CS53,O$1)+COUNTIFS(Очное!$CW52:$DR53,O$1)+COUNTIFS('Заочное отделение'!$C52:$G53,O$1)</f>
        <v>0</v>
      </c>
      <c r="P45" s="53">
        <f>COUNTIFS(Очное!$D52:$AE53,P$1)+COUNTIFS(Очное!$AI52:$BN53,P$1)+COUNTIFS(Очное!$BN52:$CS53,P$1)+COUNTIFS(Очное!$CW52:$DR53,P$1)+COUNTIFS('Заочное отделение'!$C52:$G53,P$1)</f>
        <v>0</v>
      </c>
      <c r="Q45" s="53">
        <f>COUNTIFS(Очное!$D52:$AE53,Q$1)+COUNTIFS(Очное!$AI52:$BN53,Q$1)+COUNTIFS(Очное!$BN52:$CS53,Q$1)+COUNTIFS(Очное!$CW52:$DR53,Q$1)+COUNTIFS('Заочное отделение'!$C52:$G53,Q$1)</f>
        <v>0</v>
      </c>
      <c r="R45" s="53">
        <f>COUNTIFS(Очное!$D52:$AE53,R$1)+COUNTIFS(Очное!$AI52:$BN53,R$1)+COUNTIFS(Очное!$BN52:$CS53,R$1)+COUNTIFS(Очное!$CW52:$DR53,R$1)+COUNTIFS('Заочное отделение'!$C52:$G53,R$1)</f>
        <v>0</v>
      </c>
      <c r="S45" s="53">
        <f>COUNTIFS(Очное!$D52:$AE53,S$1)+COUNTIFS(Очное!$AI52:$BN53,S$1)+COUNTIFS(Очное!$BN52:$CS53,S$1)+COUNTIFS(Очное!$CW52:$DR53,S$1)+COUNTIFS('Заочное отделение'!$C52:$G53,S$1)</f>
        <v>0</v>
      </c>
      <c r="T45" s="53">
        <f>COUNTIFS(Очное!$D52:$AE53,T$1)+COUNTIFS(Очное!$AI52:$BN53,T$1)+COUNTIFS(Очное!$BN52:$CS53,T$1)+COUNTIFS(Очное!$CW52:$DR53,T$1)+COUNTIFS('Заочное отделение'!$C52:$G53,T$1)</f>
        <v>0</v>
      </c>
      <c r="U45" s="53">
        <f>COUNTIFS(Очное!$D52:$AE53,U$1)+COUNTIFS(Очное!$AI52:$BN53,U$1)+COUNTIFS(Очное!$BN52:$CS53,U$1)+COUNTIFS(Очное!$CW52:$DR53,U$1)+COUNTIFS('Заочное отделение'!$C52:$G53,U$1)</f>
        <v>1</v>
      </c>
      <c r="V45" s="53">
        <f>COUNTIFS(Очное!$D52:$AE53,V$1)+COUNTIFS(Очное!$AI52:$BN53,V$1)+COUNTIFS(Очное!$BN52:$CS53,V$1)+COUNTIFS(Очное!$CW52:$DR53,V$1)+COUNTIFS('Заочное отделение'!$C52:$G53,V$1)</f>
        <v>1</v>
      </c>
      <c r="W45" s="53">
        <f>COUNTIFS(Очное!$D52:$AE53,W$1)+COUNTIFS(Очное!$AI52:$BN53,W$1)+COUNTIFS(Очное!$BN52:$CS53,W$1)+COUNTIFS(Очное!$CW52:$DR53,W$1)+COUNTIFS('Заочное отделение'!$C52:$G53,W$1)</f>
        <v>0</v>
      </c>
      <c r="X45" s="53">
        <f>COUNTIFS(Очное!$D52:$AE53,X$1)+COUNTIFS(Очное!$AI52:$BN53,X$1)+COUNTIFS(Очное!$BN52:$CS53,X$1)+COUNTIFS(Очное!$CW52:$DR53,X$1)+COUNTIFS('Заочное отделение'!$C52:$G53,X$1)</f>
        <v>2</v>
      </c>
      <c r="Y45" s="53">
        <f>COUNTIFS(Очное!$D52:$AE53,Y$1)+COUNTIFS(Очное!$AI52:$BN53,Y$1)+COUNTIFS(Очное!$BN52:$CS53,Y$1)+COUNTIFS(Очное!$CW52:$DR53,Y$1)+COUNTIFS('Заочное отделение'!$C52:$G53,Y$1)</f>
        <v>0</v>
      </c>
      <c r="Z45" s="53">
        <f>COUNTIFS(Очное!$D52:$AE53,Z$1)+COUNTIFS(Очное!$AI52:$BN53,Z$1)+COUNTIFS(Очное!$BN52:$CS53,Z$1)+COUNTIFS(Очное!$CW52:$DR53,Z$1)+COUNTIFS('Заочное отделение'!$C52:$G53,Z$1)</f>
        <v>1</v>
      </c>
      <c r="AA45" s="53">
        <f>COUNTIFS(Очное!$D52:$AE53,AA$1)+COUNTIFS(Очное!$AI52:$BN53,AA$1)+COUNTIFS(Очное!$BN52:$CS53,AA$1)+COUNTIFS(Очное!$CW52:$DR53,AA$1)+COUNTIFS('Заочное отделение'!$C52:$G53,AA$1)</f>
        <v>0</v>
      </c>
      <c r="AB45" s="53">
        <f>COUNTIFS(Очное!$D52:$AE53,AB$1)+COUNTIFS(Очное!$AI52:$BN53,AB$1)+COUNTIFS(Очное!$BN52:$CS53,AB$1)+COUNTIFS(Очное!$CW52:$DR53,AB$1)+COUNTIFS('Заочное отделение'!$C52:$G53,AB$1)</f>
        <v>1</v>
      </c>
      <c r="AC45" s="53">
        <f>COUNTIFS(Очное!$D52:$AE53,AC$1)+COUNTIFS(Очное!$AI52:$BN53,AC$1)+COUNTIFS(Очное!$BN52:$CS53,AC$1)+COUNTIFS(Очное!$CW52:$DR53,AC$1)+COUNTIFS('Заочное отделение'!$C52:$G53,AC$1)</f>
        <v>0</v>
      </c>
      <c r="AD45" s="53">
        <f>COUNTIFS(Очное!$D52:$AE53,AD$1)+COUNTIFS(Очное!$AI52:$BN53,AD$1)+COUNTIFS(Очное!$BN52:$CS53,AD$1)+COUNTIFS(Очное!$CW52:$DR53,AD$1)+COUNTIFS('Заочное отделение'!$C52:$G53,AD$1)</f>
        <v>0</v>
      </c>
      <c r="AE45" s="53">
        <f>COUNTIFS(Очное!$D52:$AE53,AE$1)+COUNTIFS(Очное!$AI52:$BN53,AE$1)+COUNTIFS(Очное!$BN52:$CS53,AE$1)+COUNTIFS(Очное!$CW52:$DR53,AE$1)+COUNTIFS('Заочное отделение'!$C52:$G53,AE$1)</f>
        <v>0</v>
      </c>
      <c r="AF45" s="53">
        <f>COUNTIFS(Очное!$D52:$AE53,AF$1)+COUNTIFS(Очное!$AI52:$BN53,AF$1)+COUNTIFS(Очное!$BN52:$CS53,AF$1)+COUNTIFS(Очное!$CW52:$DR53,AF$1)+COUNTIFS('Заочное отделение'!$C52:$G53,AF$1)</f>
        <v>0</v>
      </c>
      <c r="AG45" s="53">
        <f>COUNTIFS(Очное!$D52:$AE53,AG$1)+COUNTIFS(Очное!$AI52:$BN53,AG$1)+COUNTIFS(Очное!$BN52:$CS53,AG$1)+COUNTIFS(Очное!$CW52:$DR53,AG$1)+COUNTIFS('Заочное отделение'!$C52:$G53,AG$1)</f>
        <v>0</v>
      </c>
      <c r="AH45" s="53">
        <f>COUNTIFS(Очное!$D52:$AE53,AH$1)+COUNTIFS(Очное!$AI52:$BN53,AH$1)+COUNTIFS(Очное!$BN52:$CS53,AH$1)+COUNTIFS(Очное!$CW52:$DR53,AH$1)+COUNTIFS('Заочное отделение'!$C52:$G53,AH$1)</f>
        <v>1</v>
      </c>
      <c r="AI45" s="53">
        <f>COUNTIFS(Очное!$D52:$AE53,AI$1)+COUNTIFS(Очное!$AI52:$BN53,AI$1)+COUNTIFS(Очное!$BN52:$CS53,AI$1)+COUNTIFS(Очное!$CW52:$DR53,AI$1)+COUNTIFS('Заочное отделение'!$C52:$G53,AI$1)</f>
        <v>1</v>
      </c>
      <c r="AJ45" s="54">
        <f>COUNTIFS(Очное!$D52:$AE53,AJ$1)+COUNTIFS(Очное!$AI52:$BN53,AJ$1)+COUNTIFS(Очное!$BN52:$CS53,AJ$1)+COUNTIFS(Очное!$CW52:$DR53,AJ$1)</f>
        <v>0</v>
      </c>
      <c r="AK45" s="54">
        <f>COUNTIFS(Очное!$D52:$AE53,AK$1)+COUNTIFS(Очное!$AI52:$BN53,AK$1)+COUNTIFS(Очное!$BN52:$CS53,AK$1)+COUNTIFS(Очное!$CW52:$DR53,AK$1)</f>
        <v>1</v>
      </c>
      <c r="AL45" s="27">
        <f>COUNTIFS(Очное!$D52:$AE53,AL$1)+COUNTIFS(Очное!$AI52:$BN53,AL$1)+COUNTIFS(Очное!$BN52:$CS53,AL$1)+COUNTIFS(Очное!$CW52:$DR53,AL$1)</f>
        <v>0</v>
      </c>
      <c r="AM45" s="21"/>
    </row>
    <row r="46" spans="1:40" ht="14.45" customHeight="1">
      <c r="A46" s="163"/>
      <c r="B46" s="173"/>
      <c r="C46" s="164"/>
      <c r="D46" s="60"/>
      <c r="E46" s="53"/>
      <c r="F46" s="53"/>
      <c r="G46" s="112"/>
      <c r="H46" s="53"/>
      <c r="I46" s="53"/>
      <c r="J46" s="53"/>
      <c r="K46" s="53"/>
      <c r="L46" s="53"/>
      <c r="M46" s="53"/>
      <c r="N46" s="112"/>
      <c r="O46" s="53"/>
      <c r="P46" s="53"/>
      <c r="Q46" s="53"/>
      <c r="R46" s="53"/>
      <c r="S46" s="53"/>
      <c r="T46" s="53"/>
      <c r="U46" s="53"/>
      <c r="V46" s="53"/>
      <c r="W46" s="53"/>
      <c r="X46" s="53"/>
      <c r="Y46" s="53"/>
      <c r="Z46" s="53"/>
      <c r="AA46" s="53"/>
      <c r="AB46" s="53"/>
      <c r="AC46" s="53"/>
      <c r="AD46" s="53"/>
      <c r="AE46" s="53"/>
      <c r="AF46" s="53"/>
      <c r="AG46" s="53"/>
      <c r="AH46" s="53"/>
      <c r="AI46" s="53"/>
      <c r="AJ46" s="54"/>
      <c r="AK46" s="54"/>
      <c r="AL46" s="27"/>
      <c r="AM46" s="21"/>
      <c r="AN46">
        <v>0</v>
      </c>
    </row>
    <row r="47" spans="1:40" ht="15" customHeight="1">
      <c r="A47" s="163"/>
      <c r="B47" s="247">
        <v>5</v>
      </c>
      <c r="C47" s="246" t="s">
        <v>186</v>
      </c>
      <c r="D47" s="60">
        <f>COUNTIFS(Очное!$D54:$AE55,D$1)+COUNTIFS(Очное!$AI54:$BN55,D$1)+COUNTIFS(Очное!$BN54:$CS55,D$1)+COUNTIFS(Очное!$CW54:$DR55,D$1)+COUNTIFS('Заочное отделение'!$C54:$G55,D$1)</f>
        <v>0</v>
      </c>
      <c r="E47" s="53">
        <f>COUNTIFS(Очное!$D54:$AE55,E$1)+COUNTIFS(Очное!$AI54:$BN55,E$1)+COUNTIFS(Очное!$BN54:$CS55,E$1)+COUNTIFS(Очное!$CW54:$DR55,E$1)+COUNTIFS('Заочное отделение'!$C54:$G55,E$1)</f>
        <v>2</v>
      </c>
      <c r="F47" s="53">
        <f>COUNTIFS(Очное!$D54:$AE55,F$1)+COUNTIFS(Очное!$AI54:$BN55,F$1)+COUNTIFS(Очное!$BN54:$CS55,F$1)+COUNTIFS(Очное!$CW54:$DR55,F$1)+COUNTIFS('Заочное отделение'!$C54:$G55,F$1)</f>
        <v>0</v>
      </c>
      <c r="G47" s="112">
        <f>COUNTIFS(Очное!$D54:$AE55,G$1)+COUNTIFS(Очное!$AI54:$BN55,G$1)+COUNTIFS(Очное!$BN54:$CS55,G$1)+COUNTIFS(Очное!$CW54:$DR55,G$1)+COUNTIFS('Заочное отделение'!$C54:$G55,G$1)</f>
        <v>0</v>
      </c>
      <c r="H47" s="53">
        <f>COUNTIFS(Очное!$D54:$AE55,H$1)+COUNTIFS(Очное!$AI54:$BN55,H$1)+COUNTIFS(Очное!$BN54:$CS55,H$1)+COUNTIFS(Очное!$CW54:$DR55,H$1)+COUNTIFS('Заочное отделение'!$C54:$G55,H$1)</f>
        <v>0</v>
      </c>
      <c r="I47" s="53">
        <f>COUNTIFS(Очное!$D54:$AE55,I$1)+COUNTIFS(Очное!$AI54:$BN55,I$1)+COUNTIFS(Очное!$BN54:$CS55,I$1)+COUNTIFS(Очное!$CW54:$DR55,I$1)+COUNTIFS('Заочное отделение'!$C54:$G55,I$1)</f>
        <v>1</v>
      </c>
      <c r="J47" s="53">
        <f>COUNTIFS(Очное!$D54:$AE55,J$1)+COUNTIFS(Очное!$AI54:$BN55,J$1)+COUNTIFS(Очное!$BN54:$CS55,J$1)+COUNTIFS(Очное!$CW54:$DR55,J$1)+COUNTIFS('Заочное отделение'!$C54:$G55,J$1)</f>
        <v>0</v>
      </c>
      <c r="K47" s="53">
        <f>COUNTIFS(Очное!$D54:$AE55,K$1)+COUNTIFS(Очное!$AI54:$BN55,K$1)+COUNTIFS(Очное!$BN54:$CS55,K$1)+COUNTIFS(Очное!$CW54:$DR55,K$1)+COUNTIFS('Заочное отделение'!$C54:$G55,K$1)</f>
        <v>0</v>
      </c>
      <c r="L47" s="53">
        <f>COUNTIFS(Очное!$D54:$AE55,L$1)+COUNTIFS(Очное!$AI54:$BN55,L$1)+COUNTIFS(Очное!$BN54:$CS55,L$1)+COUNTIFS(Очное!$CW54:$DR55,L$1)+COUNTIFS('Заочное отделение'!$C54:$G55,L$1)</f>
        <v>0</v>
      </c>
      <c r="M47" s="53">
        <f>COUNTIFS(Очное!$D54:$AE55,M$1)+COUNTIFS(Очное!$AI54:$BN55,M$1)+COUNTIFS(Очное!$BN54:$CS55,M$1)+COUNTIFS(Очное!$CW54:$DR55,M$1)+COUNTIFS('Заочное отделение'!$C54:$G55,M$1)</f>
        <v>0</v>
      </c>
      <c r="N47" s="112">
        <f>COUNTIFS(Очное!$D54:$AE55,N$1)+COUNTIFS(Очное!$AI54:$BN55,N$1)+COUNTIFS(Очное!$BN54:$CS55,N$1)+COUNTIFS(Очное!$CW54:$DR55,N$1)+COUNTIFS('Заочное отделение'!$C54:$G55,N$1)</f>
        <v>0</v>
      </c>
      <c r="O47" s="53">
        <f>COUNTIFS(Очное!$D54:$AE55,O$1)+COUNTIFS(Очное!$AI54:$BN55,O$1)+COUNTIFS(Очное!$BN54:$CS55,O$1)+COUNTIFS(Очное!$CW54:$DR55,O$1)+COUNTIFS('Заочное отделение'!$C54:$G55,O$1)</f>
        <v>0</v>
      </c>
      <c r="P47" s="53">
        <f>COUNTIFS(Очное!$D54:$AE55,P$1)+COUNTIFS(Очное!$AI54:$BN55,P$1)+COUNTIFS(Очное!$BN54:$CS55,P$1)+COUNTIFS(Очное!$CW54:$DR55,P$1)+COUNTIFS('Заочное отделение'!$C54:$G55,P$1)</f>
        <v>0</v>
      </c>
      <c r="Q47" s="53">
        <f>COUNTIFS(Очное!$D54:$AE55,Q$1)+COUNTIFS(Очное!$AI54:$BN55,Q$1)+COUNTIFS(Очное!$BN54:$CS55,Q$1)+COUNTIFS(Очное!$CW54:$DR55,Q$1)+COUNTIFS('Заочное отделение'!$C54:$G55,Q$1)</f>
        <v>0</v>
      </c>
      <c r="R47" s="53">
        <f>COUNTIFS(Очное!$D54:$AE55,R$1)+COUNTIFS(Очное!$AI54:$BN55,R$1)+COUNTIFS(Очное!$BN54:$CS55,R$1)+COUNTIFS(Очное!$CW54:$DR55,R$1)+COUNTIFS('Заочное отделение'!$C54:$G55,R$1)</f>
        <v>0</v>
      </c>
      <c r="S47" s="53">
        <f>COUNTIFS(Очное!$D54:$AE55,S$1)+COUNTIFS(Очное!$AI54:$BN55,S$1)+COUNTIFS(Очное!$BN54:$CS55,S$1)+COUNTIFS(Очное!$CW54:$DR55,S$1)+COUNTIFS('Заочное отделение'!$C54:$G55,S$1)</f>
        <v>0</v>
      </c>
      <c r="T47" s="53">
        <f>COUNTIFS(Очное!$D54:$AE55,T$1)+COUNTIFS(Очное!$AI54:$BN55,T$1)+COUNTIFS(Очное!$BN54:$CS55,T$1)+COUNTIFS(Очное!$CW54:$DR55,T$1)+COUNTIFS('Заочное отделение'!$C54:$G55,T$1)</f>
        <v>0</v>
      </c>
      <c r="U47" s="53">
        <f>COUNTIFS(Очное!$D54:$AE55,U$1)+COUNTIFS(Очное!$AI54:$BN55,U$1)+COUNTIFS(Очное!$BN54:$CS55,U$1)+COUNTIFS(Очное!$CW54:$DR55,U$1)+COUNTIFS('Заочное отделение'!$C54:$G55,U$1)</f>
        <v>1</v>
      </c>
      <c r="V47" s="53">
        <f>COUNTIFS(Очное!$D54:$AE55,V$1)+COUNTIFS(Очное!$AI54:$BN55,V$1)+COUNTIFS(Очное!$BN54:$CS55,V$1)+COUNTIFS(Очное!$CW54:$DR55,V$1)+COUNTIFS('Заочное отделение'!$C54:$G55,V$1)</f>
        <v>0</v>
      </c>
      <c r="W47" s="53">
        <f>COUNTIFS(Очное!$D54:$AE55,W$1)+COUNTIFS(Очное!$AI54:$BN55,W$1)+COUNTIFS(Очное!$BN54:$CS55,W$1)+COUNTIFS(Очное!$CW54:$DR55,W$1)+COUNTIFS('Заочное отделение'!$C54:$G55,W$1)</f>
        <v>0</v>
      </c>
      <c r="X47" s="53">
        <f>COUNTIFS(Очное!$D54:$AE55,X$1)+COUNTIFS(Очное!$AI54:$BN55,X$1)+COUNTIFS(Очное!$BN54:$CS55,X$1)+COUNTIFS(Очное!$CW54:$DR55,X$1)+COUNTIFS('Заочное отделение'!$C54:$G55,X$1)</f>
        <v>1</v>
      </c>
      <c r="Y47" s="53">
        <f>COUNTIFS(Очное!$D54:$AE55,Y$1)+COUNTIFS(Очное!$AI54:$BN55,Y$1)+COUNTIFS(Очное!$BN54:$CS55,Y$1)+COUNTIFS(Очное!$CW54:$DR55,Y$1)+COUNTIFS('Заочное отделение'!$C54:$G55,Y$1)</f>
        <v>0</v>
      </c>
      <c r="Z47" s="53">
        <f>COUNTIFS(Очное!$D54:$AE55,Z$1)+COUNTIFS(Очное!$AI54:$BN55,Z$1)+COUNTIFS(Очное!$BN54:$CS55,Z$1)+COUNTIFS(Очное!$CW54:$DR55,Z$1)+COUNTIFS('Заочное отделение'!$C54:$G55,Z$1)</f>
        <v>0</v>
      </c>
      <c r="AA47" s="53">
        <f>COUNTIFS(Очное!$D54:$AE55,AA$1)+COUNTIFS(Очное!$AI54:$BN55,AA$1)+COUNTIFS(Очное!$BN54:$CS55,AA$1)+COUNTIFS(Очное!$CW54:$DR55,AA$1)+COUNTIFS('Заочное отделение'!$C54:$G55,AA$1)</f>
        <v>0</v>
      </c>
      <c r="AB47" s="53">
        <f>COUNTIFS(Очное!$D54:$AE55,AB$1)+COUNTIFS(Очное!$AI54:$BN55,AB$1)+COUNTIFS(Очное!$BN54:$CS55,AB$1)+COUNTIFS(Очное!$CW54:$DR55,AB$1)+COUNTIFS('Заочное отделение'!$C54:$G55,AB$1)</f>
        <v>1</v>
      </c>
      <c r="AC47" s="53">
        <f>COUNTIFS(Очное!$D54:$AE55,AC$1)+COUNTIFS(Очное!$AI54:$BN55,AC$1)+COUNTIFS(Очное!$BN54:$CS55,AC$1)+COUNTIFS(Очное!$CW54:$DR55,AC$1)+COUNTIFS('Заочное отделение'!$C54:$G55,AC$1)</f>
        <v>0</v>
      </c>
      <c r="AD47" s="53">
        <f>COUNTIFS(Очное!$D54:$AE55,AD$1)+COUNTIFS(Очное!$AI54:$BN55,AD$1)+COUNTIFS(Очное!$BN54:$CS55,AD$1)+COUNTIFS(Очное!$CW54:$DR55,AD$1)+COUNTIFS('Заочное отделение'!$C54:$G55,AD$1)</f>
        <v>0</v>
      </c>
      <c r="AE47" s="53">
        <f>COUNTIFS(Очное!$D54:$AE55,AE$1)+COUNTIFS(Очное!$AI54:$BN55,AE$1)+COUNTIFS(Очное!$BN54:$CS55,AE$1)+COUNTIFS(Очное!$CW54:$DR55,AE$1)+COUNTIFS('Заочное отделение'!$C54:$G55,AE$1)</f>
        <v>0</v>
      </c>
      <c r="AF47" s="53">
        <f>COUNTIFS(Очное!$D54:$AE55,AF$1)+COUNTIFS(Очное!$AI54:$BN55,AF$1)+COUNTIFS(Очное!$BN54:$CS55,AF$1)+COUNTIFS(Очное!$CW54:$DR55,AF$1)+COUNTIFS('Заочное отделение'!$C54:$G55,AF$1)</f>
        <v>1</v>
      </c>
      <c r="AG47" s="53">
        <f>COUNTIFS(Очное!$D54:$AE55,AG$1)+COUNTIFS(Очное!$AI54:$BN55,AG$1)+COUNTIFS(Очное!$BN54:$CS55,AG$1)+COUNTIFS(Очное!$CW54:$DR55,AG$1)+COUNTIFS('Заочное отделение'!$C54:$G55,AG$1)</f>
        <v>0</v>
      </c>
      <c r="AH47" s="53">
        <f>COUNTIFS(Очное!$D54:$AE55,AH$1)+COUNTIFS(Очное!$AI54:$BN55,AH$1)+COUNTIFS(Очное!$BN54:$CS55,AH$1)+COUNTIFS(Очное!$CW54:$DR55,AH$1)+COUNTIFS('Заочное отделение'!$C54:$G55,AH$1)</f>
        <v>2</v>
      </c>
      <c r="AI47" s="53">
        <f>COUNTIFS(Очное!$D54:$AE55,AI$1)+COUNTIFS(Очное!$AI54:$BN55,AI$1)+COUNTIFS(Очное!$BN54:$CS55,AI$1)+COUNTIFS(Очное!$CW54:$DR55,AI$1)+COUNTIFS('Заочное отделение'!$C54:$G55,AI$1)</f>
        <v>0</v>
      </c>
      <c r="AJ47" s="54">
        <f>COUNTIFS(Очное!$D54:$AE55,AJ$1)+COUNTIFS(Очное!$AI54:$BN55,AJ$1)+COUNTIFS(Очное!$BN54:$CS55,AJ$1)+COUNTIFS(Очное!$CW54:$DR55,AJ$1)</f>
        <v>0</v>
      </c>
      <c r="AK47" s="54">
        <f>COUNTIFS(Очное!$D54:$AE55,AK$1)+COUNTIFS(Очное!$AI54:$BN55,AK$1)+COUNTIFS(Очное!$BN54:$CS55,AK$1)+COUNTIFS(Очное!$CW54:$DR55,AK$1)</f>
        <v>0</v>
      </c>
      <c r="AL47" s="27">
        <f>COUNTIFS(Очное!$D54:$AE55,AL$1)+COUNTIFS(Очное!$AI54:$BN55,AL$1)+COUNTIFS(Очное!$BN54:$CS55,AL$1)+COUNTIFS(Очное!$CW54:$DR55,AL$1)</f>
        <v>0</v>
      </c>
      <c r="AM47" s="21">
        <v>0</v>
      </c>
      <c r="AN47">
        <v>17</v>
      </c>
    </row>
    <row r="48" spans="1:40" ht="14.45" customHeight="1">
      <c r="A48" s="163"/>
      <c r="B48" s="173"/>
      <c r="C48" s="164"/>
      <c r="D48" s="60"/>
      <c r="E48" s="53"/>
      <c r="F48" s="53"/>
      <c r="G48" s="112"/>
      <c r="H48" s="53"/>
      <c r="I48" s="53"/>
      <c r="J48" s="53"/>
      <c r="K48" s="53"/>
      <c r="L48" s="53"/>
      <c r="M48" s="53"/>
      <c r="N48" s="112"/>
      <c r="O48" s="53"/>
      <c r="P48" s="53"/>
      <c r="Q48" s="53"/>
      <c r="R48" s="53"/>
      <c r="S48" s="53"/>
      <c r="T48" s="53"/>
      <c r="U48" s="53"/>
      <c r="V48" s="53"/>
      <c r="W48" s="53"/>
      <c r="X48" s="53"/>
      <c r="Y48" s="53"/>
      <c r="Z48" s="53"/>
      <c r="AA48" s="53"/>
      <c r="AB48" s="53"/>
      <c r="AC48" s="53"/>
      <c r="AD48" s="53"/>
      <c r="AE48" s="53"/>
      <c r="AF48" s="53"/>
      <c r="AG48" s="53"/>
      <c r="AH48" s="53"/>
      <c r="AI48" s="53"/>
      <c r="AJ48" s="54"/>
      <c r="AK48" s="54"/>
      <c r="AL48" s="27"/>
      <c r="AM48" s="21"/>
      <c r="AN48">
        <v>0</v>
      </c>
    </row>
    <row r="49" spans="1:40" ht="15" customHeight="1">
      <c r="A49" s="163"/>
      <c r="B49" s="147">
        <v>6</v>
      </c>
      <c r="C49" s="159" t="s">
        <v>187</v>
      </c>
      <c r="D49" s="60">
        <f>COUNTIFS(Очное!$D56:$AE57,D$1)+COUNTIFS(Очное!$AI56:$BN57,D$1)+COUNTIFS(Очное!$BN56:$CS57,D$1)+COUNTIFS(Очное!$CW56:$DR57,D$1)+COUNTIFS('Заочное отделение'!$C56:$G57,D$1)</f>
        <v>0</v>
      </c>
      <c r="E49" s="53">
        <f>COUNTIFS(Очное!$D56:$AE57,E$1)+COUNTIFS(Очное!$AI56:$BN57,E$1)+COUNTIFS(Очное!$BN56:$CS57,E$1)+COUNTIFS(Очное!$CW56:$DR57,E$1)+COUNTIFS('Заочное отделение'!$C56:$G57,E$1)</f>
        <v>2</v>
      </c>
      <c r="F49" s="53">
        <f>COUNTIFS(Очное!$D56:$AE57,F$1)+COUNTIFS(Очное!$AI56:$BN57,F$1)+COUNTIFS(Очное!$BN56:$CS57,F$1)+COUNTIFS(Очное!$CW56:$DR57,F$1)+COUNTIFS('Заочное отделение'!$C56:$G57,F$1)</f>
        <v>0</v>
      </c>
      <c r="G49" s="112">
        <f>COUNTIFS(Очное!$D56:$AE57,G$1)+COUNTIFS(Очное!$AI56:$BN57,G$1)+COUNTIFS(Очное!$BN56:$CS57,G$1)+COUNTIFS(Очное!$CW56:$DR57,G$1)+COUNTIFS('Заочное отделение'!$C56:$G57,G$1)</f>
        <v>0</v>
      </c>
      <c r="H49" s="53">
        <f>COUNTIFS(Очное!$D56:$AE57,H$1)+COUNTIFS(Очное!$AI56:$BN57,H$1)+COUNTIFS(Очное!$BN56:$CS57,H$1)+COUNTIFS(Очное!$CW56:$DR57,H$1)+COUNTIFS('Заочное отделение'!$C56:$G57,H$1)</f>
        <v>0</v>
      </c>
      <c r="I49" s="53">
        <f>COUNTIFS(Очное!$D56:$AE57,I$1)+COUNTIFS(Очное!$AI56:$BN57,I$1)+COUNTIFS(Очное!$BN56:$CS57,I$1)+COUNTIFS(Очное!$CW56:$DR57,I$1)+COUNTIFS('Заочное отделение'!$C56:$G57,I$1)</f>
        <v>1</v>
      </c>
      <c r="J49" s="53">
        <f>COUNTIFS(Очное!$D56:$AE57,J$1)+COUNTIFS(Очное!$AI56:$BN57,J$1)+COUNTIFS(Очное!$BN56:$CS57,J$1)+COUNTIFS(Очное!$CW56:$DR57,J$1)+COUNTIFS('Заочное отделение'!$C56:$G57,J$1)</f>
        <v>0</v>
      </c>
      <c r="K49" s="53">
        <f>COUNTIFS(Очное!$D56:$AE57,K$1)+COUNTIFS(Очное!$AI56:$BN57,K$1)+COUNTIFS(Очное!$BN56:$CS57,K$1)+COUNTIFS(Очное!$CW56:$DR57,K$1)+COUNTIFS('Заочное отделение'!$C56:$G57,K$1)</f>
        <v>0</v>
      </c>
      <c r="L49" s="53">
        <f>COUNTIFS(Очное!$D56:$AE57,L$1)+COUNTIFS(Очное!$AI56:$BN57,L$1)+COUNTIFS(Очное!$BN56:$CS57,L$1)+COUNTIFS(Очное!$CW56:$DR57,L$1)+COUNTIFS('Заочное отделение'!$C56:$G57,L$1)</f>
        <v>0</v>
      </c>
      <c r="M49" s="53">
        <f>COUNTIFS(Очное!$D56:$AE57,M$1)+COUNTIFS(Очное!$AI56:$BN57,M$1)+COUNTIFS(Очное!$BN56:$CS57,M$1)+COUNTIFS(Очное!$CW56:$DR57,M$1)+COUNTIFS('Заочное отделение'!$C56:$G57,M$1)</f>
        <v>0</v>
      </c>
      <c r="N49" s="112">
        <f>COUNTIFS(Очное!$D56:$AE57,N$1)+COUNTIFS(Очное!$AI56:$BN57,N$1)+COUNTIFS(Очное!$BN56:$CS57,N$1)+COUNTIFS(Очное!$CW56:$DR57,N$1)+COUNTIFS('Заочное отделение'!$C56:$G57,N$1)</f>
        <v>0</v>
      </c>
      <c r="O49" s="53">
        <f>COUNTIFS(Очное!$D56:$AE57,O$1)+COUNTIFS(Очное!$AI56:$BN57,O$1)+COUNTIFS(Очное!$BN56:$CS57,O$1)+COUNTIFS(Очное!$CW56:$DR57,O$1)+COUNTIFS('Заочное отделение'!$C56:$G57,O$1)</f>
        <v>0</v>
      </c>
      <c r="P49" s="53">
        <f>COUNTIFS(Очное!$D56:$AE57,P$1)+COUNTIFS(Очное!$AI56:$BN57,P$1)+COUNTIFS(Очное!$BN56:$CS57,P$1)+COUNTIFS(Очное!$CW56:$DR57,P$1)+COUNTIFS('Заочное отделение'!$C56:$G57,P$1)</f>
        <v>0</v>
      </c>
      <c r="Q49" s="53">
        <f>COUNTIFS(Очное!$D56:$AE57,Q$1)+COUNTIFS(Очное!$AI56:$BN57,Q$1)+COUNTIFS(Очное!$BN56:$CS57,Q$1)+COUNTIFS(Очное!$CW56:$DR57,Q$1)+COUNTIFS('Заочное отделение'!$C56:$G57,Q$1)</f>
        <v>0</v>
      </c>
      <c r="R49" s="53">
        <f>COUNTIFS(Очное!$D56:$AE57,R$1)+COUNTIFS(Очное!$AI56:$BN57,R$1)+COUNTIFS(Очное!$BN56:$CS57,R$1)+COUNTIFS(Очное!$CW56:$DR57,R$1)+COUNTIFS('Заочное отделение'!$C56:$G57,R$1)</f>
        <v>0</v>
      </c>
      <c r="S49" s="53">
        <f>COUNTIFS(Очное!$D56:$AE57,S$1)+COUNTIFS(Очное!$AI56:$BN57,S$1)+COUNTIFS(Очное!$BN56:$CS57,S$1)+COUNTIFS(Очное!$CW56:$DR57,S$1)+COUNTIFS('Заочное отделение'!$C56:$G57,S$1)</f>
        <v>0</v>
      </c>
      <c r="T49" s="53">
        <f>COUNTIFS(Очное!$D56:$AE57,T$1)+COUNTIFS(Очное!$AI56:$BN57,T$1)+COUNTIFS(Очное!$BN56:$CS57,T$1)+COUNTIFS(Очное!$CW56:$DR57,T$1)+COUNTIFS('Заочное отделение'!$C56:$G57,T$1)</f>
        <v>0</v>
      </c>
      <c r="U49" s="53">
        <f>COUNTIFS(Очное!$D56:$AE57,U$1)+COUNTIFS(Очное!$AI56:$BN57,U$1)+COUNTIFS(Очное!$BN56:$CS57,U$1)+COUNTIFS(Очное!$CW56:$DR57,U$1)+COUNTIFS('Заочное отделение'!$C56:$G57,U$1)</f>
        <v>0</v>
      </c>
      <c r="V49" s="53">
        <f>COUNTIFS(Очное!$D56:$AE57,V$1)+COUNTIFS(Очное!$AI56:$BN57,V$1)+COUNTIFS(Очное!$BN56:$CS57,V$1)+COUNTIFS(Очное!$CW56:$DR57,V$1)+COUNTIFS('Заочное отделение'!$C56:$G57,V$1)</f>
        <v>0</v>
      </c>
      <c r="W49" s="53">
        <f>COUNTIFS(Очное!$D56:$AE57,W$1)+COUNTIFS(Очное!$AI56:$BN57,W$1)+COUNTIFS(Очное!$BN56:$CS57,W$1)+COUNTIFS(Очное!$CW56:$DR57,W$1)+COUNTIFS('Заочное отделение'!$C56:$G57,W$1)</f>
        <v>0</v>
      </c>
      <c r="X49" s="53">
        <f>COUNTIFS(Очное!$D56:$AE57,X$1)+COUNTIFS(Очное!$AI56:$BN57,X$1)+COUNTIFS(Очное!$BN56:$CS57,X$1)+COUNTIFS(Очное!$CW56:$DR57,X$1)+COUNTIFS('Заочное отделение'!$C56:$G57,X$1)</f>
        <v>0</v>
      </c>
      <c r="Y49" s="53">
        <f>COUNTIFS(Очное!$D56:$AE57,Y$1)+COUNTIFS(Очное!$AI56:$BN57,Y$1)+COUNTIFS(Очное!$BN56:$CS57,Y$1)+COUNTIFS(Очное!$CW56:$DR57,Y$1)+COUNTIFS('Заочное отделение'!$C56:$G57,Y$1)</f>
        <v>0</v>
      </c>
      <c r="Z49" s="53">
        <f>COUNTIFS(Очное!$D56:$AE57,Z$1)+COUNTIFS(Очное!$AI56:$BN57,Z$1)+COUNTIFS(Очное!$BN56:$CS57,Z$1)+COUNTIFS(Очное!$CW56:$DR57,Z$1)+COUNTIFS('Заочное отделение'!$C56:$G57,Z$1)</f>
        <v>0</v>
      </c>
      <c r="AA49" s="53">
        <f>COUNTIFS(Очное!$D56:$AE57,AA$1)+COUNTIFS(Очное!$AI56:$BN57,AA$1)+COUNTIFS(Очное!$BN56:$CS57,AA$1)+COUNTIFS(Очное!$CW56:$DR57,AA$1)+COUNTIFS('Заочное отделение'!$C56:$G57,AA$1)</f>
        <v>0</v>
      </c>
      <c r="AB49" s="53">
        <f>COUNTIFS(Очное!$D56:$AE57,AB$1)+COUNTIFS(Очное!$AI56:$BN57,AB$1)+COUNTIFS(Очное!$BN56:$CS57,AB$1)+COUNTIFS(Очное!$CW56:$DR57,AB$1)+COUNTIFS('Заочное отделение'!$C56:$G57,AB$1)</f>
        <v>0</v>
      </c>
      <c r="AC49" s="53">
        <f>COUNTIFS(Очное!$D56:$AE57,AC$1)+COUNTIFS(Очное!$AI56:$BN57,AC$1)+COUNTIFS(Очное!$BN56:$CS57,AC$1)+COUNTIFS(Очное!$CW56:$DR57,AC$1)+COUNTIFS('Заочное отделение'!$C56:$G57,AC$1)</f>
        <v>0</v>
      </c>
      <c r="AD49" s="53">
        <f>COUNTIFS(Очное!$D56:$AE57,AD$1)+COUNTIFS(Очное!$AI56:$BN57,AD$1)+COUNTIFS(Очное!$BN56:$CS57,AD$1)+COUNTIFS(Очное!$CW56:$DR57,AD$1)+COUNTIFS('Заочное отделение'!$C56:$G57,AD$1)</f>
        <v>0</v>
      </c>
      <c r="AE49" s="53">
        <f>COUNTIFS(Очное!$D56:$AE57,AE$1)+COUNTIFS(Очное!$AI56:$BN57,AE$1)+COUNTIFS(Очное!$BN56:$CS57,AE$1)+COUNTIFS(Очное!$CW56:$DR57,AE$1)+COUNTIFS('Заочное отделение'!$C56:$G57,AE$1)</f>
        <v>0</v>
      </c>
      <c r="AF49" s="53">
        <f>COUNTIFS(Очное!$D56:$AE57,AF$1)+COUNTIFS(Очное!$AI56:$BN57,AF$1)+COUNTIFS(Очное!$BN56:$CS57,AF$1)+COUNTIFS(Очное!$CW56:$DR57,AF$1)+COUNTIFS('Заочное отделение'!$C56:$G57,AF$1)</f>
        <v>1</v>
      </c>
      <c r="AG49" s="53">
        <f>COUNTIFS(Очное!$D56:$AE57,AG$1)+COUNTIFS(Очное!$AI56:$BN57,AG$1)+COUNTIFS(Очное!$BN56:$CS57,AG$1)+COUNTIFS(Очное!$CW56:$DR57,AG$1)+COUNTIFS('Заочное отделение'!$C56:$G57,AG$1)</f>
        <v>0</v>
      </c>
      <c r="AH49" s="53">
        <f>COUNTIFS(Очное!$D56:$AE57,AH$1)+COUNTIFS(Очное!$AI56:$BN57,AH$1)+COUNTIFS(Очное!$BN56:$CS57,AH$1)+COUNTIFS(Очное!$CW56:$DR57,AH$1)+COUNTIFS('Заочное отделение'!$C56:$G57,AH$1)</f>
        <v>0</v>
      </c>
      <c r="AI49" s="53">
        <f>COUNTIFS(Очное!$D56:$AE57,AI$1)+COUNTIFS(Очное!$AI56:$BN57,AI$1)+COUNTIFS(Очное!$BN56:$CS57,AI$1)+COUNTIFS(Очное!$CW56:$DR57,AI$1)+COUNTIFS('Заочное отделение'!$C56:$G57,AI$1)</f>
        <v>0</v>
      </c>
      <c r="AJ49" s="54">
        <f>COUNTIFS(Очное!$D56:$AE57,AJ$1)+COUNTIFS(Очное!$AI56:$BN57,AJ$1)+COUNTIFS(Очное!$BN56:$CS57,AJ$1)+COUNTIFS(Очное!$CW56:$DR57,AJ$1)</f>
        <v>0</v>
      </c>
      <c r="AK49" s="54">
        <f>COUNTIFS(Очное!$D56:$AE57,AK$1)+COUNTIFS(Очное!$AI56:$BN57,AK$1)+COUNTIFS(Очное!$BN56:$CS57,AK$1)+COUNTIFS(Очное!$CW56:$DR57,AK$1)</f>
        <v>0</v>
      </c>
      <c r="AL49" s="27">
        <f>COUNTIFS(Очное!$D56:$AE57,AL$1)+COUNTIFS(Очное!$AI56:$BN57,AL$1)+COUNTIFS(Очное!$BN56:$CS57,AL$1)+COUNTIFS(Очное!$CW56:$DR57,AL$1)</f>
        <v>0</v>
      </c>
      <c r="AM49" s="21">
        <v>0</v>
      </c>
      <c r="AN49">
        <v>7</v>
      </c>
    </row>
    <row r="50" spans="1:40" ht="12" customHeight="1">
      <c r="A50" s="163"/>
      <c r="B50" s="148"/>
      <c r="C50" s="154"/>
      <c r="D50" s="60"/>
      <c r="E50" s="53"/>
      <c r="F50" s="53"/>
      <c r="G50" s="112"/>
      <c r="H50" s="53"/>
      <c r="I50" s="53"/>
      <c r="J50" s="53"/>
      <c r="K50" s="53"/>
      <c r="L50" s="53"/>
      <c r="M50" s="53"/>
      <c r="N50" s="112"/>
      <c r="O50" s="53"/>
      <c r="P50" s="53"/>
      <c r="Q50" s="53"/>
      <c r="R50" s="53"/>
      <c r="S50" s="53"/>
      <c r="T50" s="53"/>
      <c r="U50" s="53"/>
      <c r="V50" s="53"/>
      <c r="W50" s="53"/>
      <c r="X50" s="53"/>
      <c r="Y50" s="53"/>
      <c r="Z50" s="53"/>
      <c r="AA50" s="53"/>
      <c r="AB50" s="53"/>
      <c r="AC50" s="53"/>
      <c r="AD50" s="53"/>
      <c r="AE50" s="53"/>
      <c r="AF50" s="53"/>
      <c r="AG50" s="53"/>
      <c r="AH50" s="53"/>
      <c r="AI50" s="53"/>
      <c r="AJ50" s="54"/>
      <c r="AK50" s="54"/>
      <c r="AL50" s="27"/>
      <c r="AM50" s="21"/>
      <c r="AN50">
        <v>0</v>
      </c>
    </row>
    <row r="51" spans="1:40" ht="15" customHeight="1" thickBot="1">
      <c r="A51" s="163"/>
      <c r="B51" s="165">
        <v>7</v>
      </c>
      <c r="C51" s="156" t="s">
        <v>115</v>
      </c>
      <c r="D51" s="60">
        <f>COUNTIFS(Очное!$D58:$AE59,D$1)+COUNTIFS(Очное!$AI58:$BN59,D$1)+COUNTIFS(Очное!$BN58:$CS59,D$1)+COUNTIFS(Очное!$CW58:$DR59,D$1)+COUNTIFS('Заочное отделение'!$C58:$G59,D$1)</f>
        <v>0</v>
      </c>
      <c r="E51" s="53">
        <f>COUNTIFS(Очное!$D58:$AE59,E$1)+COUNTIFS(Очное!$AI58:$BN59,E$1)+COUNTIFS(Очное!$BN58:$CS59,E$1)+COUNTIFS(Очное!$CW58:$DR59,E$1)+COUNTIFS('Заочное отделение'!$C58:$G59,E$1)</f>
        <v>1</v>
      </c>
      <c r="F51" s="53">
        <f>COUNTIFS(Очное!$D58:$AE59,F$1)+COUNTIFS(Очное!$AI58:$BN59,F$1)+COUNTIFS(Очное!$BN58:$CS59,F$1)+COUNTIFS(Очное!$CW58:$DR59,F$1)+COUNTIFS('Заочное отделение'!$C58:$G59,F$1)</f>
        <v>0</v>
      </c>
      <c r="G51" s="112">
        <f>COUNTIFS(Очное!$D58:$AE59,G$1)+COUNTIFS(Очное!$AI58:$BN59,G$1)+COUNTIFS(Очное!$BN58:$CS59,G$1)+COUNTIFS(Очное!$CW58:$DR59,G$1)+COUNTIFS('Заочное отделение'!$C58:$G59,G$1)</f>
        <v>0</v>
      </c>
      <c r="H51" s="53">
        <f>COUNTIFS(Очное!$D58:$AE59,H$1)+COUNTIFS(Очное!$AI58:$BN59,H$1)+COUNTIFS(Очное!$BN58:$CS59,H$1)+COUNTIFS(Очное!$CW58:$DR59,H$1)+COUNTIFS('Заочное отделение'!$C58:$G59,H$1)</f>
        <v>0</v>
      </c>
      <c r="I51" s="53">
        <f>COUNTIFS(Очное!$D58:$AE59,I$1)+COUNTIFS(Очное!$AI58:$BN59,I$1)+COUNTIFS(Очное!$BN58:$CS59,I$1)+COUNTIFS(Очное!$CW58:$DR59,I$1)+COUNTIFS('Заочное отделение'!$C58:$G59,I$1)</f>
        <v>0</v>
      </c>
      <c r="J51" s="53">
        <f>COUNTIFS(Очное!$D58:$AE59,J$1)+COUNTIFS(Очное!$AI58:$BN59,J$1)+COUNTIFS(Очное!$BN58:$CS59,J$1)+COUNTIFS(Очное!$CW58:$DR59,J$1)+COUNTIFS('Заочное отделение'!$C58:$G59,J$1)</f>
        <v>0</v>
      </c>
      <c r="K51" s="53">
        <f>COUNTIFS(Очное!$D58:$AE59,K$1)+COUNTIFS(Очное!$AI58:$BN59,K$1)+COUNTIFS(Очное!$BN58:$CS59,K$1)+COUNTIFS(Очное!$CW58:$DR59,K$1)+COUNTIFS('Заочное отделение'!$C58:$G59,K$1)</f>
        <v>0</v>
      </c>
      <c r="L51" s="53">
        <f>COUNTIFS(Очное!$D58:$AE59,L$1)+COUNTIFS(Очное!$AI58:$BN59,L$1)+COUNTIFS(Очное!$BN58:$CS59,L$1)+COUNTIFS(Очное!$CW58:$DR59,L$1)+COUNTIFS('Заочное отделение'!$C58:$G59,L$1)</f>
        <v>0</v>
      </c>
      <c r="M51" s="53">
        <f>COUNTIFS(Очное!$D58:$AE59,M$1)+COUNTIFS(Очное!$AI58:$BN59,M$1)+COUNTIFS(Очное!$BN58:$CS59,M$1)+COUNTIFS(Очное!$CW58:$DR59,M$1)+COUNTIFS('Заочное отделение'!$C58:$G59,M$1)</f>
        <v>0</v>
      </c>
      <c r="N51" s="112">
        <f>COUNTIFS(Очное!$D58:$AE59,N$1)+COUNTIFS(Очное!$AI58:$BN59,N$1)+COUNTIFS(Очное!$BN58:$CS59,N$1)+COUNTIFS(Очное!$CW58:$DR59,N$1)+COUNTIFS('Заочное отделение'!$C58:$G59,N$1)</f>
        <v>0</v>
      </c>
      <c r="O51" s="53">
        <f>COUNTIFS(Очное!$D58:$AE59,O$1)+COUNTIFS(Очное!$AI58:$BN59,O$1)+COUNTIFS(Очное!$BN58:$CS59,O$1)+COUNTIFS(Очное!$CW58:$DR59,O$1)+COUNTIFS('Заочное отделение'!$C58:$G59,O$1)</f>
        <v>0</v>
      </c>
      <c r="P51" s="53">
        <f>COUNTIFS(Очное!$D58:$AE59,P$1)+COUNTIFS(Очное!$AI58:$BN59,P$1)+COUNTIFS(Очное!$BN58:$CS59,P$1)+COUNTIFS(Очное!$CW58:$DR59,P$1)+COUNTIFS('Заочное отделение'!$C58:$G59,P$1)</f>
        <v>0</v>
      </c>
      <c r="Q51" s="53">
        <f>COUNTIFS(Очное!$D58:$AE59,Q$1)+COUNTIFS(Очное!$AI58:$BN59,Q$1)+COUNTIFS(Очное!$BN58:$CS59,Q$1)+COUNTIFS(Очное!$CW58:$DR59,Q$1)+COUNTIFS('Заочное отделение'!$C58:$G59,Q$1)</f>
        <v>0</v>
      </c>
      <c r="R51" s="53">
        <f>COUNTIFS(Очное!$D58:$AE59,R$1)+COUNTIFS(Очное!$AI58:$BN59,R$1)+COUNTIFS(Очное!$BN58:$CS59,R$1)+COUNTIFS(Очное!$CW58:$DR59,R$1)+COUNTIFS('Заочное отделение'!$C58:$G59,R$1)</f>
        <v>0</v>
      </c>
      <c r="S51" s="53">
        <f>COUNTIFS(Очное!$D58:$AE59,S$1)+COUNTIFS(Очное!$AI58:$BN59,S$1)+COUNTIFS(Очное!$BN58:$CS59,S$1)+COUNTIFS(Очное!$CW58:$DR59,S$1)+COUNTIFS('Заочное отделение'!$C58:$G59,S$1)</f>
        <v>0</v>
      </c>
      <c r="T51" s="53">
        <f>COUNTIFS(Очное!$D58:$AE59,T$1)+COUNTIFS(Очное!$AI58:$BN59,T$1)+COUNTIFS(Очное!$BN58:$CS59,T$1)+COUNTIFS(Очное!$CW58:$DR59,T$1)+COUNTIFS('Заочное отделение'!$C58:$G59,T$1)</f>
        <v>0</v>
      </c>
      <c r="U51" s="53">
        <f>COUNTIFS(Очное!$D58:$AE59,U$1)+COUNTIFS(Очное!$AI58:$BN59,U$1)+COUNTIFS(Очное!$BN58:$CS59,U$1)+COUNTIFS(Очное!$CW58:$DR59,U$1)+COUNTIFS('Заочное отделение'!$C58:$G59,U$1)</f>
        <v>0</v>
      </c>
      <c r="V51" s="53">
        <f>COUNTIFS(Очное!$D58:$AE59,V$1)+COUNTIFS(Очное!$AI58:$BN59,V$1)+COUNTIFS(Очное!$BN58:$CS59,V$1)+COUNTIFS(Очное!$CW58:$DR59,V$1)+COUNTIFS('Заочное отделение'!$C58:$G59,V$1)</f>
        <v>0</v>
      </c>
      <c r="W51" s="53">
        <f>COUNTIFS(Очное!$D58:$AE59,W$1)+COUNTIFS(Очное!$AI58:$BN59,W$1)+COUNTIFS(Очное!$BN58:$CS59,W$1)+COUNTIFS(Очное!$CW58:$DR59,W$1)+COUNTIFS('Заочное отделение'!$C58:$G59,W$1)</f>
        <v>0</v>
      </c>
      <c r="X51" s="53">
        <f>COUNTIFS(Очное!$D58:$AE59,X$1)+COUNTIFS(Очное!$AI58:$BN59,X$1)+COUNTIFS(Очное!$BN58:$CS59,X$1)+COUNTIFS(Очное!$CW58:$DR59,X$1)+COUNTIFS('Заочное отделение'!$C58:$G59,X$1)</f>
        <v>0</v>
      </c>
      <c r="Y51" s="53">
        <f>COUNTIFS(Очное!$D58:$AE59,Y$1)+COUNTIFS(Очное!$AI58:$BN59,Y$1)+COUNTIFS(Очное!$BN58:$CS59,Y$1)+COUNTIFS(Очное!$CW58:$DR59,Y$1)+COUNTIFS('Заочное отделение'!$C58:$G59,Y$1)</f>
        <v>0</v>
      </c>
      <c r="Z51" s="53">
        <f>COUNTIFS(Очное!$D58:$AE59,Z$1)+COUNTIFS(Очное!$AI58:$BN59,Z$1)+COUNTIFS(Очное!$BN58:$CS59,Z$1)+COUNTIFS(Очное!$CW58:$DR59,Z$1)+COUNTIFS('Заочное отделение'!$C58:$G59,Z$1)</f>
        <v>0</v>
      </c>
      <c r="AA51" s="53">
        <f>COUNTIFS(Очное!$D58:$AE59,AA$1)+COUNTIFS(Очное!$AI58:$BN59,AA$1)+COUNTIFS(Очное!$BN58:$CS59,AA$1)+COUNTIFS(Очное!$CW58:$DR59,AA$1)+COUNTIFS('Заочное отделение'!$C58:$G59,AA$1)</f>
        <v>0</v>
      </c>
      <c r="AB51" s="53">
        <f>COUNTIFS(Очное!$D58:$AE59,AB$1)+COUNTIFS(Очное!$AI58:$BN59,AB$1)+COUNTIFS(Очное!$BN58:$CS59,AB$1)+COUNTIFS(Очное!$CW58:$DR59,AB$1)+COUNTIFS('Заочное отделение'!$C58:$G59,AB$1)</f>
        <v>0</v>
      </c>
      <c r="AC51" s="53">
        <f>COUNTIFS(Очное!$D58:$AE59,AC$1)+COUNTIFS(Очное!$AI58:$BN59,AC$1)+COUNTIFS(Очное!$BN58:$CS59,AC$1)+COUNTIFS(Очное!$CW58:$DR59,AC$1)+COUNTIFS('Заочное отделение'!$C58:$G59,AC$1)</f>
        <v>0</v>
      </c>
      <c r="AD51" s="53">
        <f>COUNTIFS(Очное!$D58:$AE59,AD$1)+COUNTIFS(Очное!$AI58:$BN59,AD$1)+COUNTIFS(Очное!$BN58:$CS59,AD$1)+COUNTIFS(Очное!$CW58:$DR59,AD$1)+COUNTIFS('Заочное отделение'!$C58:$G59,AD$1)</f>
        <v>0</v>
      </c>
      <c r="AE51" s="53">
        <f>COUNTIFS(Очное!$D58:$AE59,AE$1)+COUNTIFS(Очное!$AI58:$BN59,AE$1)+COUNTIFS(Очное!$BN58:$CS59,AE$1)+COUNTIFS(Очное!$CW58:$DR59,AE$1)+COUNTIFS('Заочное отделение'!$C58:$G59,AE$1)</f>
        <v>0</v>
      </c>
      <c r="AF51" s="53">
        <f>COUNTIFS(Очное!$D58:$AE59,AF$1)+COUNTIFS(Очное!$AI58:$BN59,AF$1)+COUNTIFS(Очное!$BN58:$CS59,AF$1)+COUNTIFS(Очное!$CW58:$DR59,AF$1)+COUNTIFS('Заочное отделение'!$C58:$G59,AF$1)</f>
        <v>1</v>
      </c>
      <c r="AG51" s="53">
        <f>COUNTIFS(Очное!$D58:$AE59,AG$1)+COUNTIFS(Очное!$AI58:$BN59,AG$1)+COUNTIFS(Очное!$BN58:$CS59,AG$1)+COUNTIFS(Очное!$CW58:$DR59,AG$1)+COUNTIFS('Заочное отделение'!$C58:$G59,AG$1)</f>
        <v>0</v>
      </c>
      <c r="AH51" s="53">
        <f>COUNTIFS(Очное!$D58:$AE59,AH$1)+COUNTIFS(Очное!$AI58:$BN59,AH$1)+COUNTIFS(Очное!$BN58:$CS59,AH$1)+COUNTIFS(Очное!$CW58:$DR59,AH$1)+COUNTIFS('Заочное отделение'!$C58:$G59,AH$1)</f>
        <v>0</v>
      </c>
      <c r="AI51" s="53">
        <f>COUNTIFS(Очное!$D58:$AE59,AI$1)+COUNTIFS(Очное!$AI58:$BN59,AI$1)+COUNTIFS(Очное!$BN58:$CS59,AI$1)+COUNTIFS(Очное!$CW58:$DR59,AI$1)+COUNTIFS('Заочное отделение'!$C58:$G59,AI$1)</f>
        <v>0</v>
      </c>
      <c r="AJ51" s="54">
        <f>COUNTIFS(Очное!$D58:$AE59,AJ$1)+COUNTIFS(Очное!$AI58:$BN59,AJ$1)+COUNTIFS(Очное!$BN58:$CS59,AJ$1)+COUNTIFS(Очное!$CW58:$DR59,AJ$1)</f>
        <v>0</v>
      </c>
      <c r="AK51" s="54">
        <f>COUNTIFS(Очное!$D58:$AE59,AK$1)+COUNTIFS(Очное!$AI58:$BN59,AK$1)+COUNTIFS(Очное!$BN58:$CS59,AK$1)+COUNTIFS(Очное!$CW58:$DR59,AK$1)</f>
        <v>0</v>
      </c>
      <c r="AL51" s="27">
        <f>COUNTIFS(Очное!$D58:$AE59,AL$1)+COUNTIFS(Очное!$AI58:$BN59,AL$1)+COUNTIFS(Очное!$BN58:$CS59,AL$1)+COUNTIFS(Очное!$CW58:$DR59,AL$1)</f>
        <v>0</v>
      </c>
      <c r="AM51" s="21">
        <v>0</v>
      </c>
      <c r="AN51">
        <v>8</v>
      </c>
    </row>
    <row r="52" spans="1:40" ht="15.75" thickBot="1">
      <c r="A52" s="163"/>
      <c r="B52" s="166"/>
      <c r="C52" s="157"/>
      <c r="D52" s="60"/>
      <c r="E52" s="53"/>
      <c r="F52" s="53"/>
      <c r="G52" s="112"/>
      <c r="H52" s="53"/>
      <c r="I52" s="53"/>
      <c r="J52" s="53"/>
      <c r="K52" s="53"/>
      <c r="L52" s="53"/>
      <c r="M52" s="53"/>
      <c r="N52" s="112"/>
      <c r="O52" s="53"/>
      <c r="P52" s="53"/>
      <c r="Q52" s="53"/>
      <c r="R52" s="53"/>
      <c r="S52" s="53"/>
      <c r="T52" s="53"/>
      <c r="U52" s="53"/>
      <c r="V52" s="53"/>
      <c r="W52" s="53"/>
      <c r="X52" s="53"/>
      <c r="Y52" s="53"/>
      <c r="Z52" s="53"/>
      <c r="AA52" s="53"/>
      <c r="AB52" s="53"/>
      <c r="AC52" s="53"/>
      <c r="AD52" s="53"/>
      <c r="AE52" s="53"/>
      <c r="AF52" s="53"/>
      <c r="AG52" s="53"/>
      <c r="AH52" s="53"/>
      <c r="AI52" s="53"/>
      <c r="AJ52" s="54"/>
      <c r="AK52" s="54"/>
      <c r="AL52" s="27"/>
      <c r="AM52" s="21"/>
      <c r="AN52">
        <v>0</v>
      </c>
    </row>
    <row r="53" spans="1:40" ht="15" customHeight="1">
      <c r="A53" s="163"/>
      <c r="B53" s="147"/>
      <c r="C53" s="159"/>
      <c r="D53" s="60">
        <f>COUNTIFS(Очное!$D60:$AE61,D$1)+COUNTIFS(Очное!$AI60:$BN61,D$1)+COUNTIFS(Очное!$BN60:$CS61,D$1)+COUNTIFS(Очное!$CW60:$DR61,D$1)+COUNTIFS('Заочное отделение'!$C60:$G61,D$1)</f>
        <v>0</v>
      </c>
      <c r="E53" s="53">
        <f>COUNTIFS(Очное!$D60:$AE61,E$1)+COUNTIFS(Очное!$AI60:$BN61,E$1)+COUNTIFS(Очное!$BN60:$CS61,E$1)+COUNTIFS(Очное!$CW60:$DR61,E$1)+COUNTIFS('Заочное отделение'!$C60:$G61,E$1)</f>
        <v>0</v>
      </c>
      <c r="F53" s="53">
        <f>COUNTIFS(Очное!$D60:$AE61,F$1)+COUNTIFS(Очное!$AI60:$BN61,F$1)+COUNTIFS(Очное!$BN60:$CS61,F$1)+COUNTIFS(Очное!$CW60:$DR61,F$1)+COUNTIFS('Заочное отделение'!$C60:$G61,F$1)</f>
        <v>0</v>
      </c>
      <c r="G53" s="112">
        <f>COUNTIFS(Очное!$D60:$AE61,G$1)+COUNTIFS(Очное!$AI60:$BN61,G$1)+COUNTIFS(Очное!$BN60:$CS61,G$1)+COUNTIFS(Очное!$CW60:$DR61,G$1)+COUNTIFS('Заочное отделение'!$C60:$G61,G$1)</f>
        <v>0</v>
      </c>
      <c r="H53" s="53">
        <f>COUNTIFS(Очное!$D60:$AE61,H$1)+COUNTIFS(Очное!$AI60:$BN61,H$1)+COUNTIFS(Очное!$BN60:$CS61,H$1)+COUNTIFS(Очное!$CW60:$DR61,H$1)+COUNTIFS('Заочное отделение'!$C60:$G61,H$1)</f>
        <v>0</v>
      </c>
      <c r="I53" s="53">
        <f>COUNTIFS(Очное!$D60:$AE61,I$1)+COUNTIFS(Очное!$AI60:$BN61,I$1)+COUNTIFS(Очное!$BN60:$CS61,I$1)+COUNTIFS(Очное!$CW60:$DR61,I$1)+COUNTIFS('Заочное отделение'!$C60:$G61,I$1)</f>
        <v>0</v>
      </c>
      <c r="J53" s="53">
        <f>COUNTIFS(Очное!$D60:$AE61,J$1)+COUNTIFS(Очное!$AI60:$BN61,J$1)+COUNTIFS(Очное!$BN60:$CS61,J$1)+COUNTIFS(Очное!$CW60:$DR61,J$1)+COUNTIFS('Заочное отделение'!$C60:$G61,J$1)</f>
        <v>0</v>
      </c>
      <c r="K53" s="53">
        <f>COUNTIFS(Очное!$D60:$AE61,K$1)+COUNTIFS(Очное!$AI60:$BN61,K$1)+COUNTIFS(Очное!$BN60:$CS61,K$1)+COUNTIFS(Очное!$CW60:$DR61,K$1)+COUNTIFS('Заочное отделение'!$C60:$G61,K$1)</f>
        <v>0</v>
      </c>
      <c r="L53" s="53">
        <f>COUNTIFS(Очное!$D60:$AE61,L$1)+COUNTIFS(Очное!$AI60:$BN61,L$1)+COUNTIFS(Очное!$BN60:$CS61,L$1)+COUNTIFS(Очное!$CW60:$DR61,L$1)+COUNTIFS('Заочное отделение'!$C60:$G61,L$1)</f>
        <v>0</v>
      </c>
      <c r="M53" s="53">
        <f>COUNTIFS(Очное!$D60:$AE61,M$1)+COUNTIFS(Очное!$AI60:$BN61,M$1)+COUNTIFS(Очное!$BN60:$CS61,M$1)+COUNTIFS(Очное!$CW60:$DR61,M$1)+COUNTIFS('Заочное отделение'!$C60:$G61,M$1)</f>
        <v>0</v>
      </c>
      <c r="N53" s="112">
        <f>COUNTIFS(Очное!$D60:$AE61,N$1)+COUNTIFS(Очное!$AI60:$BN61,N$1)+COUNTIFS(Очное!$BN60:$CS61,N$1)+COUNTIFS(Очное!$CW60:$DR61,N$1)+COUNTIFS('Заочное отделение'!$C60:$G61,N$1)</f>
        <v>0</v>
      </c>
      <c r="O53" s="53">
        <f>COUNTIFS(Очное!$D60:$AE61,O$1)+COUNTIFS(Очное!$AI60:$BN61,O$1)+COUNTIFS(Очное!$BN60:$CS61,O$1)+COUNTIFS(Очное!$CW60:$DR61,O$1)+COUNTIFS('Заочное отделение'!$C60:$G61,O$1)</f>
        <v>0</v>
      </c>
      <c r="P53" s="53">
        <f>COUNTIFS(Очное!$D60:$AE61,P$1)+COUNTIFS(Очное!$AI60:$BN61,P$1)+COUNTIFS(Очное!$BN60:$CS61,P$1)+COUNTIFS(Очное!$CW60:$DR61,P$1)+COUNTIFS('Заочное отделение'!$C60:$G61,P$1)</f>
        <v>0</v>
      </c>
      <c r="Q53" s="53">
        <f>COUNTIFS(Очное!$D60:$AE61,Q$1)+COUNTIFS(Очное!$AI60:$BN61,Q$1)+COUNTIFS(Очное!$BN60:$CS61,Q$1)+COUNTIFS(Очное!$CW60:$DR61,Q$1)+COUNTIFS('Заочное отделение'!$C60:$G61,Q$1)</f>
        <v>0</v>
      </c>
      <c r="R53" s="53">
        <f>COUNTIFS(Очное!$D60:$AE61,R$1)+COUNTIFS(Очное!$AI60:$BN61,R$1)+COUNTIFS(Очное!$BN60:$CS61,R$1)+COUNTIFS(Очное!$CW60:$DR61,R$1)+COUNTIFS('Заочное отделение'!$C60:$G61,R$1)</f>
        <v>0</v>
      </c>
      <c r="S53" s="53">
        <f>COUNTIFS(Очное!$D60:$AE61,S$1)+COUNTIFS(Очное!$AI60:$BN61,S$1)+COUNTIFS(Очное!$BN60:$CS61,S$1)+COUNTIFS(Очное!$CW60:$DR61,S$1)+COUNTIFS('Заочное отделение'!$C60:$G61,S$1)</f>
        <v>0</v>
      </c>
      <c r="T53" s="53">
        <f>COUNTIFS(Очное!$D60:$AE61,T$1)+COUNTIFS(Очное!$AI60:$BN61,T$1)+COUNTIFS(Очное!$BN60:$CS61,T$1)+COUNTIFS(Очное!$CW60:$DR61,T$1)+COUNTIFS('Заочное отделение'!$C60:$G61,T$1)</f>
        <v>0</v>
      </c>
      <c r="U53" s="53">
        <f>COUNTIFS(Очное!$D60:$AE61,U$1)+COUNTIFS(Очное!$AI60:$BN61,U$1)+COUNTIFS(Очное!$BN60:$CS61,U$1)+COUNTIFS(Очное!$CW60:$DR61,U$1)+COUNTIFS('Заочное отделение'!$C60:$G61,U$1)</f>
        <v>0</v>
      </c>
      <c r="V53" s="53">
        <f>COUNTIFS(Очное!$D60:$AE61,V$1)+COUNTIFS(Очное!$AI60:$BN61,V$1)+COUNTIFS(Очное!$BN60:$CS61,V$1)+COUNTIFS(Очное!$CW60:$DR61,V$1)+COUNTIFS('Заочное отделение'!$C60:$G61,V$1)</f>
        <v>0</v>
      </c>
      <c r="W53" s="53">
        <f>COUNTIFS(Очное!$D60:$AE61,W$1)+COUNTIFS(Очное!$AI60:$BN61,W$1)+COUNTIFS(Очное!$BN60:$CS61,W$1)+COUNTIFS(Очное!$CW60:$DR61,W$1)+COUNTIFS('Заочное отделение'!$C60:$G61,W$1)</f>
        <v>0</v>
      </c>
      <c r="X53" s="53">
        <f>COUNTIFS(Очное!$D60:$AE61,X$1)+COUNTIFS(Очное!$AI60:$BN61,X$1)+COUNTIFS(Очное!$BN60:$CS61,X$1)+COUNTIFS(Очное!$CW60:$DR61,X$1)+COUNTIFS('Заочное отделение'!$C60:$G61,X$1)</f>
        <v>0</v>
      </c>
      <c r="Y53" s="53">
        <f>COUNTIFS(Очное!$D60:$AE61,Y$1)+COUNTIFS(Очное!$AI60:$BN61,Y$1)+COUNTIFS(Очное!$BN60:$CS61,Y$1)+COUNTIFS(Очное!$CW60:$DR61,Y$1)+COUNTIFS('Заочное отделение'!$C60:$G61,Y$1)</f>
        <v>0</v>
      </c>
      <c r="Z53" s="53">
        <f>COUNTIFS(Очное!$D60:$AE61,Z$1)+COUNTIFS(Очное!$AI60:$BN61,Z$1)+COUNTIFS(Очное!$BN60:$CS61,Z$1)+COUNTIFS(Очное!$CW60:$DR61,Z$1)+COUNTIFS('Заочное отделение'!$C60:$G61,Z$1)</f>
        <v>0</v>
      </c>
      <c r="AA53" s="53">
        <f>COUNTIFS(Очное!$D60:$AE61,AA$1)+COUNTIFS(Очное!$AI60:$BN61,AA$1)+COUNTIFS(Очное!$BN60:$CS61,AA$1)+COUNTIFS(Очное!$CW60:$DR61,AA$1)+COUNTIFS('Заочное отделение'!$C60:$G61,AA$1)</f>
        <v>0</v>
      </c>
      <c r="AB53" s="53">
        <f>COUNTIFS(Очное!$D60:$AE61,AB$1)+COUNTIFS(Очное!$AI60:$BN61,AB$1)+COUNTIFS(Очное!$BN60:$CS61,AB$1)+COUNTIFS(Очное!$CW60:$DR61,AB$1)+COUNTIFS('Заочное отделение'!$C60:$G61,AB$1)</f>
        <v>0</v>
      </c>
      <c r="AC53" s="53">
        <f>COUNTIFS(Очное!$D60:$AE61,AC$1)+COUNTIFS(Очное!$AI60:$BN61,AC$1)+COUNTIFS(Очное!$BN60:$CS61,AC$1)+COUNTIFS(Очное!$CW60:$DR61,AC$1)+COUNTIFS('Заочное отделение'!$C60:$G61,AC$1)</f>
        <v>0</v>
      </c>
      <c r="AD53" s="53">
        <f>COUNTIFS(Очное!$D60:$AE61,AD$1)+COUNTIFS(Очное!$AI60:$BN61,AD$1)+COUNTIFS(Очное!$BN60:$CS61,AD$1)+COUNTIFS(Очное!$CW60:$DR61,AD$1)+COUNTIFS('Заочное отделение'!$C60:$G61,AD$1)</f>
        <v>0</v>
      </c>
      <c r="AE53" s="53">
        <f>COUNTIFS(Очное!$D60:$AE61,AE$1)+COUNTIFS(Очное!$AI60:$BN61,AE$1)+COUNTIFS(Очное!$BN60:$CS61,AE$1)+COUNTIFS(Очное!$CW60:$DR61,AE$1)+COUNTIFS('Заочное отделение'!$C60:$G61,AE$1)</f>
        <v>0</v>
      </c>
      <c r="AF53" s="53">
        <f>COUNTIFS(Очное!$D60:$AE61,AF$1)+COUNTIFS(Очное!$AI60:$BN61,AF$1)+COUNTIFS(Очное!$BN60:$CS61,AF$1)+COUNTIFS(Очное!$CW60:$DR61,AF$1)+COUNTIFS('Заочное отделение'!$C60:$G61,AF$1)</f>
        <v>0</v>
      </c>
      <c r="AG53" s="53">
        <f>COUNTIFS(Очное!$D60:$AE61,AG$1)+COUNTIFS(Очное!$AI60:$BN61,AG$1)+COUNTIFS(Очное!$BN60:$CS61,AG$1)+COUNTIFS(Очное!$CW60:$DR61,AG$1)+COUNTIFS('Заочное отделение'!$C60:$G61,AG$1)</f>
        <v>0</v>
      </c>
      <c r="AH53" s="53">
        <f>COUNTIFS(Очное!$D60:$AE61,AH$1)+COUNTIFS(Очное!$AI60:$BN61,AH$1)+COUNTIFS(Очное!$BN60:$CS61,AH$1)+COUNTIFS(Очное!$CW60:$DR61,AH$1)+COUNTIFS('Заочное отделение'!$C60:$G61,AH$1)</f>
        <v>0</v>
      </c>
      <c r="AI53" s="53">
        <f>COUNTIFS(Очное!$D60:$AE61,AI$1)+COUNTIFS(Очное!$AI60:$BN61,AI$1)+COUNTIFS(Очное!$BN60:$CS61,AI$1)+COUNTIFS(Очное!$CW60:$DR61,AI$1)+COUNTIFS('Заочное отделение'!$C60:$G61,AI$1)</f>
        <v>0</v>
      </c>
      <c r="AJ53" s="54">
        <f>COUNTIFS(Очное!$D60:$AE61,AJ$1)+COUNTIFS(Очное!$AI60:$BN61,AJ$1)+COUNTIFS(Очное!$BN60:$CS61,AJ$1)+COUNTIFS(Очное!$CW60:$DR61,AJ$1)</f>
        <v>0</v>
      </c>
      <c r="AK53" s="54">
        <f>COUNTIFS(Очное!$D60:$AE61,AK$1)+COUNTIFS(Очное!$AI60:$BN61,AK$1)+COUNTIFS(Очное!$BN60:$CS61,AK$1)+COUNTIFS(Очное!$CW60:$DR61,AK$1)</f>
        <v>0</v>
      </c>
      <c r="AL53" s="27">
        <f>COUNTIFS(Очное!$D60:$AE61,AL$1)+COUNTIFS(Очное!$AI60:$BN61,AL$1)+COUNTIFS(Очное!$BN60:$CS61,AL$1)+COUNTIFS(Очное!$CW60:$DR61,AL$1)</f>
        <v>0</v>
      </c>
      <c r="AM53" s="21">
        <v>0</v>
      </c>
      <c r="AN53">
        <v>7</v>
      </c>
    </row>
    <row r="54" spans="1:40">
      <c r="A54" s="163"/>
      <c r="B54" s="148"/>
      <c r="C54" s="154"/>
      <c r="D54" s="60"/>
      <c r="E54" s="53"/>
      <c r="F54" s="53"/>
      <c r="G54" s="112"/>
      <c r="H54" s="53"/>
      <c r="I54" s="53"/>
      <c r="J54" s="53"/>
      <c r="K54" s="53"/>
      <c r="L54" s="53"/>
      <c r="M54" s="53"/>
      <c r="N54" s="112"/>
      <c r="O54" s="53"/>
      <c r="P54" s="53"/>
      <c r="Q54" s="53"/>
      <c r="R54" s="53"/>
      <c r="S54" s="53"/>
      <c r="T54" s="53"/>
      <c r="U54" s="53"/>
      <c r="V54" s="53"/>
      <c r="W54" s="53"/>
      <c r="X54" s="53"/>
      <c r="Y54" s="53"/>
      <c r="Z54" s="53"/>
      <c r="AA54" s="53"/>
      <c r="AB54" s="53"/>
      <c r="AC54" s="53"/>
      <c r="AD54" s="53"/>
      <c r="AE54" s="53"/>
      <c r="AF54" s="53"/>
      <c r="AG54" s="53"/>
      <c r="AH54" s="53"/>
      <c r="AI54" s="53"/>
      <c r="AJ54" s="54"/>
      <c r="AK54" s="54"/>
      <c r="AL54" s="27"/>
      <c r="AM54" s="21"/>
      <c r="AN54">
        <v>0</v>
      </c>
    </row>
    <row r="55" spans="1:40" ht="15.75" customHeight="1" thickBot="1">
      <c r="A55" s="163"/>
      <c r="B55" s="165"/>
      <c r="C55" s="156"/>
      <c r="D55" s="60">
        <f>COUNTIFS(Очное!$D62:$AE63,D$1)+COUNTIFS(Очное!$AI62:$BN63,D$1)+COUNTIFS(Очное!$BN62:$CS63,D$1)+COUNTIFS(Очное!$CW62:$DR63,D$1)+COUNTIFS('Заочное отделение'!$C62:$G63,D$1)</f>
        <v>0</v>
      </c>
      <c r="E55" s="53">
        <f>COUNTIFS(Очное!$D62:$AE63,E$1)+COUNTIFS(Очное!$AI62:$BN63,E$1)+COUNTIFS(Очное!$BN62:$CS63,E$1)+COUNTIFS(Очное!$CW62:$DR63,E$1)+COUNTIFS('Заочное отделение'!$C62:$G63,E$1)</f>
        <v>0</v>
      </c>
      <c r="F55" s="53">
        <f>COUNTIFS(Очное!$D62:$AE63,F$1)+COUNTIFS(Очное!$AI62:$BN63,F$1)+COUNTIFS(Очное!$BN62:$CS63,F$1)+COUNTIFS(Очное!$CW62:$DR63,F$1)+COUNTIFS('Заочное отделение'!$C62:$G63,F$1)</f>
        <v>0</v>
      </c>
      <c r="G55" s="112">
        <f>COUNTIFS(Очное!$D62:$AE63,G$1)+COUNTIFS(Очное!$AI62:$BN63,G$1)+COUNTIFS(Очное!$BN62:$CS63,G$1)+COUNTIFS(Очное!$CW62:$DR63,G$1)+COUNTIFS('Заочное отделение'!$C62:$G63,G$1)</f>
        <v>0</v>
      </c>
      <c r="H55" s="53">
        <f>COUNTIFS(Очное!$D62:$AE63,H$1)+COUNTIFS(Очное!$AI62:$BN63,H$1)+COUNTIFS(Очное!$BN62:$CS63,H$1)+COUNTIFS(Очное!$CW62:$DR63,H$1)+COUNTIFS('Заочное отделение'!$C62:$G63,H$1)</f>
        <v>0</v>
      </c>
      <c r="I55" s="53">
        <f>COUNTIFS(Очное!$D62:$AE63,I$1)+COUNTIFS(Очное!$AI62:$BN63,I$1)+COUNTIFS(Очное!$BN62:$CS63,I$1)+COUNTIFS(Очное!$CW62:$DR63,I$1)+COUNTIFS('Заочное отделение'!$C62:$G63,I$1)</f>
        <v>0</v>
      </c>
      <c r="J55" s="53">
        <f>COUNTIFS(Очное!$D62:$AE63,J$1)+COUNTIFS(Очное!$AI62:$BN63,J$1)+COUNTIFS(Очное!$BN62:$CS63,J$1)+COUNTIFS(Очное!$CW62:$DR63,J$1)+COUNTIFS('Заочное отделение'!$C62:$G63,J$1)</f>
        <v>0</v>
      </c>
      <c r="K55" s="53">
        <f>COUNTIFS(Очное!$D62:$AE63,K$1)+COUNTIFS(Очное!$AI62:$BN63,K$1)+COUNTIFS(Очное!$BN62:$CS63,K$1)+COUNTIFS(Очное!$CW62:$DR63,K$1)+COUNTIFS('Заочное отделение'!$C62:$G63,K$1)</f>
        <v>0</v>
      </c>
      <c r="L55" s="53">
        <f>COUNTIFS(Очное!$D62:$AE63,L$1)+COUNTIFS(Очное!$AI62:$BN63,L$1)+COUNTIFS(Очное!$BN62:$CS63,L$1)+COUNTIFS(Очное!$CW62:$DR63,L$1)+COUNTIFS('Заочное отделение'!$C62:$G63,L$1)</f>
        <v>0</v>
      </c>
      <c r="M55" s="53">
        <f>COUNTIFS(Очное!$D62:$AE63,M$1)+COUNTIFS(Очное!$AI62:$BN63,M$1)+COUNTIFS(Очное!$BN62:$CS63,M$1)+COUNTIFS(Очное!$CW62:$DR63,M$1)+COUNTIFS('Заочное отделение'!$C62:$G63,M$1)</f>
        <v>0</v>
      </c>
      <c r="N55" s="112">
        <f>COUNTIFS(Очное!$D62:$AE63,N$1)+COUNTIFS(Очное!$AI62:$BN63,N$1)+COUNTIFS(Очное!$BN62:$CS63,N$1)+COUNTIFS(Очное!$CW62:$DR63,N$1)+COUNTIFS('Заочное отделение'!$C62:$G63,N$1)</f>
        <v>0</v>
      </c>
      <c r="O55" s="53">
        <f>COUNTIFS(Очное!$D62:$AE63,O$1)+COUNTIFS(Очное!$AI62:$BN63,O$1)+COUNTIFS(Очное!$BN62:$CS63,O$1)+COUNTIFS(Очное!$CW62:$DR63,O$1)+COUNTIFS('Заочное отделение'!$C62:$G63,O$1)</f>
        <v>0</v>
      </c>
      <c r="P55" s="53">
        <f>COUNTIFS(Очное!$D62:$AE63,P$1)+COUNTIFS(Очное!$AI62:$BN63,P$1)+COUNTIFS(Очное!$BN62:$CS63,P$1)+COUNTIFS(Очное!$CW62:$DR63,P$1)+COUNTIFS('Заочное отделение'!$C62:$G63,P$1)</f>
        <v>0</v>
      </c>
      <c r="Q55" s="53">
        <f>COUNTIFS(Очное!$D62:$AE63,Q$1)+COUNTIFS(Очное!$AI62:$BN63,Q$1)+COUNTIFS(Очное!$BN62:$CS63,Q$1)+COUNTIFS(Очное!$CW62:$DR63,Q$1)+COUNTIFS('Заочное отделение'!$C62:$G63,Q$1)</f>
        <v>0</v>
      </c>
      <c r="R55" s="53">
        <f>COUNTIFS(Очное!$D62:$AE63,R$1)+COUNTIFS(Очное!$AI62:$BN63,R$1)+COUNTIFS(Очное!$BN62:$CS63,R$1)+COUNTIFS(Очное!$CW62:$DR63,R$1)+COUNTIFS('Заочное отделение'!$C62:$G63,R$1)</f>
        <v>0</v>
      </c>
      <c r="S55" s="53">
        <f>COUNTIFS(Очное!$D62:$AE63,S$1)+COUNTIFS(Очное!$AI62:$BN63,S$1)+COUNTIFS(Очное!$BN62:$CS63,S$1)+COUNTIFS(Очное!$CW62:$DR63,S$1)+COUNTIFS('Заочное отделение'!$C62:$G63,S$1)</f>
        <v>0</v>
      </c>
      <c r="T55" s="53">
        <f>COUNTIFS(Очное!$D62:$AE63,T$1)+COUNTIFS(Очное!$AI62:$BN63,T$1)+COUNTIFS(Очное!$BN62:$CS63,T$1)+COUNTIFS(Очное!$CW62:$DR63,T$1)+COUNTIFS('Заочное отделение'!$C62:$G63,T$1)</f>
        <v>0</v>
      </c>
      <c r="U55" s="53">
        <f>COUNTIFS(Очное!$D62:$AE63,U$1)+COUNTIFS(Очное!$AI62:$BN63,U$1)+COUNTIFS(Очное!$BN62:$CS63,U$1)+COUNTIFS(Очное!$CW62:$DR63,U$1)+COUNTIFS('Заочное отделение'!$C62:$G63,U$1)</f>
        <v>0</v>
      </c>
      <c r="V55" s="53">
        <f>COUNTIFS(Очное!$D62:$AE63,V$1)+COUNTIFS(Очное!$AI62:$BN63,V$1)+COUNTIFS(Очное!$BN62:$CS63,V$1)+COUNTIFS(Очное!$CW62:$DR63,V$1)+COUNTIFS('Заочное отделение'!$C62:$G63,V$1)</f>
        <v>0</v>
      </c>
      <c r="W55" s="53">
        <f>COUNTIFS(Очное!$D62:$AE63,W$1)+COUNTIFS(Очное!$AI62:$BN63,W$1)+COUNTIFS(Очное!$BN62:$CS63,W$1)+COUNTIFS(Очное!$CW62:$DR63,W$1)+COUNTIFS('Заочное отделение'!$C62:$G63,W$1)</f>
        <v>0</v>
      </c>
      <c r="X55" s="53">
        <f>COUNTIFS(Очное!$D62:$AE63,X$1)+COUNTIFS(Очное!$AI62:$BN63,X$1)+COUNTIFS(Очное!$BN62:$CS63,X$1)+COUNTIFS(Очное!$CW62:$DR63,X$1)+COUNTIFS('Заочное отделение'!$C62:$G63,X$1)</f>
        <v>0</v>
      </c>
      <c r="Y55" s="53">
        <f>COUNTIFS(Очное!$D62:$AE63,Y$1)+COUNTIFS(Очное!$AI62:$BN63,Y$1)+COUNTIFS(Очное!$BN62:$CS63,Y$1)+COUNTIFS(Очное!$CW62:$DR63,Y$1)+COUNTIFS('Заочное отделение'!$C62:$G63,Y$1)</f>
        <v>0</v>
      </c>
      <c r="Z55" s="53">
        <f>COUNTIFS(Очное!$D62:$AE63,Z$1)+COUNTIFS(Очное!$AI62:$BN63,Z$1)+COUNTIFS(Очное!$BN62:$CS63,Z$1)+COUNTIFS(Очное!$CW62:$DR63,Z$1)+COUNTIFS('Заочное отделение'!$C62:$G63,Z$1)</f>
        <v>0</v>
      </c>
      <c r="AA55" s="53">
        <f>COUNTIFS(Очное!$D62:$AE63,AA$1)+COUNTIFS(Очное!$AI62:$BN63,AA$1)+COUNTIFS(Очное!$BN62:$CS63,AA$1)+COUNTIFS(Очное!$CW62:$DR63,AA$1)+COUNTIFS('Заочное отделение'!$C62:$G63,AA$1)</f>
        <v>0</v>
      </c>
      <c r="AB55" s="53">
        <f>COUNTIFS(Очное!$D62:$AE63,AB$1)+COUNTIFS(Очное!$AI62:$BN63,AB$1)+COUNTIFS(Очное!$BN62:$CS63,AB$1)+COUNTIFS(Очное!$CW62:$DR63,AB$1)+COUNTIFS('Заочное отделение'!$C62:$G63,AB$1)</f>
        <v>0</v>
      </c>
      <c r="AC55" s="53">
        <f>COUNTIFS(Очное!$D62:$AE63,AC$1)+COUNTIFS(Очное!$AI62:$BN63,AC$1)+COUNTIFS(Очное!$BN62:$CS63,AC$1)+COUNTIFS(Очное!$CW62:$DR63,AC$1)+COUNTIFS('Заочное отделение'!$C62:$G63,AC$1)</f>
        <v>0</v>
      </c>
      <c r="AD55" s="53">
        <f>COUNTIFS(Очное!$D62:$AE63,AD$1)+COUNTIFS(Очное!$AI62:$BN63,AD$1)+COUNTIFS(Очное!$BN62:$CS63,AD$1)+COUNTIFS(Очное!$CW62:$DR63,AD$1)+COUNTIFS('Заочное отделение'!$C62:$G63,AD$1)</f>
        <v>0</v>
      </c>
      <c r="AE55" s="53">
        <f>COUNTIFS(Очное!$D62:$AE63,AE$1)+COUNTIFS(Очное!$AI62:$BN63,AE$1)+COUNTIFS(Очное!$BN62:$CS63,AE$1)+COUNTIFS(Очное!$CW62:$DR63,AE$1)+COUNTIFS('Заочное отделение'!$C62:$G63,AE$1)</f>
        <v>0</v>
      </c>
      <c r="AF55" s="53">
        <f>COUNTIFS(Очное!$D62:$AE63,AF$1)+COUNTIFS(Очное!$AI62:$BN63,AF$1)+COUNTIFS(Очное!$BN62:$CS63,AF$1)+COUNTIFS(Очное!$CW62:$DR63,AF$1)+COUNTIFS('Заочное отделение'!$C62:$G63,AF$1)</f>
        <v>0</v>
      </c>
      <c r="AG55" s="53">
        <f>COUNTIFS(Очное!$D62:$AE63,AG$1)+COUNTIFS(Очное!$AI62:$BN63,AG$1)+COUNTIFS(Очное!$BN62:$CS63,AG$1)+COUNTIFS(Очное!$CW62:$DR63,AG$1)+COUNTIFS('Заочное отделение'!$C62:$G63,AG$1)</f>
        <v>0</v>
      </c>
      <c r="AH55" s="53">
        <f>COUNTIFS(Очное!$D62:$AE63,AH$1)+COUNTIFS(Очное!$AI62:$BN63,AH$1)+COUNTIFS(Очное!$BN62:$CS63,AH$1)+COUNTIFS(Очное!$CW62:$DR63,AH$1)+COUNTIFS('Заочное отделение'!$C62:$G63,AH$1)</f>
        <v>0</v>
      </c>
      <c r="AI55" s="53">
        <f>COUNTIFS(Очное!$D62:$AE63,AI$1)+COUNTIFS(Очное!$AI62:$BN63,AI$1)+COUNTIFS(Очное!$BN62:$CS63,AI$1)+COUNTIFS(Очное!$CW62:$DR63,AI$1)+COUNTIFS('Заочное отделение'!$C62:$G63,AI$1)</f>
        <v>0</v>
      </c>
      <c r="AJ55" s="54">
        <f>COUNTIFS(Очное!$D62:$AE63,AJ$1)+COUNTIFS(Очное!$AI62:$BN63,AJ$1)+COUNTIFS(Очное!$BN62:$CS63,AJ$1)+COUNTIFS(Очное!$CW62:$DR63,AJ$1)</f>
        <v>0</v>
      </c>
      <c r="AK55" s="54">
        <f>COUNTIFS(Очное!$D62:$AE63,AK$1)+COUNTIFS(Очное!$AI62:$BN63,AK$1)+COUNTIFS(Очное!$BN62:$CS63,AK$1)+COUNTIFS(Очное!$CW62:$DR63,AK$1)</f>
        <v>0</v>
      </c>
      <c r="AL55" s="27">
        <f>COUNTIFS(Очное!$D62:$AE63,AL$1)+COUNTIFS(Очное!$AI62:$BN63,AL$1)+COUNTIFS(Очное!$BN62:$CS63,AL$1)+COUNTIFS(Очное!$CW62:$DR63,AL$1)</f>
        <v>0</v>
      </c>
      <c r="AM55" s="21">
        <v>0</v>
      </c>
      <c r="AN55">
        <v>2</v>
      </c>
    </row>
    <row r="56" spans="1:40" ht="15.75" customHeight="1" thickBot="1">
      <c r="A56" s="157"/>
      <c r="B56" s="166"/>
      <c r="C56" s="157"/>
      <c r="D56" s="61"/>
      <c r="E56" s="55"/>
      <c r="F56" s="55"/>
      <c r="G56" s="113"/>
      <c r="H56" s="55"/>
      <c r="I56" s="55"/>
      <c r="J56" s="55"/>
      <c r="K56" s="55"/>
      <c r="L56" s="55"/>
      <c r="M56" s="55"/>
      <c r="N56" s="113"/>
      <c r="O56" s="55"/>
      <c r="P56" s="55"/>
      <c r="Q56" s="55"/>
      <c r="R56" s="55"/>
      <c r="S56" s="55"/>
      <c r="T56" s="55"/>
      <c r="U56" s="55"/>
      <c r="V56" s="55"/>
      <c r="W56" s="55"/>
      <c r="X56" s="55"/>
      <c r="Y56" s="55"/>
      <c r="Z56" s="55"/>
      <c r="AA56" s="55"/>
      <c r="AB56" s="55"/>
      <c r="AC56" s="55"/>
      <c r="AD56" s="55"/>
      <c r="AE56" s="55"/>
      <c r="AF56" s="55"/>
      <c r="AG56" s="55"/>
      <c r="AH56" s="55"/>
      <c r="AI56" s="55"/>
      <c r="AJ56" s="56"/>
      <c r="AK56" s="56"/>
      <c r="AL56" s="27"/>
      <c r="AM56" s="21"/>
      <c r="AN56">
        <v>0</v>
      </c>
    </row>
    <row r="57" spans="1:40" ht="15.75" customHeight="1" thickBot="1">
      <c r="A57" s="162" t="s">
        <v>197</v>
      </c>
      <c r="B57" s="161">
        <v>1</v>
      </c>
      <c r="C57" s="160" t="s">
        <v>182</v>
      </c>
      <c r="D57" s="59">
        <f>COUNTIFS(Очное!$D64:$AE65,D$1)+COUNTIFS(Очное!$AI64:$BN65,D$1)+COUNTIFS(Очное!$BN64:$CS65,D$1)+COUNTIFS(Очное!$CW64:$DR65,D$1)+COUNTIFS('Заочное отделение'!$C64:$G65,D$1)</f>
        <v>0</v>
      </c>
      <c r="E57" s="51">
        <f>COUNTIFS(Очное!$D64:$AE65,E$1)+COUNTIFS(Очное!$AI64:$BN65,E$1)+COUNTIFS(Очное!$BN64:$CS65,E$1)+COUNTIFS(Очное!$CW64:$DR65,E$1)+COUNTIFS('Заочное отделение'!$C64:$G65,E$1)</f>
        <v>1</v>
      </c>
      <c r="F57" s="51">
        <f>COUNTIFS(Очное!$D64:$AE65,F$1)+COUNTIFS(Очное!$AI64:$BN65,F$1)+COUNTIFS(Очное!$BN64:$CS65,F$1)+COUNTIFS(Очное!$CW64:$DR65,F$1)+COUNTIFS('Заочное отделение'!$C64:$G65,F$1)</f>
        <v>1</v>
      </c>
      <c r="G57" s="117">
        <f>COUNTIFS(Очное!$D64:$AE65,G$1)+COUNTIFS(Очное!$AI64:$BN65,G$1)+COUNTIFS(Очное!$BN64:$CS65,G$1)+COUNTIFS(Очное!$CW64:$DR65,G$1)+COUNTIFS('Заочное отделение'!$C64:$G65,G$1)</f>
        <v>0</v>
      </c>
      <c r="H57" s="51">
        <f>COUNTIFS(Очное!$D64:$AE65,H$1)+COUNTIFS(Очное!$AI64:$BN65,H$1)+COUNTIFS(Очное!$BN64:$CS65,H$1)+COUNTIFS(Очное!$CW64:$DR65,H$1)+COUNTIFS('Заочное отделение'!$C64:$G65,H$1)</f>
        <v>0</v>
      </c>
      <c r="I57" s="51">
        <f>COUNTIFS(Очное!$D64:$AE65,I$1)+COUNTIFS(Очное!$AI64:$BN65,I$1)+COUNTIFS(Очное!$BN64:$CS65,I$1)+COUNTIFS(Очное!$CW64:$DR65,I$1)+COUNTIFS('Заочное отделение'!$C64:$G65,I$1)</f>
        <v>0</v>
      </c>
      <c r="J57" s="51">
        <f>COUNTIFS(Очное!$D64:$AE65,J$1)+COUNTIFS(Очное!$AI64:$BN65,J$1)+COUNTIFS(Очное!$BN64:$CS65,J$1)+COUNTIFS(Очное!$CW64:$DR65,J$1)+COUNTIFS('Заочное отделение'!$C64:$G65,J$1)</f>
        <v>0</v>
      </c>
      <c r="K57" s="51">
        <f>COUNTIFS(Очное!$D64:$AE65,K$1)+COUNTIFS(Очное!$AI64:$BN65,K$1)+COUNTIFS(Очное!$BN64:$CS65,K$1)+COUNTIFS(Очное!$CW64:$DR65,K$1)+COUNTIFS('Заочное отделение'!$C64:$G65,K$1)</f>
        <v>0</v>
      </c>
      <c r="L57" s="51">
        <f>COUNTIFS(Очное!$D64:$AE65,L$1)+COUNTIFS(Очное!$AI64:$BN65,L$1)+COUNTIFS(Очное!$BN64:$CS65,L$1)+COUNTIFS(Очное!$CW64:$DR65,L$1)+COUNTIFS('Заочное отделение'!$C64:$G65,L$1)</f>
        <v>0</v>
      </c>
      <c r="M57" s="51">
        <f>COUNTIFS(Очное!$D64:$AE65,M$1)+COUNTIFS(Очное!$AI64:$BN65,M$1)+COUNTIFS(Очное!$BN64:$CS65,M$1)+COUNTIFS(Очное!$CW64:$DR65,M$1)+COUNTIFS('Заочное отделение'!$C64:$G65,M$1)</f>
        <v>0</v>
      </c>
      <c r="N57" s="117">
        <f>COUNTIFS(Очное!$D64:$AE65,N$1)+COUNTIFS(Очное!$AI64:$BN65,N$1)+COUNTIFS(Очное!$BN64:$CS65,N$1)+COUNTIFS(Очное!$CW64:$DR65,N$1)+COUNTIFS('Заочное отделение'!$C64:$G65,N$1)</f>
        <v>0</v>
      </c>
      <c r="O57" s="117">
        <f>COUNTIFS(Очное!$D64:$AE65,O$1)+COUNTIFS(Очное!$AI64:$BN65,O$1)+COUNTIFS(Очное!$BN64:$CS65,O$1)+COUNTIFS(Очное!$CW64:$DR65,O$1)+COUNTIFS('Заочное отделение'!$C64:$G65,O$1)</f>
        <v>0</v>
      </c>
      <c r="P57" s="51">
        <f>COUNTIFS(Очное!$D64:$AE65,P$1)+COUNTIFS(Очное!$AI64:$BN65,P$1)+COUNTIFS(Очное!$BN64:$CS65,P$1)+COUNTIFS(Очное!$CW64:$DR65,P$1)+COUNTIFS('Заочное отделение'!$C64:$G65,P$1)</f>
        <v>1</v>
      </c>
      <c r="Q57" s="51">
        <f>COUNTIFS(Очное!$D64:$AE65,Q$1)+COUNTIFS(Очное!$AI64:$BN65,Q$1)+COUNTIFS(Очное!$BN64:$CS65,Q$1)+COUNTIFS(Очное!$CW64:$DR65,Q$1)+COUNTIFS('Заочное отделение'!$C64:$G65,Q$1)</f>
        <v>0</v>
      </c>
      <c r="R57" s="51">
        <f>COUNTIFS(Очное!$D64:$AE65,R$1)+COUNTIFS(Очное!$AI64:$BN65,R$1)+COUNTIFS(Очное!$BN64:$CS65,R$1)+COUNTIFS(Очное!$CW64:$DR65,R$1)+COUNTIFS('Заочное отделение'!$C64:$G65,R$1)</f>
        <v>0</v>
      </c>
      <c r="S57" s="51">
        <f>COUNTIFS(Очное!$D64:$AE65,S$1)+COUNTIFS(Очное!$AI64:$BN65,S$1)+COUNTIFS(Очное!$BN64:$CS65,S$1)+COUNTIFS(Очное!$CW64:$DR65,S$1)+COUNTIFS('Заочное отделение'!$C64:$G65,S$1)</f>
        <v>1</v>
      </c>
      <c r="T57" s="51">
        <f>COUNTIFS(Очное!$D64:$AE65,T$1)+COUNTIFS(Очное!$AI64:$BN65,T$1)+COUNTIFS(Очное!$BN64:$CS65,T$1)+COUNTIFS(Очное!$CW64:$DR65,T$1)+COUNTIFS('Заочное отделение'!$C64:$G65,T$1)</f>
        <v>1</v>
      </c>
      <c r="U57" s="95">
        <f>COUNTIFS(Очное!$D64:$AE65,U$1)+COUNTIFS(Очное!$AI64:$BN65,U$1)+COUNTIFS(Очное!$BN64:$CS65,U$1)+COUNTIFS(Очное!$CW64:$DR65,U$1)+COUNTIFS('Заочное отделение'!$C64:$G65,U$1)</f>
        <v>0</v>
      </c>
      <c r="V57" s="95">
        <f>COUNTIFS(Очное!$D64:$AE65,V$1)+COUNTIFS(Очное!$AI64:$BN65,V$1)+COUNTIFS(Очное!$BN64:$CS65,V$1)+COUNTIFS(Очное!$CW64:$DR65,V$1)+COUNTIFS('Заочное отделение'!$C64:$G65,V$1)</f>
        <v>0</v>
      </c>
      <c r="W57" s="51">
        <f>COUNTIFS(Очное!$D64:$AE65,W$1)+COUNTIFS(Очное!$AI64:$BN65,W$1)+COUNTIFS(Очное!$BN64:$CS65,W$1)+COUNTIFS(Очное!$CW64:$DR65,W$1)+COUNTIFS('Заочное отделение'!$C64:$G65,W$1)</f>
        <v>0</v>
      </c>
      <c r="X57" s="51">
        <f>COUNTIFS(Очное!$D64:$AE65,X$1)+COUNTIFS(Очное!$AI64:$BN65,X$1)+COUNTIFS(Очное!$BN64:$CS65,X$1)+COUNTIFS(Очное!$CW64:$DR65,X$1)+COUNTIFS('Заочное отделение'!$C64:$G65,X$1)</f>
        <v>1</v>
      </c>
      <c r="Y57" s="51">
        <f>COUNTIFS(Очное!$D64:$AE65,Y$1)+COUNTIFS(Очное!$AI64:$BN65,Y$1)+COUNTIFS(Очное!$BN64:$CS65,Y$1)+COUNTIFS(Очное!$CW64:$DR65,Y$1)+COUNTIFS('Заочное отделение'!$C64:$G65,Y$1)</f>
        <v>0</v>
      </c>
      <c r="Z57" s="51">
        <f>COUNTIFS(Очное!$D64:$AE65,Z$1)+COUNTIFS(Очное!$AI64:$BN65,Z$1)+COUNTIFS(Очное!$BN64:$CS65,Z$1)+COUNTIFS(Очное!$CW64:$DR65,Z$1)+COUNTIFS('Заочное отделение'!$C64:$G65,Z$1)</f>
        <v>1</v>
      </c>
      <c r="AA57" s="51">
        <f>COUNTIFS(Очное!$D64:$AE65,AA$1)+COUNTIFS(Очное!$AI64:$BN65,AA$1)+COUNTIFS(Очное!$BN64:$CS65,AA$1)+COUNTIFS(Очное!$CW64:$DR65,AA$1)+COUNTIFS('Заочное отделение'!$C64:$G65,AA$1)</f>
        <v>0</v>
      </c>
      <c r="AB57" s="51">
        <f>COUNTIFS(Очное!$D64:$AE65,AB$1)+COUNTIFS(Очное!$AI64:$BN65,AB$1)+COUNTIFS(Очное!$BN64:$CS65,AB$1)+COUNTIFS(Очное!$CW64:$DR65,AB$1)+COUNTIFS('Заочное отделение'!$C64:$G65,AB$1)</f>
        <v>1</v>
      </c>
      <c r="AC57" s="51">
        <f>COUNTIFS(Очное!$D64:$AE65,AC$1)+COUNTIFS(Очное!$AI64:$BN65,AC$1)+COUNTIFS(Очное!$BN64:$CS65,AC$1)+COUNTIFS(Очное!$CW64:$DR65,AC$1)+COUNTIFS('Заочное отделение'!$C64:$G65,AC$1)</f>
        <v>0</v>
      </c>
      <c r="AD57" s="51">
        <f>COUNTIFS(Очное!$D64:$AE65,AD$1)+COUNTIFS(Очное!$AI64:$BN65,AD$1)+COUNTIFS(Очное!$BN64:$CS65,AD$1)+COUNTIFS(Очное!$CW64:$DR65,AD$1)+COUNTIFS('Заочное отделение'!$C64:$G65,AD$1)</f>
        <v>1</v>
      </c>
      <c r="AE57" s="248">
        <f>COUNTIFS(Очное!$D64:$AE65,AE$1)+COUNTIFS(Очное!$AI64:$BN65,AE$1)+COUNTIFS(Очное!$BN64:$CS65,AE$1)+COUNTIFS(Очное!$CW64:$DR65,AE$1)+COUNTIFS('Заочное отделение'!$C64:$G65,AE$1)</f>
        <v>0</v>
      </c>
      <c r="AF57" s="51">
        <f>COUNTIFS(Очное!$D64:$AE65,AF$1)+COUNTIFS(Очное!$AI64:$BN65,AF$1)+COUNTIFS(Очное!$BN64:$CS65,AF$1)+COUNTIFS(Очное!$CW64:$DR65,AF$1)+COUNTIFS('Заочное отделение'!$C64:$G65,AF$1)</f>
        <v>0</v>
      </c>
      <c r="AG57" s="51">
        <f>COUNTIFS(Очное!$D64:$AE65,AG$1)+COUNTIFS(Очное!$AI64:$BN65,AG$1)+COUNTIFS(Очное!$BN64:$CS65,AG$1)+COUNTIFS(Очное!$CW64:$DR65,AG$1)+COUNTIFS('Заочное отделение'!$C64:$G65,AG$1)</f>
        <v>1</v>
      </c>
      <c r="AH57" s="51">
        <f>COUNTIFS(Очное!$D64:$AE65,AH$1)+COUNTIFS(Очное!$AI64:$BN65,AH$1)+COUNTIFS(Очное!$BN64:$CS65,AH$1)+COUNTIFS(Очное!$CW64:$DR65,AH$1)+COUNTIFS('Заочное отделение'!$C64:$G65,AH$1)</f>
        <v>0</v>
      </c>
      <c r="AI57" s="51">
        <f>COUNTIFS(Очное!$D64:$AE65,AI$1)+COUNTIFS(Очное!$AI64:$BN65,AI$1)+COUNTIFS(Очное!$BN64:$CS65,AI$1)+COUNTIFS(Очное!$CW64:$DR65,AI$1)+COUNTIFS('Заочное отделение'!$C64:$G65,AI$1)</f>
        <v>1</v>
      </c>
      <c r="AJ57" s="52">
        <f>COUNTIFS(Очное!$D64:$AE65,AJ$1)+COUNTIFS(Очное!$AI64:$BN65,AJ$1)+COUNTIFS(Очное!$BN64:$CS65,AJ$1)+COUNTIFS(Очное!$CW64:$DR65,AJ$1)+COUNTIFS('Заочное отделение'!$C64:$G65,AJ$1)</f>
        <v>0</v>
      </c>
      <c r="AK57" s="52">
        <f>COUNTIFS(Очное!$D64:$AE65,AK$1)+COUNTIFS(Очное!$AI64:$BN65,AK$1)+COUNTIFS(Очное!$BN64:$CS65,AK$1)+COUNTIFS(Очное!$CW64:$DR65,AK$1)+COUNTIFS('Заочное отделение'!$C64:$G65,AK$1)</f>
        <v>0</v>
      </c>
      <c r="AL57" s="27">
        <f>COUNTIFS(Очное!$D64:$AE65,AL$1)+COUNTIFS(Очное!$AI64:$BN65,AL$1)+COUNTIFS(Очное!$BN64:$CS65,AL$1)+COUNTIFS(Очное!$CW64:$DR65,AL$1)</f>
        <v>0</v>
      </c>
      <c r="AM57" s="21">
        <v>0</v>
      </c>
    </row>
    <row r="58" spans="1:40">
      <c r="A58" s="163"/>
      <c r="B58" s="148"/>
      <c r="C58" s="154"/>
      <c r="D58" s="60"/>
      <c r="E58" s="53"/>
      <c r="F58" s="53"/>
      <c r="G58" s="112"/>
      <c r="H58" s="53"/>
      <c r="I58" s="53"/>
      <c r="J58" s="53"/>
      <c r="K58" s="53"/>
      <c r="L58" s="53"/>
      <c r="M58" s="53"/>
      <c r="N58" s="112"/>
      <c r="O58" s="112"/>
      <c r="P58" s="53"/>
      <c r="Q58" s="53"/>
      <c r="R58" s="53"/>
      <c r="S58" s="53"/>
      <c r="T58" s="53"/>
      <c r="U58" s="96"/>
      <c r="V58" s="96"/>
      <c r="W58" s="53"/>
      <c r="X58" s="53"/>
      <c r="Y58" s="53"/>
      <c r="Z58" s="53"/>
      <c r="AA58" s="53"/>
      <c r="AB58" s="53"/>
      <c r="AC58" s="53"/>
      <c r="AD58" s="53"/>
      <c r="AE58" s="249"/>
      <c r="AF58" s="53"/>
      <c r="AG58" s="53"/>
      <c r="AH58" s="53"/>
      <c r="AI58" s="53"/>
      <c r="AJ58" s="54"/>
      <c r="AK58" s="54"/>
      <c r="AL58" s="27"/>
      <c r="AM58" s="21"/>
      <c r="AN58">
        <v>16</v>
      </c>
    </row>
    <row r="59" spans="1:40" ht="14.45" customHeight="1">
      <c r="A59" s="163"/>
      <c r="B59" s="147">
        <v>2</v>
      </c>
      <c r="C59" s="159" t="s">
        <v>183</v>
      </c>
      <c r="D59" s="60">
        <f>COUNTIFS(Очное!$D66:$AE67,D$1)+COUNTIFS(Очное!$AI66:$BN67,D$1)+COUNTIFS(Очное!$BN66:$CS67,D$1)+COUNTIFS(Очное!$CW66:$DR67,D$1)+COUNTIFS('Заочное отделение'!$C66:$G67,D$1)</f>
        <v>0</v>
      </c>
      <c r="E59" s="53">
        <f>COUNTIFS(Очное!$D66:$AE67,E$1)+COUNTIFS(Очное!$AI66:$BN67,E$1)+COUNTIFS(Очное!$BN66:$CS67,E$1)+COUNTIFS(Очное!$CW66:$DR67,E$1)+COUNTIFS('Заочное отделение'!$C66:$G67,E$1)</f>
        <v>1</v>
      </c>
      <c r="F59" s="53">
        <f>COUNTIFS(Очное!$D66:$AE67,F$1)+COUNTIFS(Очное!$AI66:$BN67,F$1)+COUNTIFS(Очное!$BN66:$CS67,F$1)+COUNTIFS(Очное!$CW66:$DR67,F$1)+COUNTIFS('Заочное отделение'!$C66:$G67,F$1)</f>
        <v>1</v>
      </c>
      <c r="G59" s="112">
        <f>COUNTIFS(Очное!$D66:$AE67,G$1)+COUNTIFS(Очное!$AI66:$BN67,G$1)+COUNTIFS(Очное!$BN66:$CS67,G$1)+COUNTIFS(Очное!$CW66:$DR67,G$1)+COUNTIFS('Заочное отделение'!$C66:$G67,G$1)</f>
        <v>0</v>
      </c>
      <c r="H59" s="53">
        <f>COUNTIFS(Очное!$D66:$AE67,H$1)+COUNTIFS(Очное!$AI66:$BN67,H$1)+COUNTIFS(Очное!$BN66:$CS67,H$1)+COUNTIFS(Очное!$CW66:$DR67,H$1)+COUNTIFS('Заочное отделение'!$C66:$G67,H$1)</f>
        <v>0</v>
      </c>
      <c r="I59" s="53">
        <f>COUNTIFS(Очное!$D66:$AE67,I$1)+COUNTIFS(Очное!$AI66:$BN67,I$1)+COUNTIFS(Очное!$BN66:$CS67,I$1)+COUNTIFS(Очное!$CW66:$DR67,I$1)+COUNTIFS('Заочное отделение'!$C66:$G67,I$1)</f>
        <v>0</v>
      </c>
      <c r="J59" s="53">
        <f>COUNTIFS(Очное!$D66:$AE67,J$1)+COUNTIFS(Очное!$AI66:$BN67,J$1)+COUNTIFS(Очное!$BN66:$CS67,J$1)+COUNTIFS(Очное!$CW66:$DR67,J$1)+COUNTIFS('Заочное отделение'!$C66:$G67,J$1)</f>
        <v>0</v>
      </c>
      <c r="K59" s="53">
        <f>COUNTIFS(Очное!$D66:$AE67,K$1)+COUNTIFS(Очное!$AI66:$BN67,K$1)+COUNTIFS(Очное!$BN66:$CS67,K$1)+COUNTIFS(Очное!$CW66:$DR67,K$1)+COUNTIFS('Заочное отделение'!$C66:$G67,K$1)</f>
        <v>0</v>
      </c>
      <c r="L59" s="53">
        <f>COUNTIFS(Очное!$D66:$AE67,L$1)+COUNTIFS(Очное!$AI66:$BN67,L$1)+COUNTIFS(Очное!$BN66:$CS67,L$1)+COUNTIFS(Очное!$CW66:$DR67,L$1)+COUNTIFS('Заочное отделение'!$C66:$G67,L$1)</f>
        <v>0</v>
      </c>
      <c r="M59" s="53">
        <f>COUNTIFS(Очное!$D66:$AE67,M$1)+COUNTIFS(Очное!$AI66:$BN67,M$1)+COUNTIFS(Очное!$BN66:$CS67,M$1)+COUNTIFS(Очное!$CW66:$DR67,M$1)+COUNTIFS('Заочное отделение'!$C66:$G67,M$1)</f>
        <v>0</v>
      </c>
      <c r="N59" s="112">
        <f>COUNTIFS(Очное!$D66:$AE67,N$1)+COUNTIFS(Очное!$AI66:$BN67,N$1)+COUNTIFS(Очное!$BN66:$CS67,N$1)+COUNTIFS(Очное!$CW66:$DR67,N$1)+COUNTIFS('Заочное отделение'!$C66:$G67,N$1)</f>
        <v>1</v>
      </c>
      <c r="O59" s="112">
        <f>COUNTIFS(Очное!$D66:$AE67,O$1)+COUNTIFS(Очное!$AI66:$BN67,O$1)+COUNTIFS(Очное!$BN66:$CS67,O$1)+COUNTIFS(Очное!$CW66:$DR67,O$1)+COUNTIFS('Заочное отделение'!$C66:$G67,O$1)</f>
        <v>1</v>
      </c>
      <c r="P59" s="53">
        <f>COUNTIFS(Очное!$D66:$AE67,P$1)+COUNTIFS(Очное!$AI66:$BN67,P$1)+COUNTIFS(Очное!$BN66:$CS67,P$1)+COUNTIFS(Очное!$CW66:$DR67,P$1)+COUNTIFS('Заочное отделение'!$C66:$G67,P$1)</f>
        <v>1</v>
      </c>
      <c r="Q59" s="53">
        <f>COUNTIFS(Очное!$D66:$AE67,Q$1)+COUNTIFS(Очное!$AI66:$BN67,Q$1)+COUNTIFS(Очное!$BN66:$CS67,Q$1)+COUNTIFS(Очное!$CW66:$DR67,Q$1)+COUNTIFS('Заочное отделение'!$C66:$G67,Q$1)</f>
        <v>0</v>
      </c>
      <c r="R59" s="53">
        <f>COUNTIFS(Очное!$D66:$AE67,R$1)+COUNTIFS(Очное!$AI66:$BN67,R$1)+COUNTIFS(Очное!$BN66:$CS67,R$1)+COUNTIFS(Очное!$CW66:$DR67,R$1)+COUNTIFS('Заочное отделение'!$C66:$G67,R$1)</f>
        <v>0</v>
      </c>
      <c r="S59" s="53">
        <f>COUNTIFS(Очное!$D66:$AE67,S$1)+COUNTIFS(Очное!$AI66:$BN67,S$1)+COUNTIFS(Очное!$BN66:$CS67,S$1)+COUNTIFS(Очное!$CW66:$DR67,S$1)+COUNTIFS('Заочное отделение'!$C66:$G67,S$1)</f>
        <v>0</v>
      </c>
      <c r="T59" s="53">
        <f>COUNTIFS(Очное!$D66:$AE67,T$1)+COUNTIFS(Очное!$AI66:$BN67,T$1)+COUNTIFS(Очное!$BN66:$CS67,T$1)+COUNTIFS(Очное!$CW66:$DR67,T$1)+COUNTIFS('Заочное отделение'!$C66:$G67,T$1)</f>
        <v>1</v>
      </c>
      <c r="U59" s="96">
        <f>COUNTIFS(Очное!$D66:$AE67,U$1)+COUNTIFS(Очное!$AI66:$BN67,U$1)+COUNTIFS(Очное!$BN66:$CS67,U$1)+COUNTIFS(Очное!$CW66:$DR67,U$1)+COUNTIFS('Заочное отделение'!$C66:$G67,U$1)</f>
        <v>0</v>
      </c>
      <c r="V59" s="96">
        <f>COUNTIFS(Очное!$D66:$AE67,V$1)+COUNTIFS(Очное!$AI66:$BN67,V$1)+COUNTIFS(Очное!$BN66:$CS67,V$1)+COUNTIFS(Очное!$CW66:$DR67,V$1)+COUNTIFS('Заочное отделение'!$C66:$G67,V$1)</f>
        <v>0</v>
      </c>
      <c r="W59" s="53">
        <f>COUNTIFS(Очное!$D66:$AE67,W$1)+COUNTIFS(Очное!$AI66:$BN67,W$1)+COUNTIFS(Очное!$BN66:$CS67,W$1)+COUNTIFS(Очное!$CW66:$DR67,W$1)+COUNTIFS('Заочное отделение'!$C66:$G67,W$1)</f>
        <v>1</v>
      </c>
      <c r="X59" s="53">
        <f>COUNTIFS(Очное!$D66:$AE67,X$1)+COUNTIFS(Очное!$AI66:$BN67,X$1)+COUNTIFS(Очное!$BN66:$CS67,X$1)+COUNTIFS(Очное!$CW66:$DR67,X$1)+COUNTIFS('Заочное отделение'!$C66:$G67,X$1)</f>
        <v>1</v>
      </c>
      <c r="Y59" s="53">
        <f>COUNTIFS(Очное!$D66:$AE67,Y$1)+COUNTIFS(Очное!$AI66:$BN67,Y$1)+COUNTIFS(Очное!$BN66:$CS67,Y$1)+COUNTIFS(Очное!$CW66:$DR67,Y$1)+COUNTIFS('Заочное отделение'!$C66:$G67,Y$1)</f>
        <v>0</v>
      </c>
      <c r="Z59" s="53">
        <f>COUNTIFS(Очное!$D66:$AE67,Z$1)+COUNTIFS(Очное!$AI66:$BN67,Z$1)+COUNTIFS(Очное!$BN66:$CS67,Z$1)+COUNTIFS(Очное!$CW66:$DR67,Z$1)+COUNTIFS('Заочное отделение'!$C66:$G67,Z$1)</f>
        <v>1</v>
      </c>
      <c r="AA59" s="53">
        <f>COUNTIFS(Очное!$D66:$AE67,AA$1)+COUNTIFS(Очное!$AI66:$BN67,AA$1)+COUNTIFS(Очное!$BN66:$CS67,AA$1)+COUNTIFS(Очное!$CW66:$DR67,AA$1)+COUNTIFS('Заочное отделение'!$C66:$G67,AA$1)</f>
        <v>0</v>
      </c>
      <c r="AB59" s="53">
        <f>COUNTIFS(Очное!$D66:$AE67,AB$1)+COUNTIFS(Очное!$AI66:$BN67,AB$1)+COUNTIFS(Очное!$BN66:$CS67,AB$1)+COUNTIFS(Очное!$CW66:$DR67,AB$1)+COUNTIFS('Заочное отделение'!$C66:$G67,AB$1)</f>
        <v>1</v>
      </c>
      <c r="AC59" s="53">
        <f>COUNTIFS(Очное!$D66:$AE67,AC$1)+COUNTIFS(Очное!$AI66:$BN67,AC$1)+COUNTIFS(Очное!$BN66:$CS67,AC$1)+COUNTIFS(Очное!$CW66:$DR67,AC$1)+COUNTIFS('Заочное отделение'!$C66:$G67,AC$1)</f>
        <v>1</v>
      </c>
      <c r="AD59" s="53">
        <f>COUNTIFS(Очное!$D66:$AE67,AD$1)+COUNTIFS(Очное!$AI66:$BN67,AD$1)+COUNTIFS(Очное!$BN66:$CS67,AD$1)+COUNTIFS(Очное!$CW66:$DR67,AD$1)+COUNTIFS('Заочное отделение'!$C66:$G67,AD$1)</f>
        <v>1</v>
      </c>
      <c r="AE59" s="249">
        <f>COUNTIFS(Очное!$D66:$AE67,AE$1)+COUNTIFS(Очное!$AI66:$BN67,AE$1)+COUNTIFS(Очное!$BN66:$CS67,AE$1)+COUNTIFS(Очное!$CW66:$DR67,AE$1)+COUNTIFS('Заочное отделение'!$C66:$G67,AE$1)</f>
        <v>0</v>
      </c>
      <c r="AF59" s="53">
        <f>COUNTIFS(Очное!$D66:$AE67,AF$1)+COUNTIFS(Очное!$AI66:$BN67,AF$1)+COUNTIFS(Очное!$BN66:$CS67,AF$1)+COUNTIFS(Очное!$CW66:$DR67,AF$1)+COUNTIFS('Заочное отделение'!$C66:$G67,AF$1)</f>
        <v>1</v>
      </c>
      <c r="AG59" s="53">
        <f>COUNTIFS(Очное!$D66:$AE67,AG$1)+COUNTIFS(Очное!$AI66:$BN67,AG$1)+COUNTIFS(Очное!$BN66:$CS67,AG$1)+COUNTIFS(Очное!$CW66:$DR67,AG$1)+COUNTIFS('Заочное отделение'!$C66:$G67,AG$1)</f>
        <v>1</v>
      </c>
      <c r="AH59" s="53">
        <f>COUNTIFS(Очное!$D66:$AE67,AH$1)+COUNTIFS(Очное!$AI66:$BN67,AH$1)+COUNTIFS(Очное!$BN66:$CS67,AH$1)+COUNTIFS(Очное!$CW66:$DR67,AH$1)+COUNTIFS('Заочное отделение'!$C66:$G67,AH$1)</f>
        <v>0</v>
      </c>
      <c r="AI59" s="53">
        <f>COUNTIFS(Очное!$D66:$AE67,AI$1)+COUNTIFS(Очное!$AI66:$BN67,AI$1)+COUNTIFS(Очное!$BN66:$CS67,AI$1)+COUNTIFS(Очное!$CW66:$DR67,AI$1)+COUNTIFS('Заочное отделение'!$C66:$G67,AI$1)</f>
        <v>1</v>
      </c>
      <c r="AJ59" s="54">
        <f>COUNTIFS(Очное!$D66:$AE67,AJ$1)+COUNTIFS(Очное!$AI66:$BN67,AJ$1)+COUNTIFS(Очное!$BN66:$CS67,AJ$1)+COUNTIFS(Очное!$CW66:$DR67,AJ$1)</f>
        <v>0</v>
      </c>
      <c r="AK59" s="54">
        <f>COUNTIFS(Очное!$D66:$AE67,AK$1)+COUNTIFS(Очное!$AI66:$BN67,AK$1)+COUNTIFS(Очное!$BN66:$CS67,AK$1)+COUNTIFS(Очное!$CW66:$DR67,AK$1)</f>
        <v>0</v>
      </c>
      <c r="AL59" s="27">
        <f>COUNTIFS(Очное!$D66:$AE67,AL$1)+COUNTIFS(Очное!$AI66:$BN67,AL$1)+COUNTIFS(Очное!$BN66:$CS67,AL$1)+COUNTIFS(Очное!$CW66:$DR67,AL$1)</f>
        <v>0</v>
      </c>
      <c r="AM59" s="21"/>
      <c r="AN59">
        <v>16</v>
      </c>
    </row>
    <row r="60" spans="1:40" ht="12.6" customHeight="1">
      <c r="A60" s="163"/>
      <c r="B60" s="148"/>
      <c r="C60" s="154"/>
      <c r="D60" s="60"/>
      <c r="E60" s="53"/>
      <c r="F60" s="53"/>
      <c r="G60" s="112"/>
      <c r="H60" s="53"/>
      <c r="I60" s="53"/>
      <c r="J60" s="53"/>
      <c r="K60" s="53"/>
      <c r="L60" s="53"/>
      <c r="M60" s="53"/>
      <c r="N60" s="112"/>
      <c r="O60" s="112"/>
      <c r="P60" s="53"/>
      <c r="Q60" s="53"/>
      <c r="R60" s="53"/>
      <c r="S60" s="53"/>
      <c r="T60" s="53"/>
      <c r="U60" s="96"/>
      <c r="V60" s="96"/>
      <c r="W60" s="53"/>
      <c r="X60" s="53"/>
      <c r="Y60" s="53"/>
      <c r="Z60" s="53"/>
      <c r="AA60" s="53"/>
      <c r="AB60" s="53"/>
      <c r="AC60" s="53"/>
      <c r="AD60" s="53"/>
      <c r="AE60" s="249"/>
      <c r="AF60" s="53"/>
      <c r="AG60" s="53"/>
      <c r="AH60" s="53"/>
      <c r="AI60" s="53"/>
      <c r="AJ60" s="54"/>
      <c r="AK60" s="54"/>
      <c r="AL60" s="27"/>
      <c r="AM60" s="21"/>
      <c r="AN60">
        <v>16</v>
      </c>
    </row>
    <row r="61" spans="1:40" ht="14.45" customHeight="1">
      <c r="A61" s="163"/>
      <c r="B61" s="147">
        <v>3</v>
      </c>
      <c r="C61" s="159" t="s">
        <v>184</v>
      </c>
      <c r="D61" s="60">
        <f>COUNTIFS(Очное!$D68:$AE69,D$1)+COUNTIFS(Очное!$AI68:$BN69,D$1)+COUNTIFS(Очное!$BN68:$CS69,D$1)+COUNTIFS(Очное!$CW68:$DR69,D$1)+COUNTIFS('Заочное отделение'!$C68:$G69,D$1)</f>
        <v>0</v>
      </c>
      <c r="E61" s="53">
        <f>COUNTIFS(Очное!$D68:$AE69,E$1)+COUNTIFS(Очное!$AI68:$BN69,E$1)+COUNTIFS(Очное!$BN68:$CS69,E$1)+COUNTIFS(Очное!$CW68:$DR69,E$1)+COUNTIFS('Заочное отделение'!$C68:$G69,E$1)</f>
        <v>1</v>
      </c>
      <c r="F61" s="53">
        <f>COUNTIFS(Очное!$D68:$AE69,F$1)+COUNTIFS(Очное!$AI68:$BN69,F$1)+COUNTIFS(Очное!$BN68:$CS69,F$1)+COUNTIFS(Очное!$CW68:$DR69,F$1)+COUNTIFS('Заочное отделение'!$C68:$G69,F$1)</f>
        <v>1</v>
      </c>
      <c r="G61" s="112">
        <f>COUNTIFS(Очное!$D68:$AE69,G$1)+COUNTIFS(Очное!$AI68:$BN69,G$1)+COUNTIFS(Очное!$BN68:$CS69,G$1)+COUNTIFS(Очное!$CW68:$DR69,G$1)+COUNTIFS('Заочное отделение'!$C68:$G69,G$1)</f>
        <v>0</v>
      </c>
      <c r="H61" s="53">
        <f>COUNTIFS(Очное!$D68:$AE69,H$1)+COUNTIFS(Очное!$AI68:$BN69,H$1)+COUNTIFS(Очное!$BN68:$CS69,H$1)+COUNTIFS(Очное!$CW68:$DR69,H$1)+COUNTIFS('Заочное отделение'!$C68:$G69,H$1)</f>
        <v>0</v>
      </c>
      <c r="I61" s="53">
        <f>COUNTIFS(Очное!$D68:$AE69,I$1)+COUNTIFS(Очное!$AI68:$BN69,I$1)+COUNTIFS(Очное!$BN68:$CS69,I$1)+COUNTIFS(Очное!$CW68:$DR69,I$1)+COUNTIFS('Заочное отделение'!$C68:$G69,I$1)</f>
        <v>0</v>
      </c>
      <c r="J61" s="53">
        <f>COUNTIFS(Очное!$D68:$AE69,J$1)+COUNTIFS(Очное!$AI68:$BN69,J$1)+COUNTIFS(Очное!$BN68:$CS69,J$1)+COUNTIFS(Очное!$CW68:$DR69,J$1)+COUNTIFS('Заочное отделение'!$C68:$G69,J$1)</f>
        <v>1</v>
      </c>
      <c r="K61" s="53">
        <f>COUNTIFS(Очное!$D68:$AE69,K$1)+COUNTIFS(Очное!$AI68:$BN69,K$1)+COUNTIFS(Очное!$BN68:$CS69,K$1)+COUNTIFS(Очное!$CW68:$DR69,K$1)+COUNTIFS('Заочное отделение'!$C68:$G69,K$1)</f>
        <v>2</v>
      </c>
      <c r="L61" s="53">
        <f>COUNTIFS(Очное!$D68:$AE69,L$1)+COUNTIFS(Очное!$AI68:$BN69,L$1)+COUNTIFS(Очное!$BN68:$CS69,L$1)+COUNTIFS(Очное!$CW68:$DR69,L$1)+COUNTIFS('Заочное отделение'!$C68:$G69,L$1)</f>
        <v>0</v>
      </c>
      <c r="M61" s="53">
        <f>COUNTIFS(Очное!$D68:$AE69,M$1)+COUNTIFS(Очное!$AI68:$BN69,M$1)+COUNTIFS(Очное!$BN68:$CS69,M$1)+COUNTIFS(Очное!$CW68:$DR69,M$1)+COUNTIFS('Заочное отделение'!$C68:$G69,M$1)</f>
        <v>0</v>
      </c>
      <c r="N61" s="112">
        <f>COUNTIFS(Очное!$D68:$AE69,N$1)+COUNTIFS(Очное!$AI68:$BN69,N$1)+COUNTIFS(Очное!$BN68:$CS69,N$1)+COUNTIFS(Очное!$CW68:$DR69,N$1)+COUNTIFS('Заочное отделение'!$C68:$G69,N$1)</f>
        <v>0</v>
      </c>
      <c r="O61" s="112">
        <f>COUNTIFS(Очное!$D68:$AE69,O$1)+COUNTIFS(Очное!$AI68:$BN69,O$1)+COUNTIFS(Очное!$BN68:$CS69,O$1)+COUNTIFS(Очное!$CW68:$DR69,O$1)+COUNTIFS('Заочное отделение'!$C68:$G69,O$1)</f>
        <v>0</v>
      </c>
      <c r="P61" s="53">
        <f>COUNTIFS(Очное!$D68:$AE69,P$1)+COUNTIFS(Очное!$AI68:$BN69,P$1)+COUNTIFS(Очное!$BN68:$CS69,P$1)+COUNTIFS(Очное!$CW68:$DR69,P$1)+COUNTIFS('Заочное отделение'!$C68:$G69,P$1)</f>
        <v>1</v>
      </c>
      <c r="Q61" s="53">
        <f>COUNTIFS(Очное!$D68:$AE69,Q$1)+COUNTIFS(Очное!$AI68:$BN69,Q$1)+COUNTIFS(Очное!$BN68:$CS69,Q$1)+COUNTIFS(Очное!$CW68:$DR69,Q$1)+COUNTIFS('Заочное отделение'!$C68:$G69,Q$1)</f>
        <v>0</v>
      </c>
      <c r="R61" s="53">
        <f>COUNTIFS(Очное!$D68:$AE69,R$1)+COUNTIFS(Очное!$AI68:$BN69,R$1)+COUNTIFS(Очное!$BN68:$CS69,R$1)+COUNTIFS(Очное!$CW68:$DR69,R$1)+COUNTIFS('Заочное отделение'!$C68:$G69,R$1)</f>
        <v>0</v>
      </c>
      <c r="S61" s="53">
        <f>COUNTIFS(Очное!$D68:$AE69,S$1)+COUNTIFS(Очное!$AI68:$BN69,S$1)+COUNTIFS(Очное!$BN68:$CS69,S$1)+COUNTIFS(Очное!$CW68:$DR69,S$1)+COUNTIFS('Заочное отделение'!$C68:$G69,S$1)</f>
        <v>0</v>
      </c>
      <c r="T61" s="53">
        <f>COUNTIFS(Очное!$D68:$AE69,T$1)+COUNTIFS(Очное!$AI68:$BN69,T$1)+COUNTIFS(Очное!$BN68:$CS69,T$1)+COUNTIFS(Очное!$CW68:$DR69,T$1)+COUNTIFS('Заочное отделение'!$C68:$G69,T$1)</f>
        <v>0</v>
      </c>
      <c r="U61" s="96">
        <f>COUNTIFS(Очное!$D68:$AE69,U$1)+COUNTIFS(Очное!$AI68:$BN69,U$1)+COUNTIFS(Очное!$BN68:$CS69,U$1)+COUNTIFS(Очное!$CW68:$DR69,U$1)+COUNTIFS('Заочное отделение'!$C68:$G69,U$1)</f>
        <v>0</v>
      </c>
      <c r="V61" s="96">
        <f>COUNTIFS(Очное!$D68:$AE69,V$1)+COUNTIFS(Очное!$AI68:$BN69,V$1)+COUNTIFS(Очное!$BN68:$CS69,V$1)+COUNTIFS(Очное!$CW68:$DR69,V$1)+COUNTIFS('Заочное отделение'!$C68:$G69,V$1)</f>
        <v>0</v>
      </c>
      <c r="W61" s="53">
        <f>COUNTIFS(Очное!$D68:$AE69,W$1)+COUNTIFS(Очное!$AI68:$BN69,W$1)+COUNTIFS(Очное!$BN68:$CS69,W$1)+COUNTIFS(Очное!$CW68:$DR69,W$1)+COUNTIFS('Заочное отделение'!$C68:$G69,W$1)</f>
        <v>1</v>
      </c>
      <c r="X61" s="53">
        <f>COUNTIFS(Очное!$D68:$AE69,X$1)+COUNTIFS(Очное!$AI68:$BN69,X$1)+COUNTIFS(Очное!$BN68:$CS69,X$1)+COUNTIFS(Очное!$CW68:$DR69,X$1)+COUNTIFS('Заочное отделение'!$C68:$G69,X$1)</f>
        <v>1</v>
      </c>
      <c r="Y61" s="53">
        <f>COUNTIFS(Очное!$D68:$AE69,Y$1)+COUNTIFS(Очное!$AI68:$BN69,Y$1)+COUNTIFS(Очное!$BN68:$CS69,Y$1)+COUNTIFS(Очное!$CW68:$DR69,Y$1)+COUNTIFS('Заочное отделение'!$C68:$G69,Y$1)</f>
        <v>0</v>
      </c>
      <c r="Z61" s="53">
        <f>COUNTIFS(Очное!$D68:$AE69,Z$1)+COUNTIFS(Очное!$AI68:$BN69,Z$1)+COUNTIFS(Очное!$BN68:$CS69,Z$1)+COUNTIFS(Очное!$CW68:$DR69,Z$1)+COUNTIFS('Заочное отделение'!$C68:$G69,Z$1)</f>
        <v>0</v>
      </c>
      <c r="AA61" s="53">
        <f>COUNTIFS(Очное!$D68:$AE69,AA$1)+COUNTIFS(Очное!$AI68:$BN69,AA$1)+COUNTIFS(Очное!$BN68:$CS69,AA$1)+COUNTIFS(Очное!$CW68:$DR69,AA$1)+COUNTIFS('Заочное отделение'!$C68:$G69,AA$1)</f>
        <v>0</v>
      </c>
      <c r="AB61" s="53">
        <f>COUNTIFS(Очное!$D68:$AE69,AB$1)+COUNTIFS(Очное!$AI68:$BN69,AB$1)+COUNTIFS(Очное!$BN68:$CS69,AB$1)+COUNTIFS(Очное!$CW68:$DR69,AB$1)+COUNTIFS('Заочное отделение'!$C68:$G69,AB$1)</f>
        <v>1</v>
      </c>
      <c r="AC61" s="53">
        <f>COUNTIFS(Очное!$D68:$AE69,AC$1)+COUNTIFS(Очное!$AI68:$BN69,AC$1)+COUNTIFS(Очное!$BN68:$CS69,AC$1)+COUNTIFS(Очное!$CW68:$DR69,AC$1)+COUNTIFS('Заочное отделение'!$C68:$G69,AC$1)</f>
        <v>1</v>
      </c>
      <c r="AD61" s="53">
        <f>COUNTIFS(Очное!$D68:$AE69,AD$1)+COUNTIFS(Очное!$AI68:$BN69,AD$1)+COUNTIFS(Очное!$BN68:$CS69,AD$1)+COUNTIFS(Очное!$CW68:$DR69,AD$1)+COUNTIFS('Заочное отделение'!$C68:$G69,AD$1)</f>
        <v>1</v>
      </c>
      <c r="AE61" s="249">
        <f>COUNTIFS(Очное!$D68:$AE69,AE$1)+COUNTIFS(Очное!$AI68:$BN69,AE$1)+COUNTIFS(Очное!$BN68:$CS69,AE$1)+COUNTIFS(Очное!$CW68:$DR69,AE$1)+COUNTIFS('Заочное отделение'!$C68:$G69,AE$1)</f>
        <v>0</v>
      </c>
      <c r="AF61" s="53">
        <f>COUNTIFS(Очное!$D68:$AE69,AF$1)+COUNTIFS(Очное!$AI68:$BN69,AF$1)+COUNTIFS(Очное!$BN68:$CS69,AF$1)+COUNTIFS(Очное!$CW68:$DR69,AF$1)+COUNTIFS('Заочное отделение'!$C68:$G69,AF$1)</f>
        <v>0</v>
      </c>
      <c r="AG61" s="53">
        <f>COUNTIFS(Очное!$D68:$AE69,AG$1)+COUNTIFS(Очное!$AI68:$BN69,AG$1)+COUNTIFS(Очное!$BN68:$CS69,AG$1)+COUNTIFS(Очное!$CW68:$DR69,AG$1)+COUNTIFS('Заочное отделение'!$C68:$G69,AG$1)</f>
        <v>1</v>
      </c>
      <c r="AH61" s="53">
        <f>COUNTIFS(Очное!$D68:$AE69,AH$1)+COUNTIFS(Очное!$AI68:$BN69,AH$1)+COUNTIFS(Очное!$BN68:$CS69,AH$1)+COUNTIFS(Очное!$CW68:$DR69,AH$1)+COUNTIFS('Заочное отделение'!$C68:$G69,AH$1)</f>
        <v>0</v>
      </c>
      <c r="AI61" s="53">
        <f>COUNTIFS(Очное!$D68:$AE69,AI$1)+COUNTIFS(Очное!$AI68:$BN69,AI$1)+COUNTIFS(Очное!$BN68:$CS69,AI$1)+COUNTIFS(Очное!$CW68:$DR69,AI$1)+COUNTIFS('Заочное отделение'!$C68:$G69,AI$1)</f>
        <v>1</v>
      </c>
      <c r="AJ61" s="54">
        <f>COUNTIFS(Очное!$D68:$AE69,AJ$1)+COUNTIFS(Очное!$AI68:$BN69,AJ$1)+COUNTIFS(Очное!$BN68:$CS69,AJ$1)+COUNTIFS(Очное!$CW68:$DR69,AJ$1)</f>
        <v>0</v>
      </c>
      <c r="AK61" s="54">
        <f>COUNTIFS(Очное!$D68:$AE69,AK$1)+COUNTIFS(Очное!$AI68:$BN69,AK$1)+COUNTIFS(Очное!$BN68:$CS69,AK$1)+COUNTIFS(Очное!$CW68:$DR69,AK$1)</f>
        <v>0</v>
      </c>
      <c r="AL61" s="27">
        <f>COUNTIFS(Очное!$D68:$AE69,AL$1)+COUNTIFS(Очное!$AI68:$BN69,AL$1)+COUNTIFS(Очное!$BN68:$CS69,AL$1)+COUNTIFS(Очное!$CW68:$DR69,AL$1)</f>
        <v>0</v>
      </c>
      <c r="AM61" s="21"/>
      <c r="AN61">
        <v>16</v>
      </c>
    </row>
    <row r="62" spans="1:40" ht="15" customHeight="1">
      <c r="A62" s="163"/>
      <c r="B62" s="148"/>
      <c r="C62" s="154"/>
      <c r="D62" s="60"/>
      <c r="E62" s="53"/>
      <c r="F62" s="53"/>
      <c r="G62" s="112"/>
      <c r="H62" s="53"/>
      <c r="I62" s="53"/>
      <c r="J62" s="53"/>
      <c r="K62" s="53"/>
      <c r="L62" s="53"/>
      <c r="M62" s="53"/>
      <c r="N62" s="112"/>
      <c r="O62" s="112"/>
      <c r="P62" s="53"/>
      <c r="Q62" s="53"/>
      <c r="R62" s="53"/>
      <c r="S62" s="53"/>
      <c r="T62" s="53"/>
      <c r="U62" s="96"/>
      <c r="V62" s="96"/>
      <c r="W62" s="53"/>
      <c r="X62" s="53"/>
      <c r="Y62" s="53"/>
      <c r="Z62" s="53"/>
      <c r="AA62" s="53"/>
      <c r="AB62" s="53"/>
      <c r="AC62" s="53"/>
      <c r="AD62" s="53"/>
      <c r="AE62" s="249"/>
      <c r="AF62" s="53"/>
      <c r="AG62" s="53"/>
      <c r="AH62" s="53"/>
      <c r="AI62" s="53"/>
      <c r="AJ62" s="54"/>
      <c r="AK62" s="54"/>
      <c r="AL62" s="27"/>
      <c r="AM62" s="21"/>
      <c r="AN62">
        <v>16</v>
      </c>
    </row>
    <row r="63" spans="1:40" ht="15" customHeight="1">
      <c r="A63" s="163"/>
      <c r="B63" s="247">
        <v>4</v>
      </c>
      <c r="C63" s="246" t="s">
        <v>185</v>
      </c>
      <c r="D63" s="60">
        <f>COUNTIFS(Очное!$D70:$AE71,D$1)+COUNTIFS(Очное!$AI70:$BN71,D$1)+COUNTIFS(Очное!$BN70:$CS71,D$1)+COUNTIFS(Очное!$CW70:$DR71,D$1)+COUNTIFS('Заочное отделение'!$C70:$G71,D$1)</f>
        <v>0</v>
      </c>
      <c r="E63" s="53">
        <f>COUNTIFS(Очное!$D70:$AE71,E$1)+COUNTIFS(Очное!$AI70:$BN71,E$1)+COUNTIFS(Очное!$BN70:$CS71,E$1)+COUNTIFS(Очное!$CW70:$DR71,E$1)+COUNTIFS('Заочное отделение'!$C70:$G71,E$1)</f>
        <v>0</v>
      </c>
      <c r="F63" s="53">
        <f>COUNTIFS(Очное!$D70:$AE71,F$1)+COUNTIFS(Очное!$AI70:$BN71,F$1)+COUNTIFS(Очное!$BN70:$CS71,F$1)+COUNTIFS(Очное!$CW70:$DR71,F$1)+COUNTIFS('Заочное отделение'!$C70:$G71,F$1)</f>
        <v>0</v>
      </c>
      <c r="G63" s="112">
        <f>COUNTIFS(Очное!$D70:$AE71,G$1)+COUNTIFS(Очное!$AI70:$BN71,G$1)+COUNTIFS(Очное!$BN70:$CS71,G$1)+COUNTIFS(Очное!$CW70:$DR71,G$1)+COUNTIFS('Заочное отделение'!$C70:$G71,G$1)</f>
        <v>0</v>
      </c>
      <c r="H63" s="53">
        <f>COUNTIFS(Очное!$D70:$AE71,H$1)+COUNTIFS(Очное!$AI70:$BN71,H$1)+COUNTIFS(Очное!$BN70:$CS71,H$1)+COUNTIFS(Очное!$CW70:$DR71,H$1)+COUNTIFS('Заочное отделение'!$C70:$G71,H$1)</f>
        <v>0</v>
      </c>
      <c r="I63" s="53">
        <f>COUNTIFS(Очное!$D70:$AE71,I$1)+COUNTIFS(Очное!$AI70:$BN71,I$1)+COUNTIFS(Очное!$BN70:$CS71,I$1)+COUNTIFS(Очное!$CW70:$DR71,I$1)+COUNTIFS('Заочное отделение'!$C70:$G71,I$1)</f>
        <v>0</v>
      </c>
      <c r="J63" s="53">
        <f>COUNTIFS(Очное!$D70:$AE71,J$1)+COUNTIFS(Очное!$AI70:$BN71,J$1)+COUNTIFS(Очное!$BN70:$CS71,J$1)+COUNTIFS(Очное!$CW70:$DR71,J$1)+COUNTIFS('Заочное отделение'!$C70:$G71,J$1)</f>
        <v>1</v>
      </c>
      <c r="K63" s="53">
        <f>COUNTIFS(Очное!$D70:$AE71,K$1)+COUNTIFS(Очное!$AI70:$BN71,K$1)+COUNTIFS(Очное!$BN70:$CS71,K$1)+COUNTIFS(Очное!$CW70:$DR71,K$1)+COUNTIFS('Заочное отделение'!$C70:$G71,K$1)</f>
        <v>2</v>
      </c>
      <c r="L63" s="53">
        <f>COUNTIFS(Очное!$D70:$AE71,L$1)+COUNTIFS(Очное!$AI70:$BN71,L$1)+COUNTIFS(Очное!$BN70:$CS71,L$1)+COUNTIFS(Очное!$CW70:$DR71,L$1)+COUNTIFS('Заочное отделение'!$C70:$G71,L$1)</f>
        <v>0</v>
      </c>
      <c r="M63" s="53">
        <f>COUNTIFS(Очное!$D70:$AE71,M$1)+COUNTIFS(Очное!$AI70:$BN71,M$1)+COUNTIFS(Очное!$BN70:$CS71,M$1)+COUNTIFS(Очное!$CW70:$DR71,M$1)+COUNTIFS('Заочное отделение'!$C70:$G71,M$1)</f>
        <v>0</v>
      </c>
      <c r="N63" s="112">
        <f>COUNTIFS(Очное!$D70:$AE71,N$1)+COUNTIFS(Очное!$AI70:$BN71,N$1)+COUNTIFS(Очное!$BN70:$CS71,N$1)+COUNTIFS(Очное!$CW70:$DR71,N$1)+COUNTIFS('Заочное отделение'!$C70:$G71,N$1)</f>
        <v>0</v>
      </c>
      <c r="O63" s="112">
        <f>COUNTIFS(Очное!$D70:$AE71,O$1)+COUNTIFS(Очное!$AI70:$BN71,O$1)+COUNTIFS(Очное!$BN70:$CS71,O$1)+COUNTIFS(Очное!$CW70:$DR71,O$1)+COUNTIFS('Заочное отделение'!$C70:$G71,O$1)</f>
        <v>0</v>
      </c>
      <c r="P63" s="53">
        <f>COUNTIFS(Очное!$D70:$AE71,P$1)+COUNTIFS(Очное!$AI70:$BN71,P$1)+COUNTIFS(Очное!$BN70:$CS71,P$1)+COUNTIFS(Очное!$CW70:$DR71,P$1)+COUNTIFS('Заочное отделение'!$C70:$G71,P$1)</f>
        <v>0</v>
      </c>
      <c r="Q63" s="53">
        <f>COUNTIFS(Очное!$D70:$AE71,Q$1)+COUNTIFS(Очное!$AI70:$BN71,Q$1)+COUNTIFS(Очное!$BN70:$CS71,Q$1)+COUNTIFS(Очное!$CW70:$DR71,Q$1)+COUNTIFS('Заочное отделение'!$C70:$G71,Q$1)</f>
        <v>0</v>
      </c>
      <c r="R63" s="53">
        <f>COUNTIFS(Очное!$D70:$AE71,R$1)+COUNTIFS(Очное!$AI70:$BN71,R$1)+COUNTIFS(Очное!$BN70:$CS71,R$1)+COUNTIFS(Очное!$CW70:$DR71,R$1)+COUNTIFS('Заочное отделение'!$C70:$G71,R$1)</f>
        <v>0</v>
      </c>
      <c r="S63" s="53">
        <f>COUNTIFS(Очное!$D70:$AE71,S$1)+COUNTIFS(Очное!$AI70:$BN71,S$1)+COUNTIFS(Очное!$BN70:$CS71,S$1)+COUNTIFS(Очное!$CW70:$DR71,S$1)+COUNTIFS('Заочное отделение'!$C70:$G71,S$1)</f>
        <v>0</v>
      </c>
      <c r="T63" s="53">
        <f>COUNTIFS(Очное!$D70:$AE71,T$1)+COUNTIFS(Очное!$AI70:$BN71,T$1)+COUNTIFS(Очное!$BN70:$CS71,T$1)+COUNTIFS(Очное!$CW70:$DR71,T$1)+COUNTIFS('Заочное отделение'!$C70:$G71,T$1)</f>
        <v>0</v>
      </c>
      <c r="U63" s="96">
        <f>COUNTIFS(Очное!$D70:$AE71,U$1)+COUNTIFS(Очное!$AI70:$BN71,U$1)+COUNTIFS(Очное!$BN70:$CS71,U$1)+COUNTIFS(Очное!$CW70:$DR71,U$1)+COUNTIFS('Заочное отделение'!$C70:$G71,U$1)</f>
        <v>0</v>
      </c>
      <c r="V63" s="96">
        <f>COUNTIFS(Очное!$D70:$AE71,V$1)+COUNTIFS(Очное!$AI70:$BN71,V$1)+COUNTIFS(Очное!$BN70:$CS71,V$1)+COUNTIFS(Очное!$CW70:$DR71,V$1)+COUNTIFS('Заочное отделение'!$C70:$G71,V$1)</f>
        <v>2</v>
      </c>
      <c r="W63" s="53">
        <f>COUNTIFS(Очное!$D70:$AE71,W$1)+COUNTIFS(Очное!$AI70:$BN71,W$1)+COUNTIFS(Очное!$BN70:$CS71,W$1)+COUNTIFS(Очное!$CW70:$DR71,W$1)+COUNTIFS('Заочное отделение'!$C70:$G71,W$1)</f>
        <v>0</v>
      </c>
      <c r="X63" s="53">
        <f>COUNTIFS(Очное!$D70:$AE71,X$1)+COUNTIFS(Очное!$AI70:$BN71,X$1)+COUNTIFS(Очное!$BN70:$CS71,X$1)+COUNTIFS(Очное!$CW70:$DR71,X$1)+COUNTIFS('Заочное отделение'!$C70:$G71,X$1)</f>
        <v>1</v>
      </c>
      <c r="Y63" s="53">
        <f>COUNTIFS(Очное!$D70:$AE71,Y$1)+COUNTIFS(Очное!$AI70:$BN71,Y$1)+COUNTIFS(Очное!$BN70:$CS71,Y$1)+COUNTIFS(Очное!$CW70:$DR71,Y$1)+COUNTIFS('Заочное отделение'!$C70:$G71,Y$1)</f>
        <v>0</v>
      </c>
      <c r="Z63" s="53">
        <f>COUNTIFS(Очное!$D70:$AE71,Z$1)+COUNTIFS(Очное!$AI70:$BN71,Z$1)+COUNTIFS(Очное!$BN70:$CS71,Z$1)+COUNTIFS(Очное!$CW70:$DR71,Z$1)+COUNTIFS('Заочное отделение'!$C70:$G71,Z$1)</f>
        <v>0</v>
      </c>
      <c r="AA63" s="53">
        <f>COUNTIFS(Очное!$D70:$AE71,AA$1)+COUNTIFS(Очное!$AI70:$BN71,AA$1)+COUNTIFS(Очное!$BN70:$CS71,AA$1)+COUNTIFS(Очное!$CW70:$DR71,AA$1)+COUNTIFS('Заочное отделение'!$C70:$G71,AA$1)</f>
        <v>0</v>
      </c>
      <c r="AB63" s="53">
        <f>COUNTIFS(Очное!$D70:$AE71,AB$1)+COUNTIFS(Очное!$AI70:$BN71,AB$1)+COUNTIFS(Очное!$BN70:$CS71,AB$1)+COUNTIFS(Очное!$CW70:$DR71,AB$1)+COUNTIFS('Заочное отделение'!$C70:$G71,AB$1)</f>
        <v>0</v>
      </c>
      <c r="AC63" s="53">
        <f>COUNTIFS(Очное!$D70:$AE71,AC$1)+COUNTIFS(Очное!$AI70:$BN71,AC$1)+COUNTIFS(Очное!$BN70:$CS71,AC$1)+COUNTIFS(Очное!$CW70:$DR71,AC$1)+COUNTIFS('Заочное отделение'!$C70:$G71,AC$1)</f>
        <v>0</v>
      </c>
      <c r="AD63" s="53">
        <f>COUNTIFS(Очное!$D70:$AE71,AD$1)+COUNTIFS(Очное!$AI70:$BN71,AD$1)+COUNTIFS(Очное!$BN70:$CS71,AD$1)+COUNTIFS(Очное!$CW70:$DR71,AD$1)+COUNTIFS('Заочное отделение'!$C70:$G71,AD$1)</f>
        <v>0</v>
      </c>
      <c r="AE63" s="53">
        <f>COUNTIFS(Очное!$D70:$AE71,AE$1)+COUNTIFS(Очное!$AI70:$BN71,AE$1)+COUNTIFS(Очное!$BN70:$CS71,AE$1)+COUNTIFS(Очное!$CW70:$DR71,AE$1)+COUNTIFS('Заочное отделение'!$C70:$G71,AE$1)</f>
        <v>1</v>
      </c>
      <c r="AF63" s="53">
        <f>COUNTIFS(Очное!$D70:$AE71,AF$1)+COUNTIFS(Очное!$AI70:$BN71,AF$1)+COUNTIFS(Очное!$BN70:$CS71,AF$1)+COUNTIFS(Очное!$CW70:$DR71,AF$1)+COUNTIFS('Заочное отделение'!$C70:$G71,AF$1)</f>
        <v>0</v>
      </c>
      <c r="AG63" s="53">
        <f>COUNTIFS(Очное!$D70:$AE71,AG$1)+COUNTIFS(Очное!$AI70:$BN71,AG$1)+COUNTIFS(Очное!$BN70:$CS71,AG$1)+COUNTIFS(Очное!$CW70:$DR71,AG$1)+COUNTIFS('Заочное отделение'!$C70:$G71,AG$1)</f>
        <v>1</v>
      </c>
      <c r="AH63" s="53">
        <f>COUNTIFS(Очное!$D70:$AE71,AH$1)+COUNTIFS(Очное!$AI70:$BN71,AH$1)+COUNTIFS(Очное!$BN70:$CS71,AH$1)+COUNTIFS(Очное!$CW70:$DR71,AH$1)+COUNTIFS('Заочное отделение'!$C70:$G71,AH$1)</f>
        <v>0</v>
      </c>
      <c r="AI63" s="53">
        <f>COUNTIFS(Очное!$D70:$AE71,AI$1)+COUNTIFS(Очное!$AI70:$BN71,AI$1)+COUNTIFS(Очное!$BN70:$CS71,AI$1)+COUNTIFS(Очное!$CW70:$DR71,AI$1)+COUNTIFS('Заочное отделение'!$C70:$G71,AI$1)</f>
        <v>0</v>
      </c>
      <c r="AJ63" s="54">
        <f>COUNTIFS(Очное!$D70:$AE71,AJ$1)+COUNTIFS(Очное!$AI70:$BN71,AJ$1)+COUNTIFS(Очное!$BN70:$CS71,AJ$1)+COUNTIFS(Очное!$CW70:$DR71,AJ$1)</f>
        <v>0</v>
      </c>
      <c r="AK63" s="54">
        <f>COUNTIFS(Очное!$D70:$AE71,AK$1)+COUNTIFS(Очное!$AI70:$BN71,AK$1)+COUNTIFS(Очное!$BN70:$CS71,AK$1)+COUNTIFS(Очное!$CW70:$DR71,AK$1)</f>
        <v>0</v>
      </c>
      <c r="AL63" s="27">
        <f>COUNTIFS(Очное!$D70:$AE71,AL$1)+COUNTIFS(Очное!$AI70:$BN71,AL$1)+COUNTIFS(Очное!$BN70:$CS71,AL$1)+COUNTIFS(Очное!$CW70:$DR71,AL$1)</f>
        <v>0</v>
      </c>
      <c r="AM63" s="21">
        <v>0</v>
      </c>
      <c r="AN63">
        <v>16</v>
      </c>
    </row>
    <row r="64" spans="1:40" ht="15" customHeight="1">
      <c r="A64" s="163"/>
      <c r="B64" s="173"/>
      <c r="C64" s="164"/>
      <c r="D64" s="60"/>
      <c r="E64" s="53"/>
      <c r="F64" s="53"/>
      <c r="G64" s="112"/>
      <c r="H64" s="53"/>
      <c r="I64" s="53"/>
      <c r="J64" s="53"/>
      <c r="K64" s="53"/>
      <c r="L64" s="53"/>
      <c r="M64" s="53"/>
      <c r="N64" s="112"/>
      <c r="O64" s="112"/>
      <c r="P64" s="53"/>
      <c r="Q64" s="53"/>
      <c r="R64" s="53"/>
      <c r="S64" s="53"/>
      <c r="T64" s="53"/>
      <c r="U64" s="96"/>
      <c r="V64" s="96"/>
      <c r="W64" s="53"/>
      <c r="X64" s="53"/>
      <c r="Y64" s="53"/>
      <c r="Z64" s="53"/>
      <c r="AA64" s="53"/>
      <c r="AB64" s="53"/>
      <c r="AC64" s="53"/>
      <c r="AD64" s="53"/>
      <c r="AE64" s="53"/>
      <c r="AF64" s="53"/>
      <c r="AG64" s="53"/>
      <c r="AH64" s="53"/>
      <c r="AI64" s="53"/>
      <c r="AJ64" s="54"/>
      <c r="AK64" s="54"/>
      <c r="AL64" s="27"/>
      <c r="AM64" s="21"/>
      <c r="AN64">
        <v>16</v>
      </c>
    </row>
    <row r="65" spans="1:40" ht="15" customHeight="1">
      <c r="A65" s="163"/>
      <c r="B65" s="247">
        <v>5</v>
      </c>
      <c r="C65" s="246" t="s">
        <v>186</v>
      </c>
      <c r="D65" s="60">
        <f>COUNTIFS(Очное!$D72:$AE73,D$1)+COUNTIFS(Очное!$AI72:$BN73,D$1)+COUNTIFS(Очное!$BN72:$CS73,D$1)+COUNTIFS(Очное!$CW72:$DR73,D$1)+COUNTIFS('Заочное отделение'!$C72:$G73,D$1)</f>
        <v>0</v>
      </c>
      <c r="E65" s="53">
        <f>COUNTIFS(Очное!$D72:$AE73,E$1)+COUNTIFS(Очное!$AI72:$BN73,E$1)+COUNTIFS(Очное!$BN72:$CS73,E$1)+COUNTIFS(Очное!$CW72:$DR73,E$1)+COUNTIFS('Заочное отделение'!$C72:$G73,E$1)</f>
        <v>1</v>
      </c>
      <c r="F65" s="53">
        <f>COUNTIFS(Очное!$D72:$AE73,F$1)+COUNTIFS(Очное!$AI72:$BN73,F$1)+COUNTIFS(Очное!$BN72:$CS73,F$1)+COUNTIFS(Очное!$CW72:$DR73,F$1)+COUNTIFS('Заочное отделение'!$C72:$G73,F$1)</f>
        <v>0</v>
      </c>
      <c r="G65" s="112">
        <f>COUNTIFS(Очное!$D72:$AE73,G$1)+COUNTIFS(Очное!$AI72:$BN73,G$1)+COUNTIFS(Очное!$BN72:$CS73,G$1)+COUNTIFS(Очное!$CW72:$DR73,G$1)+COUNTIFS('Заочное отделение'!$C72:$G73,G$1)</f>
        <v>0</v>
      </c>
      <c r="H65" s="53">
        <f>COUNTIFS(Очное!$D72:$AE73,H$1)+COUNTIFS(Очное!$AI72:$BN73,H$1)+COUNTIFS(Очное!$BN72:$CS73,H$1)+COUNTIFS(Очное!$CW72:$DR73,H$1)+COUNTIFS('Заочное отделение'!$C72:$G73,H$1)</f>
        <v>0</v>
      </c>
      <c r="I65" s="53">
        <f>COUNTIFS(Очное!$D72:$AE73,I$1)+COUNTIFS(Очное!$AI72:$BN73,I$1)+COUNTIFS(Очное!$BN72:$CS73,I$1)+COUNTIFS(Очное!$CW72:$DR73,I$1)+COUNTIFS('Заочное отделение'!$C72:$G73,I$1)</f>
        <v>0</v>
      </c>
      <c r="J65" s="53">
        <f>COUNTIFS(Очное!$D72:$AE73,J$1)+COUNTIFS(Очное!$AI72:$BN73,J$1)+COUNTIFS(Очное!$BN72:$CS73,J$1)+COUNTIFS(Очное!$CW72:$DR73,J$1)+COUNTIFS('Заочное отделение'!$C72:$G73,J$1)</f>
        <v>0</v>
      </c>
      <c r="K65" s="53">
        <f>COUNTIFS(Очное!$D72:$AE73,K$1)+COUNTIFS(Очное!$AI72:$BN73,K$1)+COUNTIFS(Очное!$BN72:$CS73,K$1)+COUNTIFS(Очное!$CW72:$DR73,K$1)+COUNTIFS('Заочное отделение'!$C72:$G73,K$1)</f>
        <v>1</v>
      </c>
      <c r="L65" s="53">
        <f>COUNTIFS(Очное!$D72:$AE73,L$1)+COUNTIFS(Очное!$AI72:$BN73,L$1)+COUNTIFS(Очное!$BN72:$CS73,L$1)+COUNTIFS(Очное!$CW72:$DR73,L$1)+COUNTIFS('Заочное отделение'!$C72:$G73,L$1)</f>
        <v>0</v>
      </c>
      <c r="M65" s="53">
        <f>COUNTIFS(Очное!$D72:$AE73,M$1)+COUNTIFS(Очное!$AI72:$BN73,M$1)+COUNTIFS(Очное!$BN72:$CS73,M$1)+COUNTIFS(Очное!$CW72:$DR73,M$1)+COUNTIFS('Заочное отделение'!$C72:$G73,M$1)</f>
        <v>0</v>
      </c>
      <c r="N65" s="112">
        <f>COUNTIFS(Очное!$D72:$AE73,N$1)+COUNTIFS(Очное!$AI72:$BN73,N$1)+COUNTIFS(Очное!$BN72:$CS73,N$1)+COUNTIFS(Очное!$CW72:$DR73,N$1)+COUNTIFS('Заочное отделение'!$C72:$G73,N$1)</f>
        <v>0</v>
      </c>
      <c r="O65" s="112">
        <f>COUNTIFS(Очное!$D72:$AE73,O$1)+COUNTIFS(Очное!$AI72:$BN73,O$1)+COUNTIFS(Очное!$BN72:$CS73,O$1)+COUNTIFS(Очное!$CW72:$DR73,O$1)+COUNTIFS('Заочное отделение'!$C72:$G73,O$1)</f>
        <v>0</v>
      </c>
      <c r="P65" s="53">
        <f>COUNTIFS(Очное!$D72:$AE73,P$1)+COUNTIFS(Очное!$AI72:$BN73,P$1)+COUNTIFS(Очное!$BN72:$CS73,P$1)+COUNTIFS(Очное!$CW72:$DR73,P$1)+COUNTIFS('Заочное отделение'!$C72:$G73,P$1)</f>
        <v>0</v>
      </c>
      <c r="Q65" s="53">
        <f>COUNTIFS(Очное!$D72:$AE73,Q$1)+COUNTIFS(Очное!$AI72:$BN73,Q$1)+COUNTIFS(Очное!$BN72:$CS73,Q$1)+COUNTIFS(Очное!$CW72:$DR73,Q$1)+COUNTIFS('Заочное отделение'!$C72:$G73,Q$1)</f>
        <v>0</v>
      </c>
      <c r="R65" s="53">
        <f>COUNTIFS(Очное!$D72:$AE73,R$1)+COUNTIFS(Очное!$AI72:$BN73,R$1)+COUNTIFS(Очное!$BN72:$CS73,R$1)+COUNTIFS(Очное!$CW72:$DR73,R$1)+COUNTIFS('Заочное отделение'!$C72:$G73,R$1)</f>
        <v>0</v>
      </c>
      <c r="S65" s="53">
        <f>COUNTIFS(Очное!$D72:$AE73,S$1)+COUNTIFS(Очное!$AI72:$BN73,S$1)+COUNTIFS(Очное!$BN72:$CS73,S$1)+COUNTIFS(Очное!$CW72:$DR73,S$1)+COUNTIFS('Заочное отделение'!$C72:$G73,S$1)</f>
        <v>0</v>
      </c>
      <c r="T65" s="53">
        <f>COUNTIFS(Очное!$D72:$AE73,T$1)+COUNTIFS(Очное!$AI72:$BN73,T$1)+COUNTIFS(Очное!$BN72:$CS73,T$1)+COUNTIFS(Очное!$CW72:$DR73,T$1)+COUNTIFS('Заочное отделение'!$C72:$G73,T$1)</f>
        <v>0</v>
      </c>
      <c r="U65" s="96">
        <f>COUNTIFS(Очное!$D72:$AE73,U$1)+COUNTIFS(Очное!$AI72:$BN73,U$1)+COUNTIFS(Очное!$BN72:$CS73,U$1)+COUNTIFS(Очное!$CW72:$DR73,U$1)+COUNTIFS('Заочное отделение'!$C72:$G73,U$1)</f>
        <v>0</v>
      </c>
      <c r="V65" s="96">
        <f>COUNTIFS(Очное!$D72:$AE73,V$1)+COUNTIFS(Очное!$AI72:$BN73,V$1)+COUNTIFS(Очное!$BN72:$CS73,V$1)+COUNTIFS(Очное!$CW72:$DR73,V$1)+COUNTIFS('Заочное отделение'!$C72:$G73,V$1)</f>
        <v>2</v>
      </c>
      <c r="W65" s="53">
        <f>COUNTIFS(Очное!$D72:$AE73,W$1)+COUNTIFS(Очное!$AI72:$BN73,W$1)+COUNTIFS(Очное!$BN72:$CS73,W$1)+COUNTIFS(Очное!$CW72:$DR73,W$1)+COUNTIFS('Заочное отделение'!$C72:$G73,W$1)</f>
        <v>0</v>
      </c>
      <c r="X65" s="53">
        <f>COUNTIFS(Очное!$D72:$AE73,X$1)+COUNTIFS(Очное!$AI72:$BN73,X$1)+COUNTIFS(Очное!$BN72:$CS73,X$1)+COUNTIFS(Очное!$CW72:$DR73,X$1)+COUNTIFS('Заочное отделение'!$C72:$G73,X$1)</f>
        <v>0</v>
      </c>
      <c r="Y65" s="53">
        <f>COUNTIFS(Очное!$D72:$AE73,Y$1)+COUNTIFS(Очное!$AI72:$BN73,Y$1)+COUNTIFS(Очное!$BN72:$CS73,Y$1)+COUNTIFS(Очное!$CW72:$DR73,Y$1)+COUNTIFS('Заочное отделение'!$C72:$G73,Y$1)</f>
        <v>0</v>
      </c>
      <c r="Z65" s="53">
        <f>COUNTIFS(Очное!$D72:$AE73,Z$1)+COUNTIFS(Очное!$AI72:$BN73,Z$1)+COUNTIFS(Очное!$BN72:$CS73,Z$1)+COUNTIFS(Очное!$CW72:$DR73,Z$1)+COUNTIFS('Заочное отделение'!$C72:$G73,Z$1)</f>
        <v>0</v>
      </c>
      <c r="AA65" s="53">
        <f>COUNTIFS(Очное!$D72:$AE73,AA$1)+COUNTIFS(Очное!$AI72:$BN73,AA$1)+COUNTIFS(Очное!$BN72:$CS73,AA$1)+COUNTIFS(Очное!$CW72:$DR73,AA$1)+COUNTIFS('Заочное отделение'!$C72:$G73,AA$1)</f>
        <v>0</v>
      </c>
      <c r="AB65" s="53">
        <f>COUNTIFS(Очное!$D72:$AE73,AB$1)+COUNTIFS(Очное!$AI72:$BN73,AB$1)+COUNTIFS(Очное!$BN72:$CS73,AB$1)+COUNTIFS(Очное!$CW72:$DR73,AB$1)+COUNTIFS('Заочное отделение'!$C72:$G73,AB$1)</f>
        <v>0</v>
      </c>
      <c r="AC65" s="53">
        <f>COUNTIFS(Очное!$D72:$AE73,AC$1)+COUNTIFS(Очное!$AI72:$BN73,AC$1)+COUNTIFS(Очное!$BN72:$CS73,AC$1)+COUNTIFS(Очное!$CW72:$DR73,AC$1)+COUNTIFS('Заочное отделение'!$C72:$G73,AC$1)</f>
        <v>0</v>
      </c>
      <c r="AD65" s="53">
        <f>COUNTIFS(Очное!$D72:$AE73,AD$1)+COUNTIFS(Очное!$AI72:$BN73,AD$1)+COUNTIFS(Очное!$BN72:$CS73,AD$1)+COUNTIFS(Очное!$CW72:$DR73,AD$1)+COUNTIFS('Заочное отделение'!$C72:$G73,AD$1)</f>
        <v>0</v>
      </c>
      <c r="AE65" s="53">
        <f>COUNTIFS(Очное!$D72:$AE73,AE$1)+COUNTIFS(Очное!$AI72:$BN73,AE$1)+COUNTIFS(Очное!$BN72:$CS73,AE$1)+COUNTIFS(Очное!$CW72:$DR73,AE$1)+COUNTIFS('Заочное отделение'!$C72:$G73,AE$1)</f>
        <v>1</v>
      </c>
      <c r="AF65" s="53">
        <f>COUNTIFS(Очное!$D72:$AE73,AF$1)+COUNTIFS(Очное!$AI72:$BN73,AF$1)+COUNTIFS(Очное!$BN72:$CS73,AF$1)+COUNTIFS(Очное!$CW72:$DR73,AF$1)+COUNTIFS('Заочное отделение'!$C72:$G73,AF$1)</f>
        <v>0</v>
      </c>
      <c r="AG65" s="53">
        <f>COUNTIFS(Очное!$D72:$AE73,AG$1)+COUNTIFS(Очное!$AI72:$BN73,AG$1)+COUNTIFS(Очное!$BN72:$CS73,AG$1)+COUNTIFS(Очное!$CW72:$DR73,AG$1)+COUNTIFS('Заочное отделение'!$C72:$G73,AG$1)</f>
        <v>1</v>
      </c>
      <c r="AH65" s="53">
        <f>COUNTIFS(Очное!$D72:$AE73,AH$1)+COUNTIFS(Очное!$AI72:$BN73,AH$1)+COUNTIFS(Очное!$BN72:$CS73,AH$1)+COUNTIFS(Очное!$CW72:$DR73,AH$1)+COUNTIFS('Заочное отделение'!$C72:$G73,AH$1)</f>
        <v>1</v>
      </c>
      <c r="AI65" s="53">
        <f>COUNTIFS(Очное!$D72:$AE73,AI$1)+COUNTIFS(Очное!$AI72:$BN73,AI$1)+COUNTIFS(Очное!$BN72:$CS73,AI$1)+COUNTIFS(Очное!$CW72:$DR73,AI$1)+COUNTIFS('Заочное отделение'!$C72:$G73,AI$1)</f>
        <v>0</v>
      </c>
      <c r="AJ65" s="54">
        <f>COUNTIFS(Очное!$D72:$AE73,AJ$1)+COUNTIFS(Очное!$AI72:$BN73,AJ$1)+COUNTIFS(Очное!$BN72:$CS73,AJ$1)+COUNTIFS(Очное!$CW72:$DR73,AJ$1)</f>
        <v>0</v>
      </c>
      <c r="AK65" s="54">
        <f>COUNTIFS(Очное!$D72:$AE73,AK$1)+COUNTIFS(Очное!$AI72:$BN73,AK$1)+COUNTIFS(Очное!$BN72:$CS73,AK$1)+COUNTIFS(Очное!$CW72:$DR73,AK$1)</f>
        <v>1</v>
      </c>
      <c r="AL65" s="27">
        <f>COUNTIFS(Очное!$D72:$AE73,AL$1)+COUNTIFS(Очное!$AI72:$BN73,AL$1)+COUNTIFS(Очное!$BN72:$CS73,AL$1)+COUNTIFS(Очное!$CW72:$DR73,AL$1)</f>
        <v>0</v>
      </c>
      <c r="AM65" s="21">
        <v>0</v>
      </c>
      <c r="AN65">
        <v>16</v>
      </c>
    </row>
    <row r="66" spans="1:40" ht="15" customHeight="1">
      <c r="A66" s="163"/>
      <c r="B66" s="173"/>
      <c r="C66" s="164"/>
      <c r="D66" s="60"/>
      <c r="E66" s="53"/>
      <c r="F66" s="53"/>
      <c r="G66" s="112"/>
      <c r="H66" s="53"/>
      <c r="I66" s="53"/>
      <c r="J66" s="53"/>
      <c r="K66" s="53"/>
      <c r="L66" s="53"/>
      <c r="M66" s="53"/>
      <c r="N66" s="112"/>
      <c r="O66" s="112"/>
      <c r="P66" s="53"/>
      <c r="Q66" s="53"/>
      <c r="R66" s="53"/>
      <c r="S66" s="53"/>
      <c r="T66" s="53"/>
      <c r="U66" s="96"/>
      <c r="V66" s="96"/>
      <c r="W66" s="53"/>
      <c r="X66" s="53"/>
      <c r="Y66" s="53"/>
      <c r="Z66" s="53"/>
      <c r="AA66" s="53"/>
      <c r="AB66" s="53"/>
      <c r="AC66" s="53"/>
      <c r="AD66" s="53"/>
      <c r="AE66" s="53"/>
      <c r="AF66" s="53"/>
      <c r="AG66" s="53"/>
      <c r="AH66" s="53"/>
      <c r="AI66" s="53"/>
      <c r="AJ66" s="54"/>
      <c r="AK66" s="54"/>
      <c r="AL66" s="27"/>
      <c r="AM66" s="21"/>
      <c r="AN66">
        <v>0</v>
      </c>
    </row>
    <row r="67" spans="1:40" ht="15" customHeight="1">
      <c r="A67" s="163"/>
      <c r="B67" s="147">
        <v>6</v>
      </c>
      <c r="C67" s="159" t="s">
        <v>187</v>
      </c>
      <c r="D67" s="60">
        <f>COUNTIFS(Очное!$D74:$AE75,D$1)+COUNTIFS(Очное!$AI74:$BN75,D$1)+COUNTIFS(Очное!$BN74:$CS75,D$1)+COUNTIFS(Очное!$CW74:$DR75,D$1)+COUNTIFS('Заочное отделение'!$C74:$G75,D$1)</f>
        <v>0</v>
      </c>
      <c r="E67" s="53">
        <f>COUNTIFS(Очное!$D74:$AE75,E$1)+COUNTIFS(Очное!$AI74:$BN75,E$1)+COUNTIFS(Очное!$BN74:$CS75,E$1)+COUNTIFS(Очное!$CW74:$DR75,E$1)+COUNTIFS('Заочное отделение'!$C74:$G75,E$1)</f>
        <v>1</v>
      </c>
      <c r="F67" s="53">
        <f>COUNTIFS(Очное!$D74:$AE75,F$1)+COUNTIFS(Очное!$AI74:$BN75,F$1)+COUNTIFS(Очное!$BN74:$CS75,F$1)+COUNTIFS(Очное!$CW74:$DR75,F$1)+COUNTIFS('Заочное отделение'!$C74:$G75,F$1)</f>
        <v>0</v>
      </c>
      <c r="G67" s="112">
        <f>COUNTIFS(Очное!$D74:$AE75,G$1)+COUNTIFS(Очное!$AI74:$BN75,G$1)+COUNTIFS(Очное!$BN74:$CS75,G$1)+COUNTIFS(Очное!$CW74:$DR75,G$1)+COUNTIFS('Заочное отделение'!$C74:$G75,G$1)</f>
        <v>0</v>
      </c>
      <c r="H67" s="53">
        <f>COUNTIFS(Очное!$D74:$AE75,H$1)+COUNTIFS(Очное!$AI74:$BN75,H$1)+COUNTIFS(Очное!$BN74:$CS75,H$1)+COUNTIFS(Очное!$CW74:$DR75,H$1)+COUNTIFS('Заочное отделение'!$C74:$G75,H$1)</f>
        <v>0</v>
      </c>
      <c r="I67" s="53">
        <f>COUNTIFS(Очное!$D74:$AE75,I$1)+COUNTIFS(Очное!$AI74:$BN75,I$1)+COUNTIFS(Очное!$BN74:$CS75,I$1)+COUNTIFS(Очное!$CW74:$DR75,I$1)+COUNTIFS('Заочное отделение'!$C74:$G75,I$1)</f>
        <v>0</v>
      </c>
      <c r="J67" s="53">
        <f>COUNTIFS(Очное!$D74:$AE75,J$1)+COUNTIFS(Очное!$AI74:$BN75,J$1)+COUNTIFS(Очное!$BN74:$CS75,J$1)+COUNTIFS(Очное!$CW74:$DR75,J$1)+COUNTIFS('Заочное отделение'!$C74:$G75,J$1)</f>
        <v>0</v>
      </c>
      <c r="K67" s="53">
        <f>COUNTIFS(Очное!$D74:$AE75,K$1)+COUNTIFS(Очное!$AI74:$BN75,K$1)+COUNTIFS(Очное!$BN74:$CS75,K$1)+COUNTIFS(Очное!$CW74:$DR75,K$1)+COUNTIFS('Заочное отделение'!$C74:$G75,K$1)</f>
        <v>1</v>
      </c>
      <c r="L67" s="53">
        <f>COUNTIFS(Очное!$D74:$AE75,L$1)+COUNTIFS(Очное!$AI74:$BN75,L$1)+COUNTIFS(Очное!$BN74:$CS75,L$1)+COUNTIFS(Очное!$CW74:$DR75,L$1)+COUNTIFS('Заочное отделение'!$C74:$G75,L$1)</f>
        <v>0</v>
      </c>
      <c r="M67" s="53">
        <f>COUNTIFS(Очное!$D74:$AE75,M$1)+COUNTIFS(Очное!$AI74:$BN75,M$1)+COUNTIFS(Очное!$BN74:$CS75,M$1)+COUNTIFS(Очное!$CW74:$DR75,M$1)+COUNTIFS('Заочное отделение'!$C74:$G75,M$1)</f>
        <v>0</v>
      </c>
      <c r="N67" s="112">
        <f>COUNTIFS(Очное!$D74:$AE75,N$1)+COUNTIFS(Очное!$AI74:$BN75,N$1)+COUNTIFS(Очное!$BN74:$CS75,N$1)+COUNTIFS(Очное!$CW74:$DR75,N$1)+COUNTIFS('Заочное отделение'!$C74:$G75,N$1)</f>
        <v>0</v>
      </c>
      <c r="O67" s="112">
        <f>COUNTIFS(Очное!$D74:$AE75,O$1)+COUNTIFS(Очное!$AI74:$BN75,O$1)+COUNTIFS(Очное!$BN74:$CS75,O$1)+COUNTIFS(Очное!$CW74:$DR75,O$1)+COUNTIFS('Заочное отделение'!$C74:$G75,O$1)</f>
        <v>0</v>
      </c>
      <c r="P67" s="53">
        <f>COUNTIFS(Очное!$D74:$AE75,P$1)+COUNTIFS(Очное!$AI74:$BN75,P$1)+COUNTIFS(Очное!$BN74:$CS75,P$1)+COUNTIFS(Очное!$CW74:$DR75,P$1)+COUNTIFS('Заочное отделение'!$C74:$G75,P$1)</f>
        <v>0</v>
      </c>
      <c r="Q67" s="53">
        <f>COUNTIFS(Очное!$D74:$AE75,Q$1)+COUNTIFS(Очное!$AI74:$BN75,Q$1)+COUNTIFS(Очное!$BN74:$CS75,Q$1)+COUNTIFS(Очное!$CW74:$DR75,Q$1)+COUNTIFS('Заочное отделение'!$C74:$G75,Q$1)</f>
        <v>0</v>
      </c>
      <c r="R67" s="53">
        <f>COUNTIFS(Очное!$D74:$AE75,R$1)+COUNTIFS(Очное!$AI74:$BN75,R$1)+COUNTIFS(Очное!$BN74:$CS75,R$1)+COUNTIFS(Очное!$CW74:$DR75,R$1)+COUNTIFS('Заочное отделение'!$C74:$G75,R$1)</f>
        <v>0</v>
      </c>
      <c r="S67" s="53">
        <f>COUNTIFS(Очное!$D74:$AE75,S$1)+COUNTIFS(Очное!$AI74:$BN75,S$1)+COUNTIFS(Очное!$BN74:$CS75,S$1)+COUNTIFS(Очное!$CW74:$DR75,S$1)+COUNTIFS('Заочное отделение'!$C74:$G75,S$1)</f>
        <v>0</v>
      </c>
      <c r="T67" s="53">
        <f>COUNTIFS(Очное!$D74:$AE75,T$1)+COUNTIFS(Очное!$AI74:$BN75,T$1)+COUNTIFS(Очное!$BN74:$CS75,T$1)+COUNTIFS(Очное!$CW74:$DR75,T$1)+COUNTIFS('Заочное отделение'!$C74:$G75,T$1)</f>
        <v>0</v>
      </c>
      <c r="U67" s="96">
        <f>COUNTIFS(Очное!$D74:$AE75,U$1)+COUNTIFS(Очное!$AI74:$BN75,U$1)+COUNTIFS(Очное!$BN74:$CS75,U$1)+COUNTIFS(Очное!$CW74:$DR75,U$1)+COUNTIFS('Заочное отделение'!$C74:$G75,U$1)</f>
        <v>0</v>
      </c>
      <c r="V67" s="96">
        <f>COUNTIFS(Очное!$D74:$AE75,V$1)+COUNTIFS(Очное!$AI74:$BN75,V$1)+COUNTIFS(Очное!$BN74:$CS75,V$1)+COUNTIFS(Очное!$CW74:$DR75,V$1)+COUNTIFS('Заочное отделение'!$C74:$G75,V$1)</f>
        <v>2</v>
      </c>
      <c r="W67" s="53">
        <f>COUNTIFS(Очное!$D74:$AE75,W$1)+COUNTIFS(Очное!$AI74:$BN75,W$1)+COUNTIFS(Очное!$BN74:$CS75,W$1)+COUNTIFS(Очное!$CW74:$DR75,W$1)+COUNTIFS('Заочное отделение'!$C74:$G75,W$1)</f>
        <v>0</v>
      </c>
      <c r="X67" s="53">
        <f>COUNTIFS(Очное!$D74:$AE75,X$1)+COUNTIFS(Очное!$AI74:$BN75,X$1)+COUNTIFS(Очное!$BN74:$CS75,X$1)+COUNTIFS(Очное!$CW74:$DR75,X$1)+COUNTIFS('Заочное отделение'!$C74:$G75,X$1)</f>
        <v>0</v>
      </c>
      <c r="Y67" s="53">
        <f>COUNTIFS(Очное!$D74:$AE75,Y$1)+COUNTIFS(Очное!$AI74:$BN75,Y$1)+COUNTIFS(Очное!$BN74:$CS75,Y$1)+COUNTIFS(Очное!$CW74:$DR75,Y$1)+COUNTIFS('Заочное отделение'!$C74:$G75,Y$1)</f>
        <v>0</v>
      </c>
      <c r="Z67" s="53">
        <f>COUNTIFS(Очное!$D74:$AE75,Z$1)+COUNTIFS(Очное!$AI74:$BN75,Z$1)+COUNTIFS(Очное!$BN74:$CS75,Z$1)+COUNTIFS(Очное!$CW74:$DR75,Z$1)+COUNTIFS('Заочное отделение'!$C74:$G75,Z$1)</f>
        <v>0</v>
      </c>
      <c r="AA67" s="53">
        <f>COUNTIFS(Очное!$D74:$AE75,AA$1)+COUNTIFS(Очное!$AI74:$BN75,AA$1)+COUNTIFS(Очное!$BN74:$CS75,AA$1)+COUNTIFS(Очное!$CW74:$DR75,AA$1)+COUNTIFS('Заочное отделение'!$C74:$G75,AA$1)</f>
        <v>0</v>
      </c>
      <c r="AB67" s="53">
        <f>COUNTIFS(Очное!$D74:$AE75,AB$1)+COUNTIFS(Очное!$AI74:$BN75,AB$1)+COUNTIFS(Очное!$BN74:$CS75,AB$1)+COUNTIFS(Очное!$CW74:$DR75,AB$1)+COUNTIFS('Заочное отделение'!$C74:$G75,AB$1)</f>
        <v>0</v>
      </c>
      <c r="AC67" s="53">
        <f>COUNTIFS(Очное!$D74:$AE75,AC$1)+COUNTIFS(Очное!$AI74:$BN75,AC$1)+COUNTIFS(Очное!$BN74:$CS75,AC$1)+COUNTIFS(Очное!$CW74:$DR75,AC$1)+COUNTIFS('Заочное отделение'!$C74:$G75,AC$1)</f>
        <v>0</v>
      </c>
      <c r="AD67" s="53">
        <f>COUNTIFS(Очное!$D74:$AE75,AD$1)+COUNTIFS(Очное!$AI74:$BN75,AD$1)+COUNTIFS(Очное!$BN74:$CS75,AD$1)+COUNTIFS(Очное!$CW74:$DR75,AD$1)+COUNTIFS('Заочное отделение'!$C74:$G75,AD$1)</f>
        <v>0</v>
      </c>
      <c r="AE67" s="53">
        <f>COUNTIFS(Очное!$D74:$AE75,AE$1)+COUNTIFS(Очное!$AI74:$BN75,AE$1)+COUNTIFS(Очное!$BN74:$CS75,AE$1)+COUNTIFS(Очное!$CW74:$DR75,AE$1)+COUNTIFS('Заочное отделение'!$C74:$G75,AE$1)</f>
        <v>0</v>
      </c>
      <c r="AF67" s="53">
        <f>COUNTIFS(Очное!$D74:$AE75,AF$1)+COUNTIFS(Очное!$AI74:$BN75,AF$1)+COUNTIFS(Очное!$BN74:$CS75,AF$1)+COUNTIFS(Очное!$CW74:$DR75,AF$1)+COUNTIFS('Заочное отделение'!$C74:$G75,AF$1)</f>
        <v>0</v>
      </c>
      <c r="AG67" s="53">
        <f>COUNTIFS(Очное!$D74:$AE75,AG$1)+COUNTIFS(Очное!$AI74:$BN75,AG$1)+COUNTIFS(Очное!$BN74:$CS75,AG$1)+COUNTIFS(Очное!$CW74:$DR75,AG$1)+COUNTIFS('Заочное отделение'!$C74:$G75,AG$1)</f>
        <v>0</v>
      </c>
      <c r="AH67" s="53">
        <f>COUNTIFS(Очное!$D74:$AE75,AH$1)+COUNTIFS(Очное!$AI74:$BN75,AH$1)+COUNTIFS(Очное!$BN74:$CS75,AH$1)+COUNTIFS(Очное!$CW74:$DR75,AH$1)+COUNTIFS('Заочное отделение'!$C74:$G75,AH$1)</f>
        <v>1</v>
      </c>
      <c r="AI67" s="53">
        <f>COUNTIFS(Очное!$D74:$AE75,AI$1)+COUNTIFS(Очное!$AI74:$BN75,AI$1)+COUNTIFS(Очное!$BN74:$CS75,AI$1)+COUNTIFS(Очное!$CW74:$DR75,AI$1)+COUNTIFS('Заочное отделение'!$C74:$G75,AI$1)</f>
        <v>0</v>
      </c>
      <c r="AJ67" s="54">
        <f>COUNTIFS(Очное!$D74:$AE75,AJ$1)+COUNTIFS(Очное!$AI74:$BN75,AJ$1)+COUNTIFS(Очное!$BN74:$CS75,AJ$1)+COUNTIFS(Очное!$CW74:$DR75,AJ$1)</f>
        <v>0</v>
      </c>
      <c r="AK67" s="54">
        <f>COUNTIFS(Очное!$D74:$AE75,AK$1)+COUNTIFS(Очное!$AI74:$BN75,AK$1)+COUNTIFS(Очное!$BN74:$CS75,AK$1)+COUNTIFS(Очное!$CW74:$DR75,AK$1)</f>
        <v>0</v>
      </c>
      <c r="AL67" s="27">
        <f>COUNTIFS(Очное!$D74:$AE75,AL$1)+COUNTIFS(Очное!$AI74:$BN75,AL$1)+COUNTIFS(Очное!$BN74:$CS75,AL$1)+COUNTIFS(Очное!$CW74:$DR75,AL$1)</f>
        <v>0</v>
      </c>
      <c r="AM67" s="21">
        <v>0</v>
      </c>
      <c r="AN67">
        <v>5</v>
      </c>
    </row>
    <row r="68" spans="1:40" ht="15" customHeight="1">
      <c r="A68" s="163"/>
      <c r="B68" s="148"/>
      <c r="C68" s="154"/>
      <c r="D68" s="60"/>
      <c r="E68" s="53"/>
      <c r="F68" s="53"/>
      <c r="G68" s="112"/>
      <c r="H68" s="53"/>
      <c r="I68" s="53"/>
      <c r="J68" s="53"/>
      <c r="K68" s="53"/>
      <c r="L68" s="53"/>
      <c r="M68" s="53"/>
      <c r="N68" s="112"/>
      <c r="O68" s="112"/>
      <c r="P68" s="53"/>
      <c r="Q68" s="53"/>
      <c r="R68" s="53"/>
      <c r="S68" s="53"/>
      <c r="T68" s="53"/>
      <c r="U68" s="96"/>
      <c r="V68" s="96"/>
      <c r="W68" s="53"/>
      <c r="X68" s="53"/>
      <c r="Y68" s="53"/>
      <c r="Z68" s="53"/>
      <c r="AA68" s="53"/>
      <c r="AB68" s="53"/>
      <c r="AC68" s="53"/>
      <c r="AD68" s="53"/>
      <c r="AE68" s="53"/>
      <c r="AF68" s="53"/>
      <c r="AG68" s="53"/>
      <c r="AH68" s="53"/>
      <c r="AI68" s="53"/>
      <c r="AJ68" s="54"/>
      <c r="AK68" s="54"/>
      <c r="AL68" s="27"/>
      <c r="AM68" s="21"/>
      <c r="AN68">
        <v>0</v>
      </c>
    </row>
    <row r="69" spans="1:40" ht="14.45" customHeight="1" thickBot="1">
      <c r="A69" s="163"/>
      <c r="B69" s="165">
        <v>7</v>
      </c>
      <c r="C69" s="156" t="s">
        <v>115</v>
      </c>
      <c r="D69" s="60">
        <f>COUNTIFS(Очное!$D76:$AE77,D$1)+COUNTIFS(Очное!$AI76:$BN77,D$1)+COUNTIFS(Очное!$BN76:$CS77,D$1)+COUNTIFS(Очное!$CW76:$DR77,D$1)+COUNTIFS('Заочное отделение'!$C76:$G77,D$1)</f>
        <v>0</v>
      </c>
      <c r="E69" s="53">
        <f>COUNTIFS(Очное!$D76:$AE77,E$1)+COUNTIFS(Очное!$AI76:$BN77,E$1)+COUNTIFS(Очное!$BN76:$CS77,E$1)+COUNTIFS(Очное!$CW76:$DR77,E$1)+COUNTIFS('Заочное отделение'!$C76:$G77,E$1)</f>
        <v>1</v>
      </c>
      <c r="F69" s="53">
        <f>COUNTIFS(Очное!$D76:$AE77,F$1)+COUNTIFS(Очное!$AI76:$BN77,F$1)+COUNTIFS(Очное!$BN76:$CS77,F$1)+COUNTIFS(Очное!$CW76:$DR77,F$1)+COUNTIFS('Заочное отделение'!$C76:$G77,F$1)</f>
        <v>0</v>
      </c>
      <c r="G69" s="112">
        <f>COUNTIFS(Очное!$D76:$AE77,G$1)+COUNTIFS(Очное!$AI76:$BN77,G$1)+COUNTIFS(Очное!$BN76:$CS77,G$1)+COUNTIFS(Очное!$CW76:$DR77,G$1)+COUNTIFS('Заочное отделение'!$C76:$G77,G$1)</f>
        <v>0</v>
      </c>
      <c r="H69" s="53">
        <f>COUNTIFS(Очное!$D76:$AE77,H$1)+COUNTIFS(Очное!$AI76:$BN77,H$1)+COUNTIFS(Очное!$BN76:$CS77,H$1)+COUNTIFS(Очное!$CW76:$DR77,H$1)+COUNTIFS('Заочное отделение'!$C76:$G77,H$1)</f>
        <v>0</v>
      </c>
      <c r="I69" s="53">
        <f>COUNTIFS(Очное!$D76:$AE77,I$1)+COUNTIFS(Очное!$AI76:$BN77,I$1)+COUNTIFS(Очное!$BN76:$CS77,I$1)+COUNTIFS(Очное!$CW76:$DR77,I$1)+COUNTIFS('Заочное отделение'!$C76:$G77,I$1)</f>
        <v>0</v>
      </c>
      <c r="J69" s="53">
        <f>COUNTIFS(Очное!$D76:$AE77,J$1)+COUNTIFS(Очное!$AI76:$BN77,J$1)+COUNTIFS(Очное!$BN76:$CS77,J$1)+COUNTIFS(Очное!$CW76:$DR77,J$1)+COUNTIFS('Заочное отделение'!$C76:$G77,J$1)</f>
        <v>0</v>
      </c>
      <c r="K69" s="53">
        <f>COUNTIFS(Очное!$D76:$AE77,K$1)+COUNTIFS(Очное!$AI76:$BN77,K$1)+COUNTIFS(Очное!$BN76:$CS77,K$1)+COUNTIFS(Очное!$CW76:$DR77,K$1)+COUNTIFS('Заочное отделение'!$C76:$G77,K$1)</f>
        <v>1</v>
      </c>
      <c r="L69" s="53">
        <f>COUNTIFS(Очное!$D76:$AE77,L$1)+COUNTIFS(Очное!$AI76:$BN77,L$1)+COUNTIFS(Очное!$BN76:$CS77,L$1)+COUNTIFS(Очное!$CW76:$DR77,L$1)+COUNTIFS('Заочное отделение'!$C76:$G77,L$1)</f>
        <v>0</v>
      </c>
      <c r="M69" s="53">
        <f>COUNTIFS(Очное!$D76:$AE77,M$1)+COUNTIFS(Очное!$AI76:$BN77,M$1)+COUNTIFS(Очное!$BN76:$CS77,M$1)+COUNTIFS(Очное!$CW76:$DR77,M$1)+COUNTIFS('Заочное отделение'!$C76:$G77,M$1)</f>
        <v>0</v>
      </c>
      <c r="N69" s="112">
        <f>COUNTIFS(Очное!$D76:$AE77,N$1)+COUNTIFS(Очное!$AI76:$BN77,N$1)+COUNTIFS(Очное!$BN76:$CS77,N$1)+COUNTIFS(Очное!$CW76:$DR77,N$1)+COUNTIFS('Заочное отделение'!$C76:$G77,N$1)</f>
        <v>0</v>
      </c>
      <c r="O69" s="112">
        <f>COUNTIFS(Очное!$D76:$AE77,O$1)+COUNTIFS(Очное!$AI76:$BN77,O$1)+COUNTIFS(Очное!$BN76:$CS77,O$1)+COUNTIFS(Очное!$CW76:$DR77,O$1)+COUNTIFS('Заочное отделение'!$C76:$G77,O$1)</f>
        <v>0</v>
      </c>
      <c r="P69" s="53">
        <f>COUNTIFS(Очное!$D76:$AE77,P$1)+COUNTIFS(Очное!$AI76:$BN77,P$1)+COUNTIFS(Очное!$BN76:$CS77,P$1)+COUNTIFS(Очное!$CW76:$DR77,P$1)+COUNTIFS('Заочное отделение'!$C76:$G77,P$1)</f>
        <v>0</v>
      </c>
      <c r="Q69" s="53">
        <f>COUNTIFS(Очное!$D76:$AE77,Q$1)+COUNTIFS(Очное!$AI76:$BN77,Q$1)+COUNTIFS(Очное!$BN76:$CS77,Q$1)+COUNTIFS(Очное!$CW76:$DR77,Q$1)+COUNTIFS('Заочное отделение'!$C76:$G77,Q$1)</f>
        <v>0</v>
      </c>
      <c r="R69" s="53">
        <f>COUNTIFS(Очное!$D76:$AE77,R$1)+COUNTIFS(Очное!$AI76:$BN77,R$1)+COUNTIFS(Очное!$BN76:$CS77,R$1)+COUNTIFS(Очное!$CW76:$DR77,R$1)+COUNTIFS('Заочное отделение'!$C76:$G77,R$1)</f>
        <v>0</v>
      </c>
      <c r="S69" s="53">
        <f>COUNTIFS(Очное!$D76:$AE77,S$1)+COUNTIFS(Очное!$AI76:$BN77,S$1)+COUNTIFS(Очное!$BN76:$CS77,S$1)+COUNTIFS(Очное!$CW76:$DR77,S$1)+COUNTIFS('Заочное отделение'!$C76:$G77,S$1)</f>
        <v>0</v>
      </c>
      <c r="T69" s="53">
        <f>COUNTIFS(Очное!$D76:$AE77,T$1)+COUNTIFS(Очное!$AI76:$BN77,T$1)+COUNTIFS(Очное!$BN76:$CS77,T$1)+COUNTIFS(Очное!$CW76:$DR77,T$1)+COUNTIFS('Заочное отделение'!$C76:$G77,T$1)</f>
        <v>0</v>
      </c>
      <c r="U69" s="96">
        <f>COUNTIFS(Очное!$D76:$AE77,U$1)+COUNTIFS(Очное!$AI76:$BN77,U$1)+COUNTIFS(Очное!$BN76:$CS77,U$1)+COUNTIFS(Очное!$CW76:$DR77,U$1)+COUNTIFS('Заочное отделение'!$C76:$G77,U$1)</f>
        <v>0</v>
      </c>
      <c r="V69" s="96">
        <f>COUNTIFS(Очное!$D76:$AE77,V$1)+COUNTIFS(Очное!$AI76:$BN77,V$1)+COUNTIFS(Очное!$BN76:$CS77,V$1)+COUNTIFS(Очное!$CW76:$DR77,V$1)+COUNTIFS('Заочное отделение'!$C76:$G77,V$1)</f>
        <v>0</v>
      </c>
      <c r="W69" s="53">
        <f>COUNTIFS(Очное!$D76:$AE77,W$1)+COUNTIFS(Очное!$AI76:$BN77,W$1)+COUNTIFS(Очное!$BN76:$CS77,W$1)+COUNTIFS(Очное!$CW76:$DR77,W$1)+COUNTIFS('Заочное отделение'!$C76:$G77,W$1)</f>
        <v>0</v>
      </c>
      <c r="X69" s="53">
        <f>COUNTIFS(Очное!$D76:$AE77,X$1)+COUNTIFS(Очное!$AI76:$BN77,X$1)+COUNTIFS(Очное!$BN76:$CS77,X$1)+COUNTIFS(Очное!$CW76:$DR77,X$1)+COUNTIFS('Заочное отделение'!$C76:$G77,X$1)</f>
        <v>0</v>
      </c>
      <c r="Y69" s="53">
        <f>COUNTIFS(Очное!$D76:$AE77,Y$1)+COUNTIFS(Очное!$AI76:$BN77,Y$1)+COUNTIFS(Очное!$BN76:$CS77,Y$1)+COUNTIFS(Очное!$CW76:$DR77,Y$1)+COUNTIFS('Заочное отделение'!$C76:$G77,Y$1)</f>
        <v>0</v>
      </c>
      <c r="Z69" s="53">
        <f>COUNTIFS(Очное!$D76:$AE77,Z$1)+COUNTIFS(Очное!$AI76:$BN77,Z$1)+COUNTIFS(Очное!$BN76:$CS77,Z$1)+COUNTIFS(Очное!$CW76:$DR77,Z$1)+COUNTIFS('Заочное отделение'!$C76:$G77,Z$1)</f>
        <v>0</v>
      </c>
      <c r="AA69" s="53">
        <f>COUNTIFS(Очное!$D76:$AE77,AA$1)+COUNTIFS(Очное!$AI76:$BN77,AA$1)+COUNTIFS(Очное!$BN76:$CS77,AA$1)+COUNTIFS(Очное!$CW76:$DR77,AA$1)+COUNTIFS('Заочное отделение'!$C76:$G77,AA$1)</f>
        <v>0</v>
      </c>
      <c r="AB69" s="53">
        <f>COUNTIFS(Очное!$D76:$AE77,AB$1)+COUNTIFS(Очное!$AI76:$BN77,AB$1)+COUNTIFS(Очное!$BN76:$CS77,AB$1)+COUNTIFS(Очное!$CW76:$DR77,AB$1)+COUNTIFS('Заочное отделение'!$C76:$G77,AB$1)</f>
        <v>0</v>
      </c>
      <c r="AC69" s="53">
        <f>COUNTIFS(Очное!$D76:$AE77,AC$1)+COUNTIFS(Очное!$AI76:$BN77,AC$1)+COUNTIFS(Очное!$BN76:$CS77,AC$1)+COUNTIFS(Очное!$CW76:$DR77,AC$1)+COUNTIFS('Заочное отделение'!$C76:$G77,AC$1)</f>
        <v>0</v>
      </c>
      <c r="AD69" s="53">
        <f>COUNTIFS(Очное!$D76:$AE77,AD$1)+COUNTIFS(Очное!$AI76:$BN77,AD$1)+COUNTIFS(Очное!$BN76:$CS77,AD$1)+COUNTIFS(Очное!$CW76:$DR77,AD$1)+COUNTIFS('Заочное отделение'!$C76:$G77,AD$1)</f>
        <v>0</v>
      </c>
      <c r="AE69" s="53">
        <f>COUNTIFS(Очное!$D76:$AE77,AE$1)+COUNTIFS(Очное!$AI76:$BN77,AE$1)+COUNTIFS(Очное!$BN76:$CS77,AE$1)+COUNTIFS(Очное!$CW76:$DR77,AE$1)+COUNTIFS('Заочное отделение'!$C76:$G77,AE$1)</f>
        <v>0</v>
      </c>
      <c r="AF69" s="53">
        <f>COUNTIFS(Очное!$D76:$AE77,AF$1)+COUNTIFS(Очное!$AI76:$BN77,AF$1)+COUNTIFS(Очное!$BN76:$CS77,AF$1)+COUNTIFS(Очное!$CW76:$DR77,AF$1)+COUNTIFS('Заочное отделение'!$C76:$G77,AF$1)</f>
        <v>0</v>
      </c>
      <c r="AG69" s="53">
        <f>COUNTIFS(Очное!$D76:$AE77,AG$1)+COUNTIFS(Очное!$AI76:$BN77,AG$1)+COUNTIFS(Очное!$BN76:$CS77,AG$1)+COUNTIFS(Очное!$CW76:$DR77,AG$1)+COUNTIFS('Заочное отделение'!$C76:$G77,AG$1)</f>
        <v>0</v>
      </c>
      <c r="AH69" s="53">
        <f>COUNTIFS(Очное!$D76:$AE77,AH$1)+COUNTIFS(Очное!$AI76:$BN77,AH$1)+COUNTIFS(Очное!$BN76:$CS77,AH$1)+COUNTIFS(Очное!$CW76:$DR77,AH$1)+COUNTIFS('Заочное отделение'!$C76:$G77,AH$1)</f>
        <v>0</v>
      </c>
      <c r="AI69" s="53">
        <f>COUNTIFS(Очное!$D76:$AE77,AI$1)+COUNTIFS(Очное!$AI76:$BN77,AI$1)+COUNTIFS(Очное!$BN76:$CS77,AI$1)+COUNTIFS(Очное!$CW76:$DR77,AI$1)+COUNTIFS('Заочное отделение'!$C76:$G77,AI$1)</f>
        <v>0</v>
      </c>
      <c r="AJ69" s="54">
        <f>COUNTIFS(Очное!$D76:$AE77,AJ$1)+COUNTIFS(Очное!$AI76:$BN77,AJ$1)+COUNTIFS(Очное!$BN76:$CS77,AJ$1)+COUNTIFS(Очное!$CW76:$DR77,AJ$1)</f>
        <v>0</v>
      </c>
      <c r="AK69" s="54">
        <f>COUNTIFS(Очное!$D76:$AE77,AK$1)+COUNTIFS(Очное!$AI76:$BN77,AK$1)+COUNTIFS(Очное!$BN76:$CS77,AK$1)+COUNTIFS(Очное!$CW76:$DR77,AK$1)</f>
        <v>0</v>
      </c>
      <c r="AL69" s="27">
        <f>COUNTIFS(Очное!$D76:$AE77,AL$1)+COUNTIFS(Очное!$AI76:$BN77,AL$1)+COUNTIFS(Очное!$BN76:$CS77,AL$1)+COUNTIFS(Очное!$CW76:$DR77,AL$1)</f>
        <v>0</v>
      </c>
      <c r="AM69" s="21">
        <v>0</v>
      </c>
      <c r="AN69">
        <v>5</v>
      </c>
    </row>
    <row r="70" spans="1:40" ht="15.75" thickBot="1">
      <c r="A70" s="163"/>
      <c r="B70" s="166"/>
      <c r="C70" s="157"/>
      <c r="D70" s="60"/>
      <c r="E70" s="53"/>
      <c r="F70" s="53"/>
      <c r="G70" s="112"/>
      <c r="H70" s="53"/>
      <c r="I70" s="53"/>
      <c r="J70" s="53"/>
      <c r="K70" s="53"/>
      <c r="L70" s="53"/>
      <c r="M70" s="53"/>
      <c r="N70" s="112"/>
      <c r="O70" s="112"/>
      <c r="P70" s="53"/>
      <c r="Q70" s="53"/>
      <c r="R70" s="53"/>
      <c r="S70" s="53"/>
      <c r="T70" s="53"/>
      <c r="U70" s="96"/>
      <c r="V70" s="96"/>
      <c r="W70" s="53"/>
      <c r="X70" s="53"/>
      <c r="Y70" s="53"/>
      <c r="Z70" s="53"/>
      <c r="AA70" s="53"/>
      <c r="AB70" s="53"/>
      <c r="AC70" s="53"/>
      <c r="AD70" s="53"/>
      <c r="AE70" s="53"/>
      <c r="AF70" s="53"/>
      <c r="AG70" s="53"/>
      <c r="AH70" s="53"/>
      <c r="AI70" s="53"/>
      <c r="AJ70" s="54"/>
      <c r="AK70" s="54"/>
      <c r="AL70" s="27"/>
      <c r="AM70" s="21"/>
      <c r="AN70">
        <v>0</v>
      </c>
    </row>
    <row r="71" spans="1:40" ht="15" customHeight="1">
      <c r="A71" s="163"/>
      <c r="B71" s="147"/>
      <c r="C71" s="159"/>
      <c r="D71" s="60">
        <f>COUNTIFS(Очное!$D78:$AE79,D$1)+COUNTIFS(Очное!$AI78:$BN79,D$1)+COUNTIFS(Очное!$BN78:$CS79,D$1)+COUNTIFS(Очное!$CW78:$DR79,D$1)+COUNTIFS('Заочное отделение'!$C78:$G79,D$1)</f>
        <v>0</v>
      </c>
      <c r="E71" s="53">
        <f>COUNTIFS(Очное!$D78:$AE79,E$1)+COUNTIFS(Очное!$AI78:$BN79,E$1)+COUNTIFS(Очное!$BN78:$CS79,E$1)+COUNTIFS(Очное!$CW78:$DR79,E$1)+COUNTIFS('Заочное отделение'!$C78:$G79,E$1)</f>
        <v>0</v>
      </c>
      <c r="F71" s="53">
        <f>COUNTIFS(Очное!$D78:$AE79,F$1)+COUNTIFS(Очное!$AI78:$BN79,F$1)+COUNTIFS(Очное!$BN78:$CS79,F$1)+COUNTIFS(Очное!$CW78:$DR79,F$1)+COUNTIFS('Заочное отделение'!$C78:$G79,F$1)</f>
        <v>0</v>
      </c>
      <c r="G71" s="112">
        <f>COUNTIFS(Очное!$D78:$AE79,G$1)+COUNTIFS(Очное!$AI78:$BN79,G$1)+COUNTIFS(Очное!$BN78:$CS79,G$1)+COUNTIFS(Очное!$CW78:$DR79,G$1)+COUNTIFS('Заочное отделение'!$C78:$G79,G$1)</f>
        <v>0</v>
      </c>
      <c r="H71" s="53">
        <f>COUNTIFS(Очное!$D78:$AE79,H$1)+COUNTIFS(Очное!$AI78:$BN79,H$1)+COUNTIFS(Очное!$BN78:$CS79,H$1)+COUNTIFS(Очное!$CW78:$DR79,H$1)+COUNTIFS('Заочное отделение'!$C78:$G79,H$1)</f>
        <v>0</v>
      </c>
      <c r="I71" s="53">
        <f>COUNTIFS(Очное!$D78:$AE79,I$1)+COUNTIFS(Очное!$AI78:$BN79,I$1)+COUNTIFS(Очное!$BN78:$CS79,I$1)+COUNTIFS(Очное!$CW78:$DR79,I$1)+COUNTIFS('Заочное отделение'!$C78:$G79,I$1)</f>
        <v>0</v>
      </c>
      <c r="J71" s="53">
        <f>COUNTIFS(Очное!$D78:$AE79,J$1)+COUNTIFS(Очное!$AI78:$BN79,J$1)+COUNTIFS(Очное!$BN78:$CS79,J$1)+COUNTIFS(Очное!$CW78:$DR79,J$1)+COUNTIFS('Заочное отделение'!$C78:$G79,J$1)</f>
        <v>0</v>
      </c>
      <c r="K71" s="53">
        <f>COUNTIFS(Очное!$D78:$AE79,K$1)+COUNTIFS(Очное!$AI78:$BN79,K$1)+COUNTIFS(Очное!$BN78:$CS79,K$1)+COUNTIFS(Очное!$CW78:$DR79,K$1)+COUNTIFS('Заочное отделение'!$C78:$G79,K$1)</f>
        <v>0</v>
      </c>
      <c r="L71" s="53">
        <f>COUNTIFS(Очное!$D78:$AE79,L$1)+COUNTIFS(Очное!$AI78:$BN79,L$1)+COUNTIFS(Очное!$BN78:$CS79,L$1)+COUNTIFS(Очное!$CW78:$DR79,L$1)+COUNTIFS('Заочное отделение'!$C78:$G79,L$1)</f>
        <v>0</v>
      </c>
      <c r="M71" s="53">
        <f>COUNTIFS(Очное!$D78:$AE79,M$1)+COUNTIFS(Очное!$AI78:$BN79,M$1)+COUNTIFS(Очное!$BN78:$CS79,M$1)+COUNTIFS(Очное!$CW78:$DR79,M$1)+COUNTIFS('Заочное отделение'!$C78:$G79,M$1)</f>
        <v>0</v>
      </c>
      <c r="N71" s="112">
        <f>COUNTIFS(Очное!$D78:$AE79,N$1)+COUNTIFS(Очное!$AI78:$BN79,N$1)+COUNTIFS(Очное!$BN78:$CS79,N$1)+COUNTIFS(Очное!$CW78:$DR79,N$1)+COUNTIFS('Заочное отделение'!$C78:$G79,N$1)</f>
        <v>0</v>
      </c>
      <c r="O71" s="112">
        <f>COUNTIFS(Очное!$D78:$AE79,O$1)+COUNTIFS(Очное!$AI78:$BN79,O$1)+COUNTIFS(Очное!$BN78:$CS79,O$1)+COUNTIFS(Очное!$CW78:$DR79,O$1)+COUNTIFS('Заочное отделение'!$C78:$G79,O$1)</f>
        <v>0</v>
      </c>
      <c r="P71" s="53">
        <f>COUNTIFS(Очное!$D78:$AE79,P$1)+COUNTIFS(Очное!$AI78:$BN79,P$1)+COUNTIFS(Очное!$BN78:$CS79,P$1)+COUNTIFS(Очное!$CW78:$DR79,P$1)+COUNTIFS('Заочное отделение'!$C78:$G79,P$1)</f>
        <v>0</v>
      </c>
      <c r="Q71" s="53">
        <f>COUNTIFS(Очное!$D78:$AE79,Q$1)+COUNTIFS(Очное!$AI78:$BN79,Q$1)+COUNTIFS(Очное!$BN78:$CS79,Q$1)+COUNTIFS(Очное!$CW78:$DR79,Q$1)+COUNTIFS('Заочное отделение'!$C78:$G79,Q$1)</f>
        <v>0</v>
      </c>
      <c r="R71" s="53">
        <f>COUNTIFS(Очное!$D78:$AE79,R$1)+COUNTIFS(Очное!$AI78:$BN79,R$1)+COUNTIFS(Очное!$BN78:$CS79,R$1)+COUNTIFS(Очное!$CW78:$DR79,R$1)+COUNTIFS('Заочное отделение'!$C78:$G79,R$1)</f>
        <v>0</v>
      </c>
      <c r="S71" s="53">
        <f>COUNTIFS(Очное!$D78:$AE79,S$1)+COUNTIFS(Очное!$AI78:$BN79,S$1)+COUNTIFS(Очное!$BN78:$CS79,S$1)+COUNTIFS(Очное!$CW78:$DR79,S$1)+COUNTIFS('Заочное отделение'!$C78:$G79,S$1)</f>
        <v>0</v>
      </c>
      <c r="T71" s="53">
        <f>COUNTIFS(Очное!$D78:$AE79,T$1)+COUNTIFS(Очное!$AI78:$BN79,T$1)+COUNTIFS(Очное!$BN78:$CS79,T$1)+COUNTIFS(Очное!$CW78:$DR79,T$1)+COUNTIFS('Заочное отделение'!$C78:$G79,T$1)</f>
        <v>0</v>
      </c>
      <c r="U71" s="96">
        <f>COUNTIFS(Очное!$D78:$AE79,U$1)+COUNTIFS(Очное!$AI78:$BN79,U$1)+COUNTIFS(Очное!$BN78:$CS79,U$1)+COUNTIFS(Очное!$CW78:$DR79,U$1)+COUNTIFS('Заочное отделение'!$C78:$G79,U$1)</f>
        <v>0</v>
      </c>
      <c r="V71" s="96">
        <f>COUNTIFS(Очное!$D78:$AE79,V$1)+COUNTIFS(Очное!$AI78:$BN79,V$1)+COUNTIFS(Очное!$BN78:$CS79,V$1)+COUNTIFS(Очное!$CW78:$DR79,V$1)+COUNTIFS('Заочное отделение'!$C78:$G79,V$1)</f>
        <v>0</v>
      </c>
      <c r="W71" s="53">
        <f>COUNTIFS(Очное!$D78:$AE79,W$1)+COUNTIFS(Очное!$AI78:$BN79,W$1)+COUNTIFS(Очное!$BN78:$CS79,W$1)+COUNTIFS(Очное!$CW78:$DR79,W$1)+COUNTIFS('Заочное отделение'!$C78:$G79,W$1)</f>
        <v>0</v>
      </c>
      <c r="X71" s="53">
        <f>COUNTIFS(Очное!$D78:$AE79,X$1)+COUNTIFS(Очное!$AI78:$BN79,X$1)+COUNTIFS(Очное!$BN78:$CS79,X$1)+COUNTIFS(Очное!$CW78:$DR79,X$1)+COUNTIFS('Заочное отделение'!$C78:$G79,X$1)</f>
        <v>0</v>
      </c>
      <c r="Y71" s="53">
        <f>COUNTIFS(Очное!$D78:$AE79,Y$1)+COUNTIFS(Очное!$AI78:$BN79,Y$1)+COUNTIFS(Очное!$BN78:$CS79,Y$1)+COUNTIFS(Очное!$CW78:$DR79,Y$1)+COUNTIFS('Заочное отделение'!$C78:$G79,Y$1)</f>
        <v>0</v>
      </c>
      <c r="Z71" s="53">
        <f>COUNTIFS(Очное!$D78:$AE79,Z$1)+COUNTIFS(Очное!$AI78:$BN79,Z$1)+COUNTIFS(Очное!$BN78:$CS79,Z$1)+COUNTIFS(Очное!$CW78:$DR79,Z$1)+COUNTIFS('Заочное отделение'!$C78:$G79,Z$1)</f>
        <v>0</v>
      </c>
      <c r="AA71" s="53">
        <f>COUNTIFS(Очное!$D78:$AE79,AA$1)+COUNTIFS(Очное!$AI78:$BN79,AA$1)+COUNTIFS(Очное!$BN78:$CS79,AA$1)+COUNTIFS(Очное!$CW78:$DR79,AA$1)+COUNTIFS('Заочное отделение'!$C78:$G79,AA$1)</f>
        <v>0</v>
      </c>
      <c r="AB71" s="53">
        <f>COUNTIFS(Очное!$D78:$AE79,AB$1)+COUNTIFS(Очное!$AI78:$BN79,AB$1)+COUNTIFS(Очное!$BN78:$CS79,AB$1)+COUNTIFS(Очное!$CW78:$DR79,AB$1)+COUNTIFS('Заочное отделение'!$C78:$G79,AB$1)</f>
        <v>0</v>
      </c>
      <c r="AC71" s="53">
        <f>COUNTIFS(Очное!$D78:$AE79,AC$1)+COUNTIFS(Очное!$AI78:$BN79,AC$1)+COUNTIFS(Очное!$BN78:$CS79,AC$1)+COUNTIFS(Очное!$CW78:$DR79,AC$1)+COUNTIFS('Заочное отделение'!$C78:$G79,AC$1)</f>
        <v>0</v>
      </c>
      <c r="AD71" s="53">
        <f>COUNTIFS(Очное!$D78:$AE79,AD$1)+COUNTIFS(Очное!$AI78:$BN79,AD$1)+COUNTIFS(Очное!$BN78:$CS79,AD$1)+COUNTIFS(Очное!$CW78:$DR79,AD$1)+COUNTIFS('Заочное отделение'!$C78:$G79,AD$1)</f>
        <v>0</v>
      </c>
      <c r="AE71" s="53">
        <f>COUNTIFS(Очное!$D78:$AE79,AE$1)+COUNTIFS(Очное!$AI78:$BN79,AE$1)+COUNTIFS(Очное!$BN78:$CS79,AE$1)+COUNTIFS(Очное!$CW78:$DR79,AE$1)+COUNTIFS('Заочное отделение'!$C78:$G79,AE$1)</f>
        <v>0</v>
      </c>
      <c r="AF71" s="53">
        <f>COUNTIFS(Очное!$D78:$AE79,AF$1)+COUNTIFS(Очное!$AI78:$BN79,AF$1)+COUNTIFS(Очное!$BN78:$CS79,AF$1)+COUNTIFS(Очное!$CW78:$DR79,AF$1)+COUNTIFS('Заочное отделение'!$C78:$G79,AF$1)</f>
        <v>0</v>
      </c>
      <c r="AG71" s="53">
        <f>COUNTIFS(Очное!$D78:$AE79,AG$1)+COUNTIFS(Очное!$AI78:$BN79,AG$1)+COUNTIFS(Очное!$BN78:$CS79,AG$1)+COUNTIFS(Очное!$CW78:$DR79,AG$1)+COUNTIFS('Заочное отделение'!$C78:$G79,AG$1)</f>
        <v>0</v>
      </c>
      <c r="AH71" s="53">
        <f>COUNTIFS(Очное!$D78:$AE79,AH$1)+COUNTIFS(Очное!$AI78:$BN79,AH$1)+COUNTIFS(Очное!$BN78:$CS79,AH$1)+COUNTIFS(Очное!$CW78:$DR79,AH$1)+COUNTIFS('Заочное отделение'!$C78:$G79,AH$1)</f>
        <v>0</v>
      </c>
      <c r="AI71" s="53">
        <f>COUNTIFS(Очное!$D78:$AE79,AI$1)+COUNTIFS(Очное!$AI78:$BN79,AI$1)+COUNTIFS(Очное!$BN78:$CS79,AI$1)+COUNTIFS(Очное!$CW78:$DR79,AI$1)+COUNTIFS('Заочное отделение'!$C78:$G79,AI$1)</f>
        <v>0</v>
      </c>
      <c r="AJ71" s="54">
        <f>COUNTIFS(Очное!$D78:$AE79,AJ$1)+COUNTIFS(Очное!$AI78:$BN79,AJ$1)+COUNTIFS(Очное!$BN78:$CS79,AJ$1)+COUNTIFS(Очное!$CW78:$DR79,AJ$1)</f>
        <v>0</v>
      </c>
      <c r="AK71" s="54">
        <f>COUNTIFS(Очное!$D78:$AE79,AK$1)+COUNTIFS(Очное!$AI78:$BN79,AK$1)+COUNTIFS(Очное!$BN78:$CS79,AK$1)+COUNTIFS(Очное!$CW78:$DR79,AK$1)</f>
        <v>0</v>
      </c>
      <c r="AL71" s="27">
        <f>COUNTIFS(Очное!$D78:$AE79,AL$1)+COUNTIFS(Очное!$AI78:$BN79,AL$1)+COUNTIFS(Очное!$BN78:$CS79,AL$1)+COUNTIFS(Очное!$CW78:$DR79,AL$1)</f>
        <v>0</v>
      </c>
      <c r="AM71" s="21">
        <v>0</v>
      </c>
      <c r="AN71">
        <v>5</v>
      </c>
    </row>
    <row r="72" spans="1:40">
      <c r="A72" s="163"/>
      <c r="B72" s="148"/>
      <c r="C72" s="154"/>
      <c r="D72" s="60"/>
      <c r="E72" s="53"/>
      <c r="F72" s="53"/>
      <c r="G72" s="112"/>
      <c r="H72" s="53"/>
      <c r="I72" s="53"/>
      <c r="J72" s="53"/>
      <c r="K72" s="53"/>
      <c r="L72" s="53"/>
      <c r="M72" s="53"/>
      <c r="N72" s="112"/>
      <c r="O72" s="112"/>
      <c r="P72" s="53"/>
      <c r="Q72" s="53"/>
      <c r="R72" s="53"/>
      <c r="S72" s="53"/>
      <c r="T72" s="53"/>
      <c r="U72" s="96"/>
      <c r="V72" s="96"/>
      <c r="W72" s="53"/>
      <c r="X72" s="53"/>
      <c r="Y72" s="53"/>
      <c r="Z72" s="53"/>
      <c r="AA72" s="53"/>
      <c r="AB72" s="53"/>
      <c r="AC72" s="53"/>
      <c r="AD72" s="53"/>
      <c r="AE72" s="53"/>
      <c r="AF72" s="53"/>
      <c r="AG72" s="53"/>
      <c r="AH72" s="53"/>
      <c r="AI72" s="53"/>
      <c r="AJ72" s="54"/>
      <c r="AK72" s="54"/>
      <c r="AL72" s="27"/>
      <c r="AM72" s="21"/>
      <c r="AN72">
        <v>0</v>
      </c>
    </row>
    <row r="73" spans="1:40" ht="15.75" customHeight="1" thickBot="1">
      <c r="A73" s="163"/>
      <c r="B73" s="165"/>
      <c r="C73" s="156"/>
      <c r="D73" s="60">
        <f>COUNTIFS(Очное!$D80:$AE81,D$1)+COUNTIFS(Очное!$AI80:$BN81,D$1)+COUNTIFS(Очное!$BN80:$CS81,D$1)+COUNTIFS(Очное!$CW80:$DR81,D$1)+COUNTIFS('Заочное отделение'!$C80:$G81,D$1)</f>
        <v>0</v>
      </c>
      <c r="E73" s="53">
        <f>COUNTIFS(Очное!$D80:$AE81,E$1)+COUNTIFS(Очное!$AI80:$BN81,E$1)+COUNTIFS(Очное!$BN80:$CS81,E$1)+COUNTIFS(Очное!$CW80:$DR81,E$1)+COUNTIFS('Заочное отделение'!$C80:$G81,E$1)</f>
        <v>0</v>
      </c>
      <c r="F73" s="53">
        <f>COUNTIFS(Очное!$D80:$AE81,F$1)+COUNTIFS(Очное!$AI80:$BN81,F$1)+COUNTIFS(Очное!$BN80:$CS81,F$1)+COUNTIFS(Очное!$CW80:$DR81,F$1)+COUNTIFS('Заочное отделение'!$C80:$G81,F$1)</f>
        <v>0</v>
      </c>
      <c r="G73" s="112">
        <f>COUNTIFS(Очное!$D80:$AE81,G$1)+COUNTIFS(Очное!$AI80:$BN81,G$1)+COUNTIFS(Очное!$BN80:$CS81,G$1)+COUNTIFS(Очное!$CW80:$DR81,G$1)+COUNTIFS('Заочное отделение'!$C80:$G81,G$1)</f>
        <v>0</v>
      </c>
      <c r="H73" s="53">
        <f>COUNTIFS(Очное!$D80:$AE81,H$1)+COUNTIFS(Очное!$AI80:$BN81,H$1)+COUNTIFS(Очное!$BN80:$CS81,H$1)+COUNTIFS(Очное!$CW80:$DR81,H$1)+COUNTIFS('Заочное отделение'!$C80:$G81,H$1)</f>
        <v>0</v>
      </c>
      <c r="I73" s="53">
        <f>COUNTIFS(Очное!$D80:$AE81,I$1)+COUNTIFS(Очное!$AI80:$BN81,I$1)+COUNTIFS(Очное!$BN80:$CS81,I$1)+COUNTIFS(Очное!$CW80:$DR81,I$1)+COUNTIFS('Заочное отделение'!$C80:$G81,I$1)</f>
        <v>0</v>
      </c>
      <c r="J73" s="53">
        <f>COUNTIFS(Очное!$D80:$AE81,J$1)+COUNTIFS(Очное!$AI80:$BN81,J$1)+COUNTIFS(Очное!$BN80:$CS81,J$1)+COUNTIFS(Очное!$CW80:$DR81,J$1)+COUNTIFS('Заочное отделение'!$C80:$G81,J$1)</f>
        <v>0</v>
      </c>
      <c r="K73" s="53">
        <f>COUNTIFS(Очное!$D80:$AE81,K$1)+COUNTIFS(Очное!$AI80:$BN81,K$1)+COUNTIFS(Очное!$BN80:$CS81,K$1)+COUNTIFS(Очное!$CW80:$DR81,K$1)+COUNTIFS('Заочное отделение'!$C80:$G81,K$1)</f>
        <v>0</v>
      </c>
      <c r="L73" s="53">
        <f>COUNTIFS(Очное!$D80:$AE81,L$1)+COUNTIFS(Очное!$AI80:$BN81,L$1)+COUNTIFS(Очное!$BN80:$CS81,L$1)+COUNTIFS(Очное!$CW80:$DR81,L$1)+COUNTIFS('Заочное отделение'!$C80:$G81,L$1)</f>
        <v>0</v>
      </c>
      <c r="M73" s="53">
        <f>COUNTIFS(Очное!$D80:$AE81,M$1)+COUNTIFS(Очное!$AI80:$BN81,M$1)+COUNTIFS(Очное!$BN80:$CS81,M$1)+COUNTIFS(Очное!$CW80:$DR81,M$1)+COUNTIFS('Заочное отделение'!$C80:$G81,M$1)</f>
        <v>0</v>
      </c>
      <c r="N73" s="112">
        <f>COUNTIFS(Очное!$D80:$AE81,N$1)+COUNTIFS(Очное!$AI80:$BN81,N$1)+COUNTIFS(Очное!$BN80:$CS81,N$1)+COUNTIFS(Очное!$CW80:$DR81,N$1)+COUNTIFS('Заочное отделение'!$C80:$G81,N$1)</f>
        <v>0</v>
      </c>
      <c r="O73" s="112">
        <f>COUNTIFS(Очное!$D80:$AE81,O$1)+COUNTIFS(Очное!$AI80:$BN81,O$1)+COUNTIFS(Очное!$BN80:$CS81,O$1)+COUNTIFS(Очное!$CW80:$DR81,O$1)+COUNTIFS('Заочное отделение'!$C80:$G81,O$1)</f>
        <v>0</v>
      </c>
      <c r="P73" s="53">
        <f>COUNTIFS(Очное!$D80:$AE81,P$1)+COUNTIFS(Очное!$AI80:$BN81,P$1)+COUNTIFS(Очное!$BN80:$CS81,P$1)+COUNTIFS(Очное!$CW80:$DR81,P$1)+COUNTIFS('Заочное отделение'!$C80:$G81,P$1)</f>
        <v>0</v>
      </c>
      <c r="Q73" s="53">
        <f>COUNTIFS(Очное!$D80:$AE81,Q$1)+COUNTIFS(Очное!$AI80:$BN81,Q$1)+COUNTIFS(Очное!$BN80:$CS81,Q$1)+COUNTIFS(Очное!$CW80:$DR81,Q$1)+COUNTIFS('Заочное отделение'!$C80:$G81,Q$1)</f>
        <v>0</v>
      </c>
      <c r="R73" s="53">
        <f>COUNTIFS(Очное!$D80:$AE81,R$1)+COUNTIFS(Очное!$AI80:$BN81,R$1)+COUNTIFS(Очное!$BN80:$CS81,R$1)+COUNTIFS(Очное!$CW80:$DR81,R$1)+COUNTIFS('Заочное отделение'!$C80:$G81,R$1)</f>
        <v>0</v>
      </c>
      <c r="S73" s="53">
        <f>COUNTIFS(Очное!$D80:$AE81,S$1)+COUNTIFS(Очное!$AI80:$BN81,S$1)+COUNTIFS(Очное!$BN80:$CS81,S$1)+COUNTIFS(Очное!$CW80:$DR81,S$1)+COUNTIFS('Заочное отделение'!$C80:$G81,S$1)</f>
        <v>0</v>
      </c>
      <c r="T73" s="53">
        <f>COUNTIFS(Очное!$D80:$AE81,T$1)+COUNTIFS(Очное!$AI80:$BN81,T$1)+COUNTIFS(Очное!$BN80:$CS81,T$1)+COUNTIFS(Очное!$CW80:$DR81,T$1)+COUNTIFS('Заочное отделение'!$C80:$G81,T$1)</f>
        <v>0</v>
      </c>
      <c r="U73" s="96">
        <f>COUNTIFS(Очное!$D80:$AE81,U$1)+COUNTIFS(Очное!$AI80:$BN81,U$1)+COUNTIFS(Очное!$BN80:$CS81,U$1)+COUNTIFS(Очное!$CW80:$DR81,U$1)+COUNTIFS('Заочное отделение'!$C80:$G81,U$1)</f>
        <v>0</v>
      </c>
      <c r="V73" s="96">
        <f>COUNTIFS(Очное!$D80:$AE81,V$1)+COUNTIFS(Очное!$AI80:$BN81,V$1)+COUNTIFS(Очное!$BN80:$CS81,V$1)+COUNTIFS(Очное!$CW80:$DR81,V$1)+COUNTIFS('Заочное отделение'!$C80:$G81,V$1)</f>
        <v>0</v>
      </c>
      <c r="W73" s="53">
        <f>COUNTIFS(Очное!$D80:$AE81,W$1)+COUNTIFS(Очное!$AI80:$BN81,W$1)+COUNTIFS(Очное!$BN80:$CS81,W$1)+COUNTIFS(Очное!$CW80:$DR81,W$1)+COUNTIFS('Заочное отделение'!$C80:$G81,W$1)</f>
        <v>0</v>
      </c>
      <c r="X73" s="53">
        <f>COUNTIFS(Очное!$D80:$AE81,X$1)+COUNTIFS(Очное!$AI80:$BN81,X$1)+COUNTIFS(Очное!$BN80:$CS81,X$1)+COUNTIFS(Очное!$CW80:$DR81,X$1)+COUNTIFS('Заочное отделение'!$C80:$G81,X$1)</f>
        <v>0</v>
      </c>
      <c r="Y73" s="53">
        <f>COUNTIFS(Очное!$D80:$AE81,Y$1)+COUNTIFS(Очное!$AI80:$BN81,Y$1)+COUNTIFS(Очное!$BN80:$CS81,Y$1)+COUNTIFS(Очное!$CW80:$DR81,Y$1)+COUNTIFS('Заочное отделение'!$C80:$G81,Y$1)</f>
        <v>0</v>
      </c>
      <c r="Z73" s="53">
        <f>COUNTIFS(Очное!$D80:$AE81,Z$1)+COUNTIFS(Очное!$AI80:$BN81,Z$1)+COUNTIFS(Очное!$BN80:$CS81,Z$1)+COUNTIFS(Очное!$CW80:$DR81,Z$1)+COUNTIFS('Заочное отделение'!$C80:$G81,Z$1)</f>
        <v>0</v>
      </c>
      <c r="AA73" s="53">
        <f>COUNTIFS(Очное!$D80:$AE81,AA$1)+COUNTIFS(Очное!$AI80:$BN81,AA$1)+COUNTIFS(Очное!$BN80:$CS81,AA$1)+COUNTIFS(Очное!$CW80:$DR81,AA$1)+COUNTIFS('Заочное отделение'!$C80:$G81,AA$1)</f>
        <v>0</v>
      </c>
      <c r="AB73" s="53">
        <f>COUNTIFS(Очное!$D80:$AE81,AB$1)+COUNTIFS(Очное!$AI80:$BN81,AB$1)+COUNTIFS(Очное!$BN80:$CS81,AB$1)+COUNTIFS(Очное!$CW80:$DR81,AB$1)+COUNTIFS('Заочное отделение'!$C80:$G81,AB$1)</f>
        <v>0</v>
      </c>
      <c r="AC73" s="53">
        <f>COUNTIFS(Очное!$D80:$AE81,AC$1)+COUNTIFS(Очное!$AI80:$BN81,AC$1)+COUNTIFS(Очное!$BN80:$CS81,AC$1)+COUNTIFS(Очное!$CW80:$DR81,AC$1)+COUNTIFS('Заочное отделение'!$C80:$G81,AC$1)</f>
        <v>0</v>
      </c>
      <c r="AD73" s="53">
        <f>COUNTIFS(Очное!$D80:$AE81,AD$1)+COUNTIFS(Очное!$AI80:$BN81,AD$1)+COUNTIFS(Очное!$BN80:$CS81,AD$1)+COUNTIFS(Очное!$CW80:$DR81,AD$1)+COUNTIFS('Заочное отделение'!$C80:$G81,AD$1)</f>
        <v>0</v>
      </c>
      <c r="AE73" s="53">
        <f>COUNTIFS(Очное!$D80:$AE81,AE$1)+COUNTIFS(Очное!$AI80:$BN81,AE$1)+COUNTIFS(Очное!$BN80:$CS81,AE$1)+COUNTIFS(Очное!$CW80:$DR81,AE$1)+COUNTIFS('Заочное отделение'!$C80:$G81,AE$1)</f>
        <v>0</v>
      </c>
      <c r="AF73" s="53">
        <f>COUNTIFS(Очное!$D80:$AE81,AF$1)+COUNTIFS(Очное!$AI80:$BN81,AF$1)+COUNTIFS(Очное!$BN80:$CS81,AF$1)+COUNTIFS(Очное!$CW80:$DR81,AF$1)+COUNTIFS('Заочное отделение'!$C80:$G81,AF$1)</f>
        <v>0</v>
      </c>
      <c r="AG73" s="53">
        <f>COUNTIFS(Очное!$D80:$AE81,AG$1)+COUNTIFS(Очное!$AI80:$BN81,AG$1)+COUNTIFS(Очное!$BN80:$CS81,AG$1)+COUNTIFS(Очное!$CW80:$DR81,AG$1)+COUNTIFS('Заочное отделение'!$C80:$G81,AG$1)</f>
        <v>0</v>
      </c>
      <c r="AH73" s="53">
        <f>COUNTIFS(Очное!$D80:$AE81,AH$1)+COUNTIFS(Очное!$AI80:$BN81,AH$1)+COUNTIFS(Очное!$BN80:$CS81,AH$1)+COUNTIFS(Очное!$CW80:$DR81,AH$1)+COUNTIFS('Заочное отделение'!$C80:$G81,AH$1)</f>
        <v>0</v>
      </c>
      <c r="AI73" s="53">
        <f>COUNTIFS(Очное!$D80:$AE81,AI$1)+COUNTIFS(Очное!$AI80:$BN81,AI$1)+COUNTIFS(Очное!$BN80:$CS81,AI$1)+COUNTIFS(Очное!$CW80:$DR81,AI$1)+COUNTIFS('Заочное отделение'!$C80:$G81,AI$1)</f>
        <v>0</v>
      </c>
      <c r="AJ73" s="54">
        <f>COUNTIFS(Очное!$D80:$AE81,AJ$1)+COUNTIFS(Очное!$AI80:$BN81,AJ$1)+COUNTIFS(Очное!$BN80:$CS81,AJ$1)+COUNTIFS(Очное!$CW80:$DR81,AJ$1)</f>
        <v>0</v>
      </c>
      <c r="AK73" s="54">
        <f>COUNTIFS(Очное!$D80:$AE81,AK$1)+COUNTIFS(Очное!$AI80:$BN81,AK$1)+COUNTIFS(Очное!$BN80:$CS81,AK$1)+COUNTIFS(Очное!$CW80:$DR81,AK$1)</f>
        <v>0</v>
      </c>
      <c r="AL73" s="27">
        <f>COUNTIFS(Очное!$D80:$AE81,AL$1)+COUNTIFS(Очное!$AI80:$BN81,AL$1)+COUNTIFS(Очное!$BN80:$CS81,AL$1)+COUNTIFS(Очное!$CW80:$DR81,AL$1)</f>
        <v>0</v>
      </c>
      <c r="AM73" s="21">
        <v>0</v>
      </c>
      <c r="AN73">
        <v>1</v>
      </c>
    </row>
    <row r="74" spans="1:40" ht="15.75" customHeight="1" thickBot="1">
      <c r="A74" s="157"/>
      <c r="B74" s="166"/>
      <c r="C74" s="157"/>
      <c r="D74" s="61"/>
      <c r="E74" s="55"/>
      <c r="F74" s="55"/>
      <c r="G74" s="113"/>
      <c r="H74" s="55"/>
      <c r="I74" s="55"/>
      <c r="J74" s="55"/>
      <c r="K74" s="55"/>
      <c r="L74" s="55"/>
      <c r="M74" s="55"/>
      <c r="N74" s="113"/>
      <c r="O74" s="113"/>
      <c r="P74" s="55"/>
      <c r="Q74" s="55"/>
      <c r="R74" s="55"/>
      <c r="S74" s="55"/>
      <c r="T74" s="55"/>
      <c r="U74" s="97"/>
      <c r="V74" s="97"/>
      <c r="W74" s="55"/>
      <c r="X74" s="55"/>
      <c r="Y74" s="55"/>
      <c r="Z74" s="55"/>
      <c r="AA74" s="55"/>
      <c r="AB74" s="55"/>
      <c r="AC74" s="55"/>
      <c r="AD74" s="55"/>
      <c r="AE74" s="55"/>
      <c r="AF74" s="55"/>
      <c r="AG74" s="55"/>
      <c r="AH74" s="55"/>
      <c r="AI74" s="55"/>
      <c r="AJ74" s="56"/>
      <c r="AK74" s="56"/>
      <c r="AL74" s="27"/>
      <c r="AM74" s="21"/>
      <c r="AN74">
        <v>0</v>
      </c>
    </row>
    <row r="75" spans="1:40" ht="15.75" customHeight="1" thickBot="1">
      <c r="A75" s="162" t="s">
        <v>161</v>
      </c>
      <c r="B75" s="161">
        <v>1</v>
      </c>
      <c r="C75" s="160" t="s">
        <v>182</v>
      </c>
      <c r="D75" s="59">
        <f>COUNTIFS(Очное!$D82:$AE83,D$1)+COUNTIFS(Очное!$AI82:$BN83,D$1)+COUNTIFS(Очное!$BN82:$CS83,D$1)+COUNTIFS(Очное!$CW82:$DR83,D$1)+COUNTIFS('Заочное отделение'!$C82:$G83,D$1)</f>
        <v>0</v>
      </c>
      <c r="E75" s="51">
        <f>COUNTIFS(Очное!$D82:$AE83,E$1)+COUNTIFS(Очное!$AI82:$BN83,E$1)+COUNTIFS(Очное!$BN82:$CS83,E$1)+COUNTIFS(Очное!$CW82:$DR83,E$1)+COUNTIFS('Заочное отделение'!$C82:$G83,E$1)</f>
        <v>0</v>
      </c>
      <c r="F75" s="51">
        <f>COUNTIFS(Очное!$D82:$AE83,F$1)+COUNTIFS(Очное!$AI82:$BN83,F$1)+COUNTIFS(Очное!$BN82:$CS83,F$1)+COUNTIFS(Очное!$CW82:$DR83,F$1)+COUNTIFS('Заочное отделение'!$C82:$G83,F$1)</f>
        <v>0</v>
      </c>
      <c r="G75" s="117">
        <f>COUNTIFS(Очное!$D82:$AE83,G$1)+COUNTIFS(Очное!$AI82:$BN83,G$1)+COUNTIFS(Очное!$BN82:$CS83,G$1)+COUNTIFS(Очное!$CW82:$DR83,G$1)+COUNTIFS('Заочное отделение'!$C82:$G83,G$1)</f>
        <v>0</v>
      </c>
      <c r="H75" s="51">
        <f>COUNTIFS(Очное!$D82:$AE83,H$1)+COUNTIFS(Очное!$AI82:$BN83,H$1)+COUNTIFS(Очное!$BN82:$CS83,H$1)+COUNTIFS(Очное!$CW82:$DR83,H$1)+COUNTIFS('Заочное отделение'!$C82:$G83,H$1)</f>
        <v>0</v>
      </c>
      <c r="I75" s="51">
        <f>COUNTIFS(Очное!$D82:$AE83,I$1)+COUNTIFS(Очное!$AI82:$BN83,I$1)+COUNTIFS(Очное!$BN82:$CS83,I$1)+COUNTIFS(Очное!$CW82:$DR83,I$1)+COUNTIFS('Заочное отделение'!$C82:$G83,I$1)</f>
        <v>0</v>
      </c>
      <c r="J75" s="51">
        <f>COUNTIFS(Очное!$D82:$AE83,J$1)+COUNTIFS(Очное!$AI82:$BN83,J$1)+COUNTIFS(Очное!$BN82:$CS83,J$1)+COUNTIFS(Очное!$CW82:$DR83,J$1)+COUNTIFS('Заочное отделение'!$C82:$G83,J$1)</f>
        <v>0</v>
      </c>
      <c r="K75" s="51">
        <f>COUNTIFS(Очное!$D82:$AE83,K$1)+COUNTIFS(Очное!$AI82:$BN83,K$1)+COUNTIFS(Очное!$BN82:$CS83,K$1)+COUNTIFS(Очное!$CW82:$DR83,K$1)+COUNTIFS('Заочное отделение'!$C82:$G83,K$1)</f>
        <v>0</v>
      </c>
      <c r="L75" s="51">
        <f>COUNTIFS(Очное!$D82:$AE83,L$1)+COUNTIFS(Очное!$AI82:$BN83,L$1)+COUNTIFS(Очное!$BN82:$CS83,L$1)+COUNTIFS(Очное!$CW82:$DR83,L$1)+COUNTIFS('Заочное отделение'!$C82:$G83,L$1)</f>
        <v>0</v>
      </c>
      <c r="M75" s="51">
        <f>COUNTIFS(Очное!$D82:$AE83,M$1)+COUNTIFS(Очное!$AI82:$BN83,M$1)+COUNTIFS(Очное!$BN82:$CS83,M$1)+COUNTIFS(Очное!$CW82:$DR83,M$1)+COUNTIFS('Заочное отделение'!$C82:$G83,M$1)</f>
        <v>0</v>
      </c>
      <c r="N75" s="117">
        <f>COUNTIFS(Очное!$D82:$AE83,N$1)+COUNTIFS(Очное!$AI82:$BN83,N$1)+COUNTIFS(Очное!$BN82:$CS83,N$1)+COUNTIFS(Очное!$CW82:$DR83,N$1)+COUNTIFS('Заочное отделение'!$C82:$G83,N$1)</f>
        <v>0</v>
      </c>
      <c r="O75" s="51">
        <f>COUNTIFS(Очное!$D82:$AE83,O$1)+COUNTIFS(Очное!$AI82:$BN83,O$1)+COUNTIFS(Очное!$BN82:$CS83,O$1)+COUNTIFS(Очное!$CW82:$DR83,O$1)+COUNTIFS('Заочное отделение'!$C82:$G83,O$1)</f>
        <v>0</v>
      </c>
      <c r="P75" s="51">
        <f>COUNTIFS(Очное!$D82:$AE83,P$1)+COUNTIFS(Очное!$AI82:$BN83,P$1)+COUNTIFS(Очное!$BN82:$CS83,P$1)+COUNTIFS(Очное!$CW82:$DR83,P$1)+COUNTIFS('Заочное отделение'!$C82:$G83,P$1)</f>
        <v>1</v>
      </c>
      <c r="Q75" s="51">
        <f>COUNTIFS(Очное!$D82:$AE83,Q$1)+COUNTIFS(Очное!$AI82:$BN83,Q$1)+COUNTIFS(Очное!$BN82:$CS83,Q$1)+COUNTIFS(Очное!$CW82:$DR83,Q$1)+COUNTIFS('Заочное отделение'!$C82:$G83,Q$1)</f>
        <v>0</v>
      </c>
      <c r="R75" s="51">
        <f>COUNTIFS(Очное!$D82:$AE83,R$1)+COUNTIFS(Очное!$AI82:$BN83,R$1)+COUNTIFS(Очное!$BN82:$CS83,R$1)+COUNTIFS(Очное!$CW82:$DR83,R$1)+COUNTIFS('Заочное отделение'!$C82:$G83,R$1)</f>
        <v>0</v>
      </c>
      <c r="S75" s="51">
        <f>COUNTIFS(Очное!$D82:$AE83,S$1)+COUNTIFS(Очное!$AI82:$BN83,S$1)+COUNTIFS(Очное!$BN82:$CS83,S$1)+COUNTIFS(Очное!$CW82:$DR83,S$1)+COUNTIFS('Заочное отделение'!$C82:$G83,S$1)</f>
        <v>0</v>
      </c>
      <c r="T75" s="51">
        <f>COUNTIFS(Очное!$D82:$AE83,T$1)+COUNTIFS(Очное!$AI82:$BN83,T$1)+COUNTIFS(Очное!$BN82:$CS83,T$1)+COUNTIFS(Очное!$CW82:$DR83,T$1)+COUNTIFS('Заочное отделение'!$C82:$G83,T$1)</f>
        <v>0</v>
      </c>
      <c r="U75" s="95">
        <f>COUNTIFS(Очное!$D82:$AE83,U$1)+COUNTIFS(Очное!$AI82:$BN83,U$1)+COUNTIFS(Очное!$BN82:$CS83,U$1)+COUNTIFS(Очное!$CW82:$DR83,U$1)+COUNTIFS('Заочное отделение'!$C82:$G83,U$1)</f>
        <v>0</v>
      </c>
      <c r="V75" s="95">
        <f>COUNTIFS(Очное!$D82:$AE83,V$1)+COUNTIFS(Очное!$AI82:$BN83,V$1)+COUNTIFS(Очное!$BN82:$CS83,V$1)+COUNTIFS(Очное!$CW82:$DR83,V$1)+COUNTIFS('Заочное отделение'!$C82:$G83,V$1)</f>
        <v>0</v>
      </c>
      <c r="W75" s="51">
        <f>COUNTIFS(Очное!$D82:$AE83,W$1)+COUNTIFS(Очное!$AI82:$BN83,W$1)+COUNTIFS(Очное!$BN82:$CS83,W$1)+COUNTIFS(Очное!$CW82:$DR83,W$1)+COUNTIFS('Заочное отделение'!$C82:$G83,W$1)</f>
        <v>1</v>
      </c>
      <c r="X75" s="51">
        <f>COUNTIFS(Очное!$D82:$AE83,X$1)+COUNTIFS(Очное!$AI82:$BN83,X$1)+COUNTIFS(Очное!$BN82:$CS83,X$1)+COUNTIFS(Очное!$CW82:$DR83,X$1)+COUNTIFS('Заочное отделение'!$C82:$G83,X$1)</f>
        <v>0</v>
      </c>
      <c r="Y75" s="51">
        <f>COUNTIFS(Очное!$D82:$AE83,Y$1)+COUNTIFS(Очное!$AI82:$BN83,Y$1)+COUNTIFS(Очное!$BN82:$CS83,Y$1)+COUNTIFS(Очное!$CW82:$DR83,Y$1)+COUNTIFS('Заочное отделение'!$C82:$G83,Y$1)</f>
        <v>0</v>
      </c>
      <c r="Z75" s="51">
        <f>COUNTIFS(Очное!$D82:$AE83,Z$1)+COUNTIFS(Очное!$AI82:$BN83,Z$1)+COUNTIFS(Очное!$BN82:$CS83,Z$1)+COUNTIFS(Очное!$CW82:$DR83,Z$1)+COUNTIFS('Заочное отделение'!$C82:$G83,Z$1)</f>
        <v>1</v>
      </c>
      <c r="AA75" s="51">
        <f>COUNTIFS(Очное!$D82:$AE83,AA$1)+COUNTIFS(Очное!$AI82:$BN83,AA$1)+COUNTIFS(Очное!$BN82:$CS83,AA$1)+COUNTIFS(Очное!$CW82:$DR83,AA$1)+COUNTIFS('Заочное отделение'!$C82:$G83,AA$1)</f>
        <v>0</v>
      </c>
      <c r="AB75" s="51">
        <f>COUNTIFS(Очное!$D82:$AE83,AB$1)+COUNTIFS(Очное!$AI82:$BN83,AB$1)+COUNTIFS(Очное!$BN82:$CS83,AB$1)+COUNTIFS(Очное!$CW82:$DR83,AB$1)+COUNTIFS('Заочное отделение'!$C82:$G83,AB$1)</f>
        <v>1</v>
      </c>
      <c r="AC75" s="51">
        <f>COUNTIFS(Очное!$D82:$AE83,AC$1)+COUNTIFS(Очное!$AI82:$BN83,AC$1)+COUNTIFS(Очное!$BN82:$CS83,AC$1)+COUNTIFS(Очное!$CW82:$DR83,AC$1)+COUNTIFS('Заочное отделение'!$C82:$G83,AC$1)</f>
        <v>1</v>
      </c>
      <c r="AD75" s="51">
        <f>COUNTIFS(Очное!$D82:$AE83,AD$1)+COUNTIFS(Очное!$AI82:$BN83,AD$1)+COUNTIFS(Очное!$BN82:$CS83,AD$1)+COUNTIFS(Очное!$CW82:$DR83,AD$1)+COUNTIFS('Заочное отделение'!$C82:$G83,AD$1)</f>
        <v>1</v>
      </c>
      <c r="AE75" s="248">
        <f>COUNTIFS(Очное!$D82:$AE83,AE$1)+COUNTIFS(Очное!$AI82:$BN83,AE$1)+COUNTIFS(Очное!$BN82:$CS83,AE$1)+COUNTIFS(Очное!$CW82:$DR83,AE$1)+COUNTIFS('Заочное отделение'!$C82:$G83,AE$1)</f>
        <v>0</v>
      </c>
      <c r="AF75" s="51">
        <f>COUNTIFS(Очное!$D82:$AE83,AF$1)+COUNTIFS(Очное!$AI82:$BN83,AF$1)+COUNTIFS(Очное!$BN82:$CS83,AF$1)+COUNTIFS(Очное!$CW82:$DR83,AF$1)+COUNTIFS('Заочное отделение'!$C82:$G83,AF$1)</f>
        <v>0</v>
      </c>
      <c r="AG75" s="51">
        <f>COUNTIFS(Очное!$D82:$AE83,AG$1)+COUNTIFS(Очное!$AI82:$BN83,AG$1)+COUNTIFS(Очное!$BN82:$CS83,AG$1)+COUNTIFS(Очное!$CW82:$DR83,AG$1)+COUNTIFS('Заочное отделение'!$C82:$G83,AG$1)</f>
        <v>0</v>
      </c>
      <c r="AH75" s="51">
        <f>COUNTIFS(Очное!$D82:$AE83,AH$1)+COUNTIFS(Очное!$AI82:$BN83,AH$1)+COUNTIFS(Очное!$BN82:$CS83,AH$1)+COUNTIFS(Очное!$CW82:$DR83,AH$1)+COUNTIFS('Заочное отделение'!$C82:$G83,AH$1)</f>
        <v>0</v>
      </c>
      <c r="AI75" s="51">
        <f>COUNTIFS(Очное!$D82:$AE83,AI$1)+COUNTIFS(Очное!$AI82:$BN83,AI$1)+COUNTIFS(Очное!$BN82:$CS83,AI$1)+COUNTIFS(Очное!$CW82:$DR83,AI$1)+COUNTIFS('Заочное отделение'!$C82:$G83,AI$1)</f>
        <v>0</v>
      </c>
      <c r="AJ75" s="52">
        <f>COUNTIFS(Очное!$D82:$AE83,AJ$1)+COUNTIFS(Очное!$AI82:$BN83,AJ$1)+COUNTIFS(Очное!$BN82:$CS83,AJ$1)+COUNTIFS(Очное!$CW82:$DR83,AJ$1)+COUNTIFS('Заочное отделение'!$C82:$G83,AJ$1)</f>
        <v>0</v>
      </c>
      <c r="AK75" s="52">
        <f>COUNTIFS(Очное!$D82:$AE83,AK$1)+COUNTIFS(Очное!$AI82:$BN83,AK$1)+COUNTIFS(Очное!$BN82:$CS83,AK$1)+COUNTIFS(Очное!$CW82:$DR83,AK$1)+COUNTIFS('Заочное отделение'!$C82:$G83,AK$1)</f>
        <v>0</v>
      </c>
      <c r="AL75" s="94">
        <f>COUNTIFS(Очное!$D82:$AE83,AL$1)+COUNTIFS(Очное!$AI82:$BN83,AL$1)+COUNTIFS(Очное!$BN82:$CS83,AL$1)+COUNTIFS(Очное!$CW82:$DR83,AL$1)</f>
        <v>0</v>
      </c>
      <c r="AM75" s="21">
        <v>0</v>
      </c>
      <c r="AN75">
        <v>5</v>
      </c>
    </row>
    <row r="76" spans="1:40">
      <c r="A76" s="163"/>
      <c r="B76" s="148"/>
      <c r="C76" s="154"/>
      <c r="D76" s="60"/>
      <c r="E76" s="53"/>
      <c r="F76" s="53"/>
      <c r="G76" s="112"/>
      <c r="H76" s="53"/>
      <c r="I76" s="53"/>
      <c r="J76" s="53"/>
      <c r="K76" s="53"/>
      <c r="L76" s="53"/>
      <c r="M76" s="53"/>
      <c r="N76" s="112"/>
      <c r="O76" s="53"/>
      <c r="P76" s="53"/>
      <c r="Q76" s="53"/>
      <c r="R76" s="53"/>
      <c r="S76" s="53"/>
      <c r="T76" s="53"/>
      <c r="U76" s="96"/>
      <c r="V76" s="96"/>
      <c r="W76" s="53"/>
      <c r="X76" s="53"/>
      <c r="Y76" s="53"/>
      <c r="Z76" s="53"/>
      <c r="AA76" s="53"/>
      <c r="AB76" s="53"/>
      <c r="AC76" s="53"/>
      <c r="AD76" s="53"/>
      <c r="AE76" s="249"/>
      <c r="AF76" s="53"/>
      <c r="AG76" s="53"/>
      <c r="AH76" s="53"/>
      <c r="AI76" s="53"/>
      <c r="AJ76" s="54"/>
      <c r="AK76" s="54"/>
      <c r="AL76" s="94"/>
      <c r="AM76" s="21"/>
      <c r="AN76">
        <v>0</v>
      </c>
    </row>
    <row r="77" spans="1:40" ht="15" customHeight="1">
      <c r="A77" s="163"/>
      <c r="B77" s="147">
        <v>2</v>
      </c>
      <c r="C77" s="159" t="s">
        <v>183</v>
      </c>
      <c r="D77" s="60">
        <f>COUNTIFS(Очное!$D84:$AE85,D$1)+COUNTIFS(Очное!$AI84:$BN85,D$1)+COUNTIFS(Очное!$BN84:$CS85,D$1)+COUNTIFS(Очное!$CW84:$DR85,D$1)+COUNTIFS('Заочное отделение'!$C84:$G85,D$1)</f>
        <v>0</v>
      </c>
      <c r="E77" s="53">
        <f>COUNTIFS(Очное!$D84:$AE85,E$1)+COUNTIFS(Очное!$AI84:$BN85,E$1)+COUNTIFS(Очное!$BN84:$CS85,E$1)+COUNTIFS(Очное!$CW84:$DR85,E$1)+COUNTIFS('Заочное отделение'!$C84:$G85,E$1)</f>
        <v>0</v>
      </c>
      <c r="F77" s="53">
        <f>COUNTIFS(Очное!$D84:$AE85,F$1)+COUNTIFS(Очное!$AI84:$BN85,F$1)+COUNTIFS(Очное!$BN84:$CS85,F$1)+COUNTIFS(Очное!$CW84:$DR85,F$1)+COUNTIFS('Заочное отделение'!$C84:$G85,F$1)</f>
        <v>0</v>
      </c>
      <c r="G77" s="112">
        <f>COUNTIFS(Очное!$D84:$AE85,G$1)+COUNTIFS(Очное!$AI84:$BN85,G$1)+COUNTIFS(Очное!$BN84:$CS85,G$1)+COUNTIFS(Очное!$CW84:$DR85,G$1)+COUNTIFS('Заочное отделение'!$C84:$G85,G$1)</f>
        <v>0</v>
      </c>
      <c r="H77" s="53">
        <f>COUNTIFS(Очное!$D84:$AE85,H$1)+COUNTIFS(Очное!$AI84:$BN85,H$1)+COUNTIFS(Очное!$BN84:$CS85,H$1)+COUNTIFS(Очное!$CW84:$DR85,H$1)+COUNTIFS('Заочное отделение'!$C84:$G85,H$1)</f>
        <v>1</v>
      </c>
      <c r="I77" s="53">
        <f>COUNTIFS(Очное!$D84:$AE85,I$1)+COUNTIFS(Очное!$AI84:$BN85,I$1)+COUNTIFS(Очное!$BN84:$CS85,I$1)+COUNTIFS(Очное!$CW84:$DR85,I$1)+COUNTIFS('Заочное отделение'!$C84:$G85,I$1)</f>
        <v>0</v>
      </c>
      <c r="J77" s="53">
        <f>COUNTIFS(Очное!$D84:$AE85,J$1)+COUNTIFS(Очное!$AI84:$BN85,J$1)+COUNTIFS(Очное!$BN84:$CS85,J$1)+COUNTIFS(Очное!$CW84:$DR85,J$1)+COUNTIFS('Заочное отделение'!$C84:$G85,J$1)</f>
        <v>0</v>
      </c>
      <c r="K77" s="53">
        <f>COUNTIFS(Очное!$D84:$AE85,K$1)+COUNTIFS(Очное!$AI84:$BN85,K$1)+COUNTIFS(Очное!$BN84:$CS85,K$1)+COUNTIFS(Очное!$CW84:$DR85,K$1)+COUNTIFS('Заочное отделение'!$C84:$G85,K$1)</f>
        <v>0</v>
      </c>
      <c r="L77" s="53">
        <f>COUNTIFS(Очное!$D84:$AE85,L$1)+COUNTIFS(Очное!$AI84:$BN85,L$1)+COUNTIFS(Очное!$BN84:$CS85,L$1)+COUNTIFS(Очное!$CW84:$DR85,L$1)+COUNTIFS('Заочное отделение'!$C84:$G85,L$1)</f>
        <v>0</v>
      </c>
      <c r="M77" s="53">
        <f>COUNTIFS(Очное!$D84:$AE85,M$1)+COUNTIFS(Очное!$AI84:$BN85,M$1)+COUNTIFS(Очное!$BN84:$CS85,M$1)+COUNTIFS(Очное!$CW84:$DR85,M$1)+COUNTIFS('Заочное отделение'!$C84:$G85,M$1)</f>
        <v>0</v>
      </c>
      <c r="N77" s="112">
        <f>COUNTIFS(Очное!$D84:$AE85,N$1)+COUNTIFS(Очное!$AI84:$BN85,N$1)+COUNTIFS(Очное!$BN84:$CS85,N$1)+COUNTIFS(Очное!$CW84:$DR85,N$1)+COUNTIFS('Заочное отделение'!$C84:$G85,N$1)</f>
        <v>0</v>
      </c>
      <c r="O77" s="53">
        <f>COUNTIFS(Очное!$D84:$AE85,O$1)+COUNTIFS(Очное!$AI84:$BN85,O$1)+COUNTIFS(Очное!$BN84:$CS85,O$1)+COUNTIFS(Очное!$CW84:$DR85,O$1)+COUNTIFS('Заочное отделение'!$C84:$G85,O$1)</f>
        <v>1</v>
      </c>
      <c r="P77" s="53">
        <f>COUNTIFS(Очное!$D84:$AE85,P$1)+COUNTIFS(Очное!$AI84:$BN85,P$1)+COUNTIFS(Очное!$BN84:$CS85,P$1)+COUNTIFS(Очное!$CW84:$DR85,P$1)+COUNTIFS('Заочное отделение'!$C84:$G85,P$1)</f>
        <v>1</v>
      </c>
      <c r="Q77" s="53">
        <f>COUNTIFS(Очное!$D84:$AE85,Q$1)+COUNTIFS(Очное!$AI84:$BN85,Q$1)+COUNTIFS(Очное!$BN84:$CS85,Q$1)+COUNTIFS(Очное!$CW84:$DR85,Q$1)+COUNTIFS('Заочное отделение'!$C84:$G85,Q$1)</f>
        <v>0</v>
      </c>
      <c r="R77" s="53">
        <f>COUNTIFS(Очное!$D84:$AE85,R$1)+COUNTIFS(Очное!$AI84:$BN85,R$1)+COUNTIFS(Очное!$BN84:$CS85,R$1)+COUNTIFS(Очное!$CW84:$DR85,R$1)+COUNTIFS('Заочное отделение'!$C84:$G85,R$1)</f>
        <v>0</v>
      </c>
      <c r="S77" s="53">
        <f>COUNTIFS(Очное!$D84:$AE85,S$1)+COUNTIFS(Очное!$AI84:$BN85,S$1)+COUNTIFS(Очное!$BN84:$CS85,S$1)+COUNTIFS(Очное!$CW84:$DR85,S$1)+COUNTIFS('Заочное отделение'!$C84:$G85,S$1)</f>
        <v>1</v>
      </c>
      <c r="T77" s="53">
        <f>COUNTIFS(Очное!$D84:$AE85,T$1)+COUNTIFS(Очное!$AI84:$BN85,T$1)+COUNTIFS(Очное!$BN84:$CS85,T$1)+COUNTIFS(Очное!$CW84:$DR85,T$1)+COUNTIFS('Заочное отделение'!$C84:$G85,T$1)</f>
        <v>0</v>
      </c>
      <c r="U77" s="96">
        <f>COUNTIFS(Очное!$D84:$AE85,U$1)+COUNTIFS(Очное!$AI84:$BN85,U$1)+COUNTIFS(Очное!$BN84:$CS85,U$1)+COUNTIFS(Очное!$CW84:$DR85,U$1)+COUNTIFS('Заочное отделение'!$C84:$G85,U$1)</f>
        <v>0</v>
      </c>
      <c r="V77" s="96">
        <f>COUNTIFS(Очное!$D84:$AE85,V$1)+COUNTIFS(Очное!$AI84:$BN85,V$1)+COUNTIFS(Очное!$BN84:$CS85,V$1)+COUNTIFS(Очное!$CW84:$DR85,V$1)+COUNTIFS('Заочное отделение'!$C84:$G85,V$1)</f>
        <v>0</v>
      </c>
      <c r="W77" s="53">
        <f>COUNTIFS(Очное!$D84:$AE85,W$1)+COUNTIFS(Очное!$AI84:$BN85,W$1)+COUNTIFS(Очное!$BN84:$CS85,W$1)+COUNTIFS(Очное!$CW84:$DR85,W$1)+COUNTIFS('Заочное отделение'!$C84:$G85,W$1)</f>
        <v>1</v>
      </c>
      <c r="X77" s="53">
        <f>COUNTIFS(Очное!$D84:$AE85,X$1)+COUNTIFS(Очное!$AI84:$BN85,X$1)+COUNTIFS(Очное!$BN84:$CS85,X$1)+COUNTIFS(Очное!$CW84:$DR85,X$1)+COUNTIFS('Заочное отделение'!$C84:$G85,X$1)</f>
        <v>0</v>
      </c>
      <c r="Y77" s="53">
        <f>COUNTIFS(Очное!$D84:$AE85,Y$1)+COUNTIFS(Очное!$AI84:$BN85,Y$1)+COUNTIFS(Очное!$BN84:$CS85,Y$1)+COUNTIFS(Очное!$CW84:$DR85,Y$1)+COUNTIFS('Заочное отделение'!$C84:$G85,Y$1)</f>
        <v>0</v>
      </c>
      <c r="Z77" s="53">
        <f>COUNTIFS(Очное!$D84:$AE85,Z$1)+COUNTIFS(Очное!$AI84:$BN85,Z$1)+COUNTIFS(Очное!$BN84:$CS85,Z$1)+COUNTIFS(Очное!$CW84:$DR85,Z$1)+COUNTIFS('Заочное отделение'!$C84:$G85,Z$1)</f>
        <v>1</v>
      </c>
      <c r="AA77" s="53">
        <f>COUNTIFS(Очное!$D84:$AE85,AA$1)+COUNTIFS(Очное!$AI84:$BN85,AA$1)+COUNTIFS(Очное!$BN84:$CS85,AA$1)+COUNTIFS(Очное!$CW84:$DR85,AA$1)+COUNTIFS('Заочное отделение'!$C84:$G85,AA$1)</f>
        <v>0</v>
      </c>
      <c r="AB77" s="53">
        <f>COUNTIFS(Очное!$D84:$AE85,AB$1)+COUNTIFS(Очное!$AI84:$BN85,AB$1)+COUNTIFS(Очное!$BN84:$CS85,AB$1)+COUNTIFS(Очное!$CW84:$DR85,AB$1)+COUNTIFS('Заочное отделение'!$C84:$G85,AB$1)</f>
        <v>2</v>
      </c>
      <c r="AC77" s="53">
        <f>COUNTIFS(Очное!$D84:$AE85,AC$1)+COUNTIFS(Очное!$AI84:$BN85,AC$1)+COUNTIFS(Очное!$BN84:$CS85,AC$1)+COUNTIFS(Очное!$CW84:$DR85,AC$1)+COUNTIFS('Заочное отделение'!$C84:$G85,AC$1)</f>
        <v>1</v>
      </c>
      <c r="AD77" s="53">
        <f>COUNTIFS(Очное!$D84:$AE85,AD$1)+COUNTIFS(Очное!$AI84:$BN85,AD$1)+COUNTIFS(Очное!$BN84:$CS85,AD$1)+COUNTIFS(Очное!$CW84:$DR85,AD$1)+COUNTIFS('Заочное отделение'!$C84:$G85,AD$1)</f>
        <v>1</v>
      </c>
      <c r="AE77" s="249">
        <f>COUNTIFS(Очное!$D84:$AE85,AE$1)+COUNTIFS(Очное!$AI84:$BN85,AE$1)+COUNTIFS(Очное!$BN84:$CS85,AE$1)+COUNTIFS(Очное!$CW84:$DR85,AE$1)+COUNTIFS('Заочное отделение'!$C84:$G85,AE$1)</f>
        <v>0</v>
      </c>
      <c r="AF77" s="53">
        <f>COUNTIFS(Очное!$D84:$AE85,AF$1)+COUNTIFS(Очное!$AI84:$BN85,AF$1)+COUNTIFS(Очное!$BN84:$CS85,AF$1)+COUNTIFS(Очное!$CW84:$DR85,AF$1)+COUNTIFS('Заочное отделение'!$C84:$G85,AF$1)</f>
        <v>0</v>
      </c>
      <c r="AG77" s="53">
        <f>COUNTIFS(Очное!$D84:$AE85,AG$1)+COUNTIFS(Очное!$AI84:$BN85,AG$1)+COUNTIFS(Очное!$BN84:$CS85,AG$1)+COUNTIFS(Очное!$CW84:$DR85,AG$1)+COUNTIFS('Заочное отделение'!$C84:$G85,AG$1)</f>
        <v>1</v>
      </c>
      <c r="AH77" s="53">
        <f>COUNTIFS(Очное!$D84:$AE85,AH$1)+COUNTIFS(Очное!$AI84:$BN85,AH$1)+COUNTIFS(Очное!$BN84:$CS85,AH$1)+COUNTIFS(Очное!$CW84:$DR85,AH$1)+COUNTIFS('Заочное отделение'!$C84:$G85,AH$1)</f>
        <v>0</v>
      </c>
      <c r="AI77" s="53">
        <f>COUNTIFS(Очное!$D84:$AE85,AI$1)+COUNTIFS(Очное!$AI84:$BN85,AI$1)+COUNTIFS(Очное!$BN84:$CS85,AI$1)+COUNTIFS(Очное!$CW84:$DR85,AI$1)+COUNTIFS('Заочное отделение'!$C84:$G85,AI$1)</f>
        <v>1</v>
      </c>
      <c r="AJ77" s="54">
        <f>COUNTIFS(Очное!$D84:$AE85,AJ$1)+COUNTIFS(Очное!$AI84:$BN85,AJ$1)+COUNTIFS(Очное!$BN84:$CS85,AJ$1)+COUNTIFS(Очное!$CW84:$DR85,AJ$1)</f>
        <v>0</v>
      </c>
      <c r="AK77" s="54">
        <f>COUNTIFS(Очное!$D84:$AE85,AK$1)+COUNTIFS(Очное!$AI84:$BN85,AK$1)+COUNTIFS(Очное!$BN84:$CS85,AK$1)+COUNTIFS(Очное!$CW84:$DR85,AK$1)</f>
        <v>0</v>
      </c>
      <c r="AL77" s="94">
        <f>COUNTIFS(Очное!$D84:$AE85,AL$1)+COUNTIFS(Очное!$AI84:$BN85,AL$1)+COUNTIFS(Очное!$BN84:$CS85,AL$1)+COUNTIFS(Очное!$CW84:$DR85,AL$1)</f>
        <v>0</v>
      </c>
      <c r="AM77" s="21">
        <v>0</v>
      </c>
      <c r="AN77">
        <v>5</v>
      </c>
    </row>
    <row r="78" spans="1:40">
      <c r="A78" s="163"/>
      <c r="B78" s="148"/>
      <c r="C78" s="154"/>
      <c r="D78" s="60"/>
      <c r="E78" s="53"/>
      <c r="F78" s="53"/>
      <c r="G78" s="112"/>
      <c r="H78" s="53"/>
      <c r="I78" s="53"/>
      <c r="J78" s="53"/>
      <c r="K78" s="53"/>
      <c r="L78" s="53"/>
      <c r="M78" s="53"/>
      <c r="N78" s="112"/>
      <c r="O78" s="53"/>
      <c r="P78" s="53"/>
      <c r="Q78" s="53"/>
      <c r="R78" s="53"/>
      <c r="S78" s="53"/>
      <c r="T78" s="53"/>
      <c r="U78" s="96"/>
      <c r="V78" s="96"/>
      <c r="W78" s="53"/>
      <c r="X78" s="53"/>
      <c r="Y78" s="53"/>
      <c r="Z78" s="53"/>
      <c r="AA78" s="53"/>
      <c r="AB78" s="53"/>
      <c r="AC78" s="53"/>
      <c r="AD78" s="53"/>
      <c r="AE78" s="249"/>
      <c r="AF78" s="53"/>
      <c r="AG78" s="53"/>
      <c r="AH78" s="53"/>
      <c r="AI78" s="53"/>
      <c r="AJ78" s="54"/>
      <c r="AK78" s="54"/>
      <c r="AL78" s="94"/>
      <c r="AM78" s="21"/>
      <c r="AN78">
        <v>0</v>
      </c>
    </row>
    <row r="79" spans="1:40" ht="14.45" customHeight="1">
      <c r="A79" s="163"/>
      <c r="B79" s="147">
        <v>3</v>
      </c>
      <c r="C79" s="159" t="s">
        <v>184</v>
      </c>
      <c r="D79" s="60">
        <f>COUNTIFS(Очное!$D86:$AE87,D$1)+COUNTIFS(Очное!$AI86:$BN87,D$1)+COUNTIFS(Очное!$BN86:$CS87,D$1)+COUNTIFS(Очное!$CW86:$DR87,D$1)+COUNTIFS('Заочное отделение'!$C86:$G87,D$1)</f>
        <v>0</v>
      </c>
      <c r="E79" s="53">
        <f>COUNTIFS(Очное!$D86:$AE87,E$1)+COUNTIFS(Очное!$AI86:$BN87,E$1)+COUNTIFS(Очное!$BN86:$CS87,E$1)+COUNTIFS(Очное!$CW86:$DR87,E$1)+COUNTIFS('Заочное отделение'!$C86:$G87,E$1)</f>
        <v>0</v>
      </c>
      <c r="F79" s="53">
        <f>COUNTIFS(Очное!$D86:$AE87,F$1)+COUNTIFS(Очное!$AI86:$BN87,F$1)+COUNTIFS(Очное!$BN86:$CS87,F$1)+COUNTIFS(Очное!$CW86:$DR87,F$1)+COUNTIFS('Заочное отделение'!$C86:$G87,F$1)</f>
        <v>0</v>
      </c>
      <c r="G79" s="112">
        <f>COUNTIFS(Очное!$D86:$AE87,G$1)+COUNTIFS(Очное!$AI86:$BN87,G$1)+COUNTIFS(Очное!$BN86:$CS87,G$1)+COUNTIFS(Очное!$CW86:$DR87,G$1)+COUNTIFS('Заочное отделение'!$C86:$G87,G$1)</f>
        <v>0</v>
      </c>
      <c r="H79" s="53">
        <f>COUNTIFS(Очное!$D86:$AE87,H$1)+COUNTIFS(Очное!$AI86:$BN87,H$1)+COUNTIFS(Очное!$BN86:$CS87,H$1)+COUNTIFS(Очное!$CW86:$DR87,H$1)+COUNTIFS('Заочное отделение'!$C86:$G87,H$1)</f>
        <v>1</v>
      </c>
      <c r="I79" s="53">
        <f>COUNTIFS(Очное!$D86:$AE87,I$1)+COUNTIFS(Очное!$AI86:$BN87,I$1)+COUNTIFS(Очное!$BN86:$CS87,I$1)+COUNTIFS(Очное!$CW86:$DR87,I$1)+COUNTIFS('Заочное отделение'!$C86:$G87,I$1)</f>
        <v>0</v>
      </c>
      <c r="J79" s="53">
        <f>COUNTIFS(Очное!$D86:$AE87,J$1)+COUNTIFS(Очное!$AI86:$BN87,J$1)+COUNTIFS(Очное!$BN86:$CS87,J$1)+COUNTIFS(Очное!$CW86:$DR87,J$1)+COUNTIFS('Заочное отделение'!$C86:$G87,J$1)</f>
        <v>0</v>
      </c>
      <c r="K79" s="53">
        <f>COUNTIFS(Очное!$D86:$AE87,K$1)+COUNTIFS(Очное!$AI86:$BN87,K$1)+COUNTIFS(Очное!$BN86:$CS87,K$1)+COUNTIFS(Очное!$CW86:$DR87,K$1)+COUNTIFS('Заочное отделение'!$C86:$G87,K$1)</f>
        <v>1</v>
      </c>
      <c r="L79" s="53">
        <f>COUNTIFS(Очное!$D86:$AE87,L$1)+COUNTIFS(Очное!$AI86:$BN87,L$1)+COUNTIFS(Очное!$BN86:$CS87,L$1)+COUNTIFS(Очное!$CW86:$DR87,L$1)+COUNTIFS('Заочное отделение'!$C86:$G87,L$1)</f>
        <v>0</v>
      </c>
      <c r="M79" s="53">
        <f>COUNTIFS(Очное!$D86:$AE87,M$1)+COUNTIFS(Очное!$AI86:$BN87,M$1)+COUNTIFS(Очное!$BN86:$CS87,M$1)+COUNTIFS(Очное!$CW86:$DR87,M$1)+COUNTIFS('Заочное отделение'!$C86:$G87,M$1)</f>
        <v>0</v>
      </c>
      <c r="N79" s="112">
        <f>COUNTIFS(Очное!$D86:$AE87,N$1)+COUNTIFS(Очное!$AI86:$BN87,N$1)+COUNTIFS(Очное!$BN86:$CS87,N$1)+COUNTIFS(Очное!$CW86:$DR87,N$1)+COUNTIFS('Заочное отделение'!$C86:$G87,N$1)</f>
        <v>0</v>
      </c>
      <c r="O79" s="53">
        <f>COUNTIFS(Очное!$D86:$AE87,O$1)+COUNTIFS(Очное!$AI86:$BN87,O$1)+COUNTIFS(Очное!$BN86:$CS87,O$1)+COUNTIFS(Очное!$CW86:$DR87,O$1)+COUNTIFS('Заочное отделение'!$C86:$G87,O$1)</f>
        <v>0</v>
      </c>
      <c r="P79" s="53">
        <f>COUNTIFS(Очное!$D86:$AE87,P$1)+COUNTIFS(Очное!$AI86:$BN87,P$1)+COUNTIFS(Очное!$BN86:$CS87,P$1)+COUNTIFS(Очное!$CW86:$DR87,P$1)+COUNTIFS('Заочное отделение'!$C86:$G87,P$1)</f>
        <v>1</v>
      </c>
      <c r="Q79" s="53">
        <f>COUNTIFS(Очное!$D86:$AE87,Q$1)+COUNTIFS(Очное!$AI86:$BN87,Q$1)+COUNTIFS(Очное!$BN86:$CS87,Q$1)+COUNTIFS(Очное!$CW86:$DR87,Q$1)+COUNTIFS('Заочное отделение'!$C86:$G87,Q$1)</f>
        <v>0</v>
      </c>
      <c r="R79" s="53">
        <f>COUNTIFS(Очное!$D86:$AE87,R$1)+COUNTIFS(Очное!$AI86:$BN87,R$1)+COUNTIFS(Очное!$BN86:$CS87,R$1)+COUNTIFS(Очное!$CW86:$DR87,R$1)+COUNTIFS('Заочное отделение'!$C86:$G87,R$1)</f>
        <v>0</v>
      </c>
      <c r="S79" s="53">
        <f>COUNTIFS(Очное!$D86:$AE87,S$1)+COUNTIFS(Очное!$AI86:$BN87,S$1)+COUNTIFS(Очное!$BN86:$CS87,S$1)+COUNTIFS(Очное!$CW86:$DR87,S$1)+COUNTIFS('Заочное отделение'!$C86:$G87,S$1)</f>
        <v>0</v>
      </c>
      <c r="T79" s="53">
        <f>COUNTIFS(Очное!$D86:$AE87,T$1)+COUNTIFS(Очное!$AI86:$BN87,T$1)+COUNTIFS(Очное!$BN86:$CS87,T$1)+COUNTIFS(Очное!$CW86:$DR87,T$1)+COUNTIFS('Заочное отделение'!$C86:$G87,T$1)</f>
        <v>0</v>
      </c>
      <c r="U79" s="96">
        <f>COUNTIFS(Очное!$D86:$AE87,U$1)+COUNTIFS(Очное!$AI86:$BN87,U$1)+COUNTIFS(Очное!$BN86:$CS87,U$1)+COUNTIFS(Очное!$CW86:$DR87,U$1)+COUNTIFS('Заочное отделение'!$C86:$G87,U$1)</f>
        <v>0</v>
      </c>
      <c r="V79" s="96">
        <f>COUNTIFS(Очное!$D86:$AE87,V$1)+COUNTIFS(Очное!$AI86:$BN87,V$1)+COUNTIFS(Очное!$BN86:$CS87,V$1)+COUNTIFS(Очное!$CW86:$DR87,V$1)+COUNTIFS('Заочное отделение'!$C86:$G87,V$1)</f>
        <v>0</v>
      </c>
      <c r="W79" s="53">
        <f>COUNTIFS(Очное!$D86:$AE87,W$1)+COUNTIFS(Очное!$AI86:$BN87,W$1)+COUNTIFS(Очное!$BN86:$CS87,W$1)+COUNTIFS(Очное!$CW86:$DR87,W$1)+COUNTIFS('Заочное отделение'!$C86:$G87,W$1)</f>
        <v>1</v>
      </c>
      <c r="X79" s="53">
        <f>COUNTIFS(Очное!$D86:$AE87,X$1)+COUNTIFS(Очное!$AI86:$BN87,X$1)+COUNTIFS(Очное!$BN86:$CS87,X$1)+COUNTIFS(Очное!$CW86:$DR87,X$1)+COUNTIFS('Заочное отделение'!$C86:$G87,X$1)</f>
        <v>0</v>
      </c>
      <c r="Y79" s="53">
        <f>COUNTIFS(Очное!$D86:$AE87,Y$1)+COUNTIFS(Очное!$AI86:$BN87,Y$1)+COUNTIFS(Очное!$BN86:$CS87,Y$1)+COUNTIFS(Очное!$CW86:$DR87,Y$1)+COUNTIFS('Заочное отделение'!$C86:$G87,Y$1)</f>
        <v>0</v>
      </c>
      <c r="Z79" s="53">
        <f>COUNTIFS(Очное!$D86:$AE87,Z$1)+COUNTIFS(Очное!$AI86:$BN87,Z$1)+COUNTIFS(Очное!$BN86:$CS87,Z$1)+COUNTIFS(Очное!$CW86:$DR87,Z$1)+COUNTIFS('Заочное отделение'!$C86:$G87,Z$1)</f>
        <v>1</v>
      </c>
      <c r="AA79" s="53">
        <f>COUNTIFS(Очное!$D86:$AE87,AA$1)+COUNTIFS(Очное!$AI86:$BN87,AA$1)+COUNTIFS(Очное!$BN86:$CS87,AA$1)+COUNTIFS(Очное!$CW86:$DR87,AA$1)+COUNTIFS('Заочное отделение'!$C86:$G87,AA$1)</f>
        <v>0</v>
      </c>
      <c r="AB79" s="53">
        <f>COUNTIFS(Очное!$D86:$AE87,AB$1)+COUNTIFS(Очное!$AI86:$BN87,AB$1)+COUNTIFS(Очное!$BN86:$CS87,AB$1)+COUNTIFS(Очное!$CW86:$DR87,AB$1)+COUNTIFS('Заочное отделение'!$C86:$G87,AB$1)</f>
        <v>1</v>
      </c>
      <c r="AC79" s="53">
        <f>COUNTIFS(Очное!$D86:$AE87,AC$1)+COUNTIFS(Очное!$AI86:$BN87,AC$1)+COUNTIFS(Очное!$BN86:$CS87,AC$1)+COUNTIFS(Очное!$CW86:$DR87,AC$1)+COUNTIFS('Заочное отделение'!$C86:$G87,AC$1)</f>
        <v>0</v>
      </c>
      <c r="AD79" s="53">
        <f>COUNTIFS(Очное!$D86:$AE87,AD$1)+COUNTIFS(Очное!$AI86:$BN87,AD$1)+COUNTIFS(Очное!$BN86:$CS87,AD$1)+COUNTIFS(Очное!$CW86:$DR87,AD$1)+COUNTIFS('Заочное отделение'!$C86:$G87,AD$1)</f>
        <v>1</v>
      </c>
      <c r="AE79" s="249">
        <f>COUNTIFS(Очное!$D86:$AE87,AE$1)+COUNTIFS(Очное!$AI86:$BN87,AE$1)+COUNTIFS(Очное!$BN86:$CS87,AE$1)+COUNTIFS(Очное!$CW86:$DR87,AE$1)+COUNTIFS('Заочное отделение'!$C86:$G87,AE$1)</f>
        <v>1</v>
      </c>
      <c r="AF79" s="53">
        <f>COUNTIFS(Очное!$D86:$AE87,AF$1)+COUNTIFS(Очное!$AI86:$BN87,AF$1)+COUNTIFS(Очное!$BN86:$CS87,AF$1)+COUNTIFS(Очное!$CW86:$DR87,AF$1)+COUNTIFS('Заочное отделение'!$C86:$G87,AF$1)</f>
        <v>0</v>
      </c>
      <c r="AG79" s="53">
        <f>COUNTIFS(Очное!$D86:$AE87,AG$1)+COUNTIFS(Очное!$AI86:$BN87,AG$1)+COUNTIFS(Очное!$BN86:$CS87,AG$1)+COUNTIFS(Очное!$CW86:$DR87,AG$1)+COUNTIFS('Заочное отделение'!$C86:$G87,AG$1)</f>
        <v>0</v>
      </c>
      <c r="AH79" s="53">
        <f>COUNTIFS(Очное!$D86:$AE87,AH$1)+COUNTIFS(Очное!$AI86:$BN87,AH$1)+COUNTIFS(Очное!$BN86:$CS87,AH$1)+COUNTIFS(Очное!$CW86:$DR87,AH$1)+COUNTIFS('Заочное отделение'!$C86:$G87,AH$1)</f>
        <v>0</v>
      </c>
      <c r="AI79" s="53">
        <f>COUNTIFS(Очное!$D86:$AE87,AI$1)+COUNTIFS(Очное!$AI86:$BN87,AI$1)+COUNTIFS(Очное!$BN86:$CS87,AI$1)+COUNTIFS(Очное!$CW86:$DR87,AI$1)+COUNTIFS('Заочное отделение'!$C86:$G87,AI$1)</f>
        <v>1</v>
      </c>
      <c r="AJ79" s="54">
        <f>COUNTIFS(Очное!$D86:$AE87,AJ$1)+COUNTIFS(Очное!$AI86:$BN87,AJ$1)+COUNTIFS(Очное!$BN86:$CS87,AJ$1)+COUNTIFS(Очное!$CW86:$DR87,AJ$1)</f>
        <v>0</v>
      </c>
      <c r="AK79" s="54">
        <f>COUNTIFS(Очное!$D86:$AE87,AK$1)+COUNTIFS(Очное!$AI86:$BN87,AK$1)+COUNTIFS(Очное!$BN86:$CS87,AK$1)+COUNTIFS(Очное!$CW86:$DR87,AK$1)</f>
        <v>0</v>
      </c>
      <c r="AL79" s="94">
        <f>COUNTIFS(Очное!$D86:$AE87,AL$1)+COUNTIFS(Очное!$AI86:$BN87,AL$1)+COUNTIFS(Очное!$BN86:$CS87,AL$1)+COUNTIFS(Очное!$CW86:$DR87,AL$1)</f>
        <v>0</v>
      </c>
      <c r="AM79" s="21">
        <v>0</v>
      </c>
      <c r="AN79">
        <v>4</v>
      </c>
    </row>
    <row r="80" spans="1:40">
      <c r="A80" s="163"/>
      <c r="B80" s="148"/>
      <c r="C80" s="154"/>
      <c r="D80" s="60"/>
      <c r="E80" s="53"/>
      <c r="F80" s="53"/>
      <c r="G80" s="112"/>
      <c r="H80" s="53"/>
      <c r="I80" s="53"/>
      <c r="J80" s="53"/>
      <c r="K80" s="53"/>
      <c r="L80" s="53"/>
      <c r="M80" s="53"/>
      <c r="N80" s="112"/>
      <c r="O80" s="53"/>
      <c r="P80" s="53"/>
      <c r="Q80" s="53"/>
      <c r="R80" s="53"/>
      <c r="S80" s="53"/>
      <c r="T80" s="53"/>
      <c r="U80" s="96"/>
      <c r="V80" s="96"/>
      <c r="W80" s="53"/>
      <c r="X80" s="53"/>
      <c r="Y80" s="53"/>
      <c r="Z80" s="53"/>
      <c r="AA80" s="53"/>
      <c r="AB80" s="53"/>
      <c r="AC80" s="53"/>
      <c r="AD80" s="53"/>
      <c r="AE80" s="249"/>
      <c r="AF80" s="53"/>
      <c r="AG80" s="53"/>
      <c r="AH80" s="53"/>
      <c r="AI80" s="53"/>
      <c r="AJ80" s="54"/>
      <c r="AK80" s="54"/>
      <c r="AL80" s="94"/>
      <c r="AM80" s="21"/>
      <c r="AN80">
        <v>0</v>
      </c>
    </row>
    <row r="81" spans="1:40" ht="15" customHeight="1">
      <c r="A81" s="163"/>
      <c r="B81" s="147">
        <v>4</v>
      </c>
      <c r="C81" s="246" t="s">
        <v>185</v>
      </c>
      <c r="D81" s="60">
        <f>COUNTIFS(Очное!$D88:$AE89,D$1)+COUNTIFS(Очное!$AI88:$BN89,D$1)+COUNTIFS(Очное!$BN88:$CS89,D$1)+COUNTIFS(Очное!$CW88:$DR89,D$1)+COUNTIFS('Заочное отделение'!$C88:$G89,D$1)</f>
        <v>0</v>
      </c>
      <c r="E81" s="53">
        <f>COUNTIFS(Очное!$D88:$AE89,E$1)+COUNTIFS(Очное!$AI88:$BN89,E$1)+COUNTIFS(Очное!$BN88:$CS89,E$1)+COUNTIFS(Очное!$CW88:$DR89,E$1)+COUNTIFS('Заочное отделение'!$C88:$G89,E$1)</f>
        <v>0</v>
      </c>
      <c r="F81" s="53">
        <f>COUNTIFS(Очное!$D88:$AE89,F$1)+COUNTIFS(Очное!$AI88:$BN89,F$1)+COUNTIFS(Очное!$BN88:$CS89,F$1)+COUNTIFS(Очное!$CW88:$DR89,F$1)+COUNTIFS('Заочное отделение'!$C88:$G89,F$1)</f>
        <v>0</v>
      </c>
      <c r="G81" s="112">
        <f>COUNTIFS(Очное!$D88:$AE89,G$1)+COUNTIFS(Очное!$AI88:$BN89,G$1)+COUNTIFS(Очное!$BN88:$CS89,G$1)+COUNTIFS(Очное!$CW88:$DR89,G$1)+COUNTIFS('Заочное отделение'!$C88:$G89,G$1)</f>
        <v>0</v>
      </c>
      <c r="H81" s="53">
        <f>COUNTIFS(Очное!$D88:$AE89,H$1)+COUNTIFS(Очное!$AI88:$BN89,H$1)+COUNTIFS(Очное!$BN88:$CS89,H$1)+COUNTIFS(Очное!$CW88:$DR89,H$1)+COUNTIFS('Заочное отделение'!$C88:$G89,H$1)</f>
        <v>0</v>
      </c>
      <c r="I81" s="53">
        <f>COUNTIFS(Очное!$D88:$AE89,I$1)+COUNTIFS(Очное!$AI88:$BN89,I$1)+COUNTIFS(Очное!$BN88:$CS89,I$1)+COUNTIFS(Очное!$CW88:$DR89,I$1)+COUNTIFS('Заочное отделение'!$C88:$G89,I$1)</f>
        <v>0</v>
      </c>
      <c r="J81" s="53">
        <f>COUNTIFS(Очное!$D88:$AE89,J$1)+COUNTIFS(Очное!$AI88:$BN89,J$1)+COUNTIFS(Очное!$BN88:$CS89,J$1)+COUNTIFS(Очное!$CW88:$DR89,J$1)+COUNTIFS('Заочное отделение'!$C88:$G89,J$1)</f>
        <v>0</v>
      </c>
      <c r="K81" s="53">
        <f>COUNTIFS(Очное!$D88:$AE89,K$1)+COUNTIFS(Очное!$AI88:$BN89,K$1)+COUNTIFS(Очное!$BN88:$CS89,K$1)+COUNTIFS(Очное!$CW88:$DR89,K$1)+COUNTIFS('Заочное отделение'!$C88:$G89,K$1)</f>
        <v>0</v>
      </c>
      <c r="L81" s="53">
        <f>COUNTIFS(Очное!$D88:$AE89,L$1)+COUNTIFS(Очное!$AI88:$BN89,L$1)+COUNTIFS(Очное!$BN88:$CS89,L$1)+COUNTIFS(Очное!$CW88:$DR89,L$1)+COUNTIFS('Заочное отделение'!$C88:$G89,L$1)</f>
        <v>0</v>
      </c>
      <c r="M81" s="53">
        <f>COUNTIFS(Очное!$D88:$AE89,M$1)+COUNTIFS(Очное!$AI88:$BN89,M$1)+COUNTIFS(Очное!$BN88:$CS89,M$1)+COUNTIFS(Очное!$CW88:$DR89,M$1)+COUNTIFS('Заочное отделение'!$C88:$G89,M$1)</f>
        <v>0</v>
      </c>
      <c r="N81" s="112">
        <f>COUNTIFS(Очное!$D88:$AE89,N$1)+COUNTIFS(Очное!$AI88:$BN89,N$1)+COUNTIFS(Очное!$BN88:$CS89,N$1)+COUNTIFS(Очное!$CW88:$DR89,N$1)+COUNTIFS('Заочное отделение'!$C88:$G89,N$1)</f>
        <v>0</v>
      </c>
      <c r="O81" s="53">
        <f>COUNTIFS(Очное!$D88:$AE89,O$1)+COUNTIFS(Очное!$AI88:$BN89,O$1)+COUNTIFS(Очное!$BN88:$CS89,O$1)+COUNTIFS(Очное!$CW88:$DR89,O$1)+COUNTIFS('Заочное отделение'!$C88:$G89,O$1)</f>
        <v>0</v>
      </c>
      <c r="P81" s="53">
        <f>COUNTIFS(Очное!$D88:$AE89,P$1)+COUNTIFS(Очное!$AI88:$BN89,P$1)+COUNTIFS(Очное!$BN88:$CS89,P$1)+COUNTIFS(Очное!$CW88:$DR89,P$1)+COUNTIFS('Заочное отделение'!$C88:$G89,P$1)</f>
        <v>0</v>
      </c>
      <c r="Q81" s="53">
        <f>COUNTIFS(Очное!$D88:$AE89,Q$1)+COUNTIFS(Очное!$AI88:$BN89,Q$1)+COUNTIFS(Очное!$BN88:$CS89,Q$1)+COUNTIFS(Очное!$CW88:$DR89,Q$1)+COUNTIFS('Заочное отделение'!$C88:$G89,Q$1)</f>
        <v>0</v>
      </c>
      <c r="R81" s="53">
        <f>COUNTIFS(Очное!$D88:$AE89,R$1)+COUNTIFS(Очное!$AI88:$BN89,R$1)+COUNTIFS(Очное!$BN88:$CS89,R$1)+COUNTIFS(Очное!$CW88:$DR89,R$1)+COUNTIFS('Заочное отделение'!$C88:$G89,R$1)</f>
        <v>0</v>
      </c>
      <c r="S81" s="53">
        <f>COUNTIFS(Очное!$D88:$AE89,S$1)+COUNTIFS(Очное!$AI88:$BN89,S$1)+COUNTIFS(Очное!$BN88:$CS89,S$1)+COUNTIFS(Очное!$CW88:$DR89,S$1)+COUNTIFS('Заочное отделение'!$C88:$G89,S$1)</f>
        <v>0</v>
      </c>
      <c r="T81" s="53">
        <f>COUNTIFS(Очное!$D88:$AE89,T$1)+COUNTIFS(Очное!$AI88:$BN89,T$1)+COUNTIFS(Очное!$BN88:$CS89,T$1)+COUNTIFS(Очное!$CW88:$DR89,T$1)+COUNTIFS('Заочное отделение'!$C88:$G89,T$1)</f>
        <v>0</v>
      </c>
      <c r="U81" s="96">
        <f>COUNTIFS(Очное!$D88:$AE89,U$1)+COUNTIFS(Очное!$AI88:$BN89,U$1)+COUNTIFS(Очное!$BN88:$CS89,U$1)+COUNTIFS(Очное!$CW88:$DR89,U$1)+COUNTIFS('Заочное отделение'!$C88:$G89,U$1)</f>
        <v>0</v>
      </c>
      <c r="V81" s="96">
        <f>COUNTIFS(Очное!$D88:$AE89,V$1)+COUNTIFS(Очное!$AI88:$BN89,V$1)+COUNTIFS(Очное!$BN88:$CS89,V$1)+COUNTIFS(Очное!$CW88:$DR89,V$1)+COUNTIFS('Заочное отделение'!$C88:$G89,V$1)</f>
        <v>2</v>
      </c>
      <c r="W81" s="53">
        <f>COUNTIFS(Очное!$D88:$AE89,W$1)+COUNTIFS(Очное!$AI88:$BN89,W$1)+COUNTIFS(Очное!$BN88:$CS89,W$1)+COUNTIFS(Очное!$CW88:$DR89,W$1)+COUNTIFS('Заочное отделение'!$C88:$G89,W$1)</f>
        <v>1</v>
      </c>
      <c r="X81" s="53">
        <f>COUNTIFS(Очное!$D88:$AE89,X$1)+COUNTIFS(Очное!$AI88:$BN89,X$1)+COUNTIFS(Очное!$BN88:$CS89,X$1)+COUNTIFS(Очное!$CW88:$DR89,X$1)+COUNTIFS('Заочное отделение'!$C88:$G89,X$1)</f>
        <v>0</v>
      </c>
      <c r="Y81" s="53">
        <f>COUNTIFS(Очное!$D88:$AE89,Y$1)+COUNTIFS(Очное!$AI88:$BN89,Y$1)+COUNTIFS(Очное!$BN88:$CS89,Y$1)+COUNTIFS(Очное!$CW88:$DR89,Y$1)+COUNTIFS('Заочное отделение'!$C88:$G89,Y$1)</f>
        <v>0</v>
      </c>
      <c r="Z81" s="53">
        <f>COUNTIFS(Очное!$D88:$AE89,Z$1)+COUNTIFS(Очное!$AI88:$BN89,Z$1)+COUNTIFS(Очное!$BN88:$CS89,Z$1)+COUNTIFS(Очное!$CW88:$DR89,Z$1)+COUNTIFS('Заочное отделение'!$C88:$G89,Z$1)</f>
        <v>1</v>
      </c>
      <c r="AA81" s="53">
        <f>COUNTIFS(Очное!$D88:$AE89,AA$1)+COUNTIFS(Очное!$AI88:$BN89,AA$1)+COUNTIFS(Очное!$BN88:$CS89,AA$1)+COUNTIFS(Очное!$CW88:$DR89,AA$1)+COUNTIFS('Заочное отделение'!$C88:$G89,AA$1)</f>
        <v>0</v>
      </c>
      <c r="AB81" s="53">
        <f>COUNTIFS(Очное!$D88:$AE89,AB$1)+COUNTIFS(Очное!$AI88:$BN89,AB$1)+COUNTIFS(Очное!$BN88:$CS89,AB$1)+COUNTIFS(Очное!$CW88:$DR89,AB$1)+COUNTIFS('Заочное отделение'!$C88:$G89,AB$1)</f>
        <v>0</v>
      </c>
      <c r="AC81" s="53">
        <f>COUNTIFS(Очное!$D88:$AE89,AC$1)+COUNTIFS(Очное!$AI88:$BN89,AC$1)+COUNTIFS(Очное!$BN88:$CS89,AC$1)+COUNTIFS(Очное!$CW88:$DR89,AC$1)+COUNTIFS('Заочное отделение'!$C88:$G89,AC$1)</f>
        <v>0</v>
      </c>
      <c r="AD81" s="53">
        <f>COUNTIFS(Очное!$D88:$AE89,AD$1)+COUNTIFS(Очное!$AI88:$BN89,AD$1)+COUNTIFS(Очное!$BN88:$CS89,AD$1)+COUNTIFS(Очное!$CW88:$DR89,AD$1)+COUNTIFS('Заочное отделение'!$C88:$G89,AD$1)</f>
        <v>0</v>
      </c>
      <c r="AE81" s="53">
        <f>COUNTIFS(Очное!$D88:$AE89,AE$1)+COUNTIFS(Очное!$AI88:$BN89,AE$1)+COUNTIFS(Очное!$BN88:$CS89,AE$1)+COUNTIFS(Очное!$CW88:$DR89,AE$1)+COUNTIFS('Заочное отделение'!$C88:$G89,AE$1)</f>
        <v>1</v>
      </c>
      <c r="AF81" s="53">
        <f>COUNTIFS(Очное!$D88:$AE89,AF$1)+COUNTIFS(Очное!$AI88:$BN89,AF$1)+COUNTIFS(Очное!$BN88:$CS89,AF$1)+COUNTIFS(Очное!$CW88:$DR89,AF$1)+COUNTIFS('Заочное отделение'!$C88:$G89,AF$1)</f>
        <v>0</v>
      </c>
      <c r="AG81" s="53">
        <f>COUNTIFS(Очное!$D88:$AE89,AG$1)+COUNTIFS(Очное!$AI88:$BN89,AG$1)+COUNTIFS(Очное!$BN88:$CS89,AG$1)+COUNTIFS(Очное!$CW88:$DR89,AG$1)+COUNTIFS('Заочное отделение'!$C88:$G89,AG$1)</f>
        <v>1</v>
      </c>
      <c r="AH81" s="53">
        <f>COUNTIFS(Очное!$D88:$AE89,AH$1)+COUNTIFS(Очное!$AI88:$BN89,AH$1)+COUNTIFS(Очное!$BN88:$CS89,AH$1)+COUNTIFS(Очное!$CW88:$DR89,AH$1)+COUNTIFS('Заочное отделение'!$C88:$G89,AH$1)</f>
        <v>0</v>
      </c>
      <c r="AI81" s="53">
        <f>COUNTIFS(Очное!$D88:$AE89,AI$1)+COUNTIFS(Очное!$AI88:$BN89,AI$1)+COUNTIFS(Очное!$BN88:$CS89,AI$1)+COUNTIFS(Очное!$CW88:$DR89,AI$1)+COUNTIFS('Заочное отделение'!$C88:$G89,AI$1)</f>
        <v>0</v>
      </c>
      <c r="AJ81" s="54">
        <f>COUNTIFS(Очное!$D88:$AE89,AJ$1)+COUNTIFS(Очное!$AI88:$BN89,AJ$1)+COUNTIFS(Очное!$BN88:$CS89,AJ$1)+COUNTIFS(Очное!$CW88:$DR89,AJ$1)</f>
        <v>0</v>
      </c>
      <c r="AK81" s="54">
        <f>COUNTIFS(Очное!$D88:$AE89,AK$1)+COUNTIFS(Очное!$AI88:$BN89,AK$1)+COUNTIFS(Очное!$BN88:$CS89,AK$1)+COUNTIFS(Очное!$CW88:$DR89,AK$1)</f>
        <v>0</v>
      </c>
      <c r="AL81" s="94">
        <f>COUNTIFS(Очное!$D88:$AE89,AL$1)+COUNTIFS(Очное!$AI88:$BN89,AL$1)+COUNTIFS(Очное!$BN88:$CS89,AL$1)+COUNTIFS(Очное!$CW88:$DR89,AL$1)</f>
        <v>0</v>
      </c>
      <c r="AM81" s="21">
        <v>0</v>
      </c>
      <c r="AN81">
        <v>1</v>
      </c>
    </row>
    <row r="82" spans="1:40">
      <c r="A82" s="163"/>
      <c r="B82" s="148"/>
      <c r="C82" s="164"/>
      <c r="D82" s="60"/>
      <c r="E82" s="53"/>
      <c r="F82" s="53"/>
      <c r="G82" s="112"/>
      <c r="H82" s="53"/>
      <c r="I82" s="53"/>
      <c r="J82" s="53"/>
      <c r="K82" s="53"/>
      <c r="L82" s="53"/>
      <c r="M82" s="53"/>
      <c r="N82" s="112"/>
      <c r="O82" s="53"/>
      <c r="P82" s="53"/>
      <c r="Q82" s="53"/>
      <c r="R82" s="53"/>
      <c r="S82" s="53"/>
      <c r="T82" s="53"/>
      <c r="U82" s="96"/>
      <c r="V82" s="96"/>
      <c r="W82" s="53"/>
      <c r="X82" s="53"/>
      <c r="Y82" s="53"/>
      <c r="Z82" s="53"/>
      <c r="AA82" s="53"/>
      <c r="AB82" s="53"/>
      <c r="AC82" s="53"/>
      <c r="AD82" s="53"/>
      <c r="AE82" s="53"/>
      <c r="AF82" s="53"/>
      <c r="AG82" s="53"/>
      <c r="AH82" s="53"/>
      <c r="AI82" s="53"/>
      <c r="AJ82" s="54"/>
      <c r="AK82" s="54"/>
      <c r="AL82" s="94"/>
      <c r="AM82" s="21"/>
      <c r="AN82">
        <v>0</v>
      </c>
    </row>
    <row r="83" spans="1:40" ht="14.45" customHeight="1">
      <c r="A83" s="163"/>
      <c r="B83" s="147">
        <v>5</v>
      </c>
      <c r="C83" s="246" t="s">
        <v>186</v>
      </c>
      <c r="D83" s="60">
        <f>COUNTIFS(Очное!$D90:$AE91,D$1)+COUNTIFS(Очное!$AI90:$BN91,D$1)+COUNTIFS(Очное!$BN90:$CS91,D$1)+COUNTIFS(Очное!$CW90:$DR91,D$1)+COUNTIFS('Заочное отделение'!$C90:$G91,D$1)</f>
        <v>0</v>
      </c>
      <c r="E83" s="53">
        <f>COUNTIFS(Очное!$D90:$AE91,E$1)+COUNTIFS(Очное!$AI90:$BN91,E$1)+COUNTIFS(Очное!$BN90:$CS91,E$1)+COUNTIFS(Очное!$CW90:$DR91,E$1)+COUNTIFS('Заочное отделение'!$C90:$G91,E$1)</f>
        <v>0</v>
      </c>
      <c r="F83" s="53">
        <f>COUNTIFS(Очное!$D90:$AE91,F$1)+COUNTIFS(Очное!$AI90:$BN91,F$1)+COUNTIFS(Очное!$BN90:$CS91,F$1)+COUNTIFS(Очное!$CW90:$DR91,F$1)+COUNTIFS('Заочное отделение'!$C90:$G91,F$1)</f>
        <v>0</v>
      </c>
      <c r="G83" s="112">
        <f>COUNTIFS(Очное!$D90:$AE91,G$1)+COUNTIFS(Очное!$AI90:$BN91,G$1)+COUNTIFS(Очное!$BN90:$CS91,G$1)+COUNTIFS(Очное!$CW90:$DR91,G$1)+COUNTIFS('Заочное отделение'!$C90:$G91,G$1)</f>
        <v>0</v>
      </c>
      <c r="H83" s="53">
        <f>COUNTIFS(Очное!$D90:$AE91,H$1)+COUNTIFS(Очное!$AI90:$BN91,H$1)+COUNTIFS(Очное!$BN90:$CS91,H$1)+COUNTIFS(Очное!$CW90:$DR91,H$1)+COUNTIFS('Заочное отделение'!$C90:$G91,H$1)</f>
        <v>0</v>
      </c>
      <c r="I83" s="53">
        <f>COUNTIFS(Очное!$D90:$AE91,I$1)+COUNTIFS(Очное!$AI90:$BN91,I$1)+COUNTIFS(Очное!$BN90:$CS91,I$1)+COUNTIFS(Очное!$CW90:$DR91,I$1)+COUNTIFS('Заочное отделение'!$C90:$G91,I$1)</f>
        <v>0</v>
      </c>
      <c r="J83" s="53">
        <f>COUNTIFS(Очное!$D90:$AE91,J$1)+COUNTIFS(Очное!$AI90:$BN91,J$1)+COUNTIFS(Очное!$BN90:$CS91,J$1)+COUNTIFS(Очное!$CW90:$DR91,J$1)+COUNTIFS('Заочное отделение'!$C90:$G91,J$1)</f>
        <v>0</v>
      </c>
      <c r="K83" s="53">
        <f>COUNTIFS(Очное!$D90:$AE91,K$1)+COUNTIFS(Очное!$AI90:$BN91,K$1)+COUNTIFS(Очное!$BN90:$CS91,K$1)+COUNTIFS(Очное!$CW90:$DR91,K$1)+COUNTIFS('Заочное отделение'!$C90:$G91,K$1)</f>
        <v>2</v>
      </c>
      <c r="L83" s="53">
        <f>COUNTIFS(Очное!$D90:$AE91,L$1)+COUNTIFS(Очное!$AI90:$BN91,L$1)+COUNTIFS(Очное!$BN90:$CS91,L$1)+COUNTIFS(Очное!$CW90:$DR91,L$1)+COUNTIFS('Заочное отделение'!$C90:$G91,L$1)</f>
        <v>0</v>
      </c>
      <c r="M83" s="53">
        <f>COUNTIFS(Очное!$D90:$AE91,M$1)+COUNTIFS(Очное!$AI90:$BN91,M$1)+COUNTIFS(Очное!$BN90:$CS91,M$1)+COUNTIFS(Очное!$CW90:$DR91,M$1)+COUNTIFS('Заочное отделение'!$C90:$G91,M$1)</f>
        <v>0</v>
      </c>
      <c r="N83" s="112">
        <f>COUNTIFS(Очное!$D90:$AE91,N$1)+COUNTIFS(Очное!$AI90:$BN91,N$1)+COUNTIFS(Очное!$BN90:$CS91,N$1)+COUNTIFS(Очное!$CW90:$DR91,N$1)+COUNTIFS('Заочное отделение'!$C90:$G91,N$1)</f>
        <v>0</v>
      </c>
      <c r="O83" s="53">
        <f>COUNTIFS(Очное!$D90:$AE91,O$1)+COUNTIFS(Очное!$AI90:$BN91,O$1)+COUNTIFS(Очное!$BN90:$CS91,O$1)+COUNTIFS(Очное!$CW90:$DR91,O$1)+COUNTIFS('Заочное отделение'!$C90:$G91,O$1)</f>
        <v>0</v>
      </c>
      <c r="P83" s="53">
        <f>COUNTIFS(Очное!$D90:$AE91,P$1)+COUNTIFS(Очное!$AI90:$BN91,P$1)+COUNTIFS(Очное!$BN90:$CS91,P$1)+COUNTIFS(Очное!$CW90:$DR91,P$1)+COUNTIFS('Заочное отделение'!$C90:$G91,P$1)</f>
        <v>0</v>
      </c>
      <c r="Q83" s="53">
        <f>COUNTIFS(Очное!$D90:$AE91,Q$1)+COUNTIFS(Очное!$AI90:$BN91,Q$1)+COUNTIFS(Очное!$BN90:$CS91,Q$1)+COUNTIFS(Очное!$CW90:$DR91,Q$1)+COUNTIFS('Заочное отделение'!$C90:$G91,Q$1)</f>
        <v>0</v>
      </c>
      <c r="R83" s="53">
        <f>COUNTIFS(Очное!$D90:$AE91,R$1)+COUNTIFS(Очное!$AI90:$BN91,R$1)+COUNTIFS(Очное!$BN90:$CS91,R$1)+COUNTIFS(Очное!$CW90:$DR91,R$1)+COUNTIFS('Заочное отделение'!$C90:$G91,R$1)</f>
        <v>0</v>
      </c>
      <c r="S83" s="53">
        <f>COUNTIFS(Очное!$D90:$AE91,S$1)+COUNTIFS(Очное!$AI90:$BN91,S$1)+COUNTIFS(Очное!$BN90:$CS91,S$1)+COUNTIFS(Очное!$CW90:$DR91,S$1)+COUNTIFS('Заочное отделение'!$C90:$G91,S$1)</f>
        <v>0</v>
      </c>
      <c r="T83" s="53">
        <f>COUNTIFS(Очное!$D90:$AE91,T$1)+COUNTIFS(Очное!$AI90:$BN91,T$1)+COUNTIFS(Очное!$BN90:$CS91,T$1)+COUNTIFS(Очное!$CW90:$DR91,T$1)+COUNTIFS('Заочное отделение'!$C90:$G91,T$1)</f>
        <v>0</v>
      </c>
      <c r="U83" s="96">
        <f>COUNTIFS(Очное!$D90:$AE91,U$1)+COUNTIFS(Очное!$AI90:$BN91,U$1)+COUNTIFS(Очное!$BN90:$CS91,U$1)+COUNTIFS(Очное!$CW90:$DR91,U$1)+COUNTIFS('Заочное отделение'!$C90:$G91,U$1)</f>
        <v>0</v>
      </c>
      <c r="V83" s="96">
        <f>COUNTIFS(Очное!$D90:$AE91,V$1)+COUNTIFS(Очное!$AI90:$BN91,V$1)+COUNTIFS(Очное!$BN90:$CS91,V$1)+COUNTIFS(Очное!$CW90:$DR91,V$1)+COUNTIFS('Заочное отделение'!$C90:$G91,V$1)</f>
        <v>2</v>
      </c>
      <c r="W83" s="53">
        <f>COUNTIFS(Очное!$D90:$AE91,W$1)+COUNTIFS(Очное!$AI90:$BN91,W$1)+COUNTIFS(Очное!$BN90:$CS91,W$1)+COUNTIFS(Очное!$CW90:$DR91,W$1)+COUNTIFS('Заочное отделение'!$C90:$G91,W$1)</f>
        <v>0</v>
      </c>
      <c r="X83" s="53">
        <f>COUNTIFS(Очное!$D90:$AE91,X$1)+COUNTIFS(Очное!$AI90:$BN91,X$1)+COUNTIFS(Очное!$BN90:$CS91,X$1)+COUNTIFS(Очное!$CW90:$DR91,X$1)+COUNTIFS('Заочное отделение'!$C90:$G91,X$1)</f>
        <v>0</v>
      </c>
      <c r="Y83" s="53">
        <f>COUNTIFS(Очное!$D90:$AE91,Y$1)+COUNTIFS(Очное!$AI90:$BN91,Y$1)+COUNTIFS(Очное!$BN90:$CS91,Y$1)+COUNTIFS(Очное!$CW90:$DR91,Y$1)+COUNTIFS('Заочное отделение'!$C90:$G91,Y$1)</f>
        <v>0</v>
      </c>
      <c r="Z83" s="53">
        <f>COUNTIFS(Очное!$D90:$AE91,Z$1)+COUNTIFS(Очное!$AI90:$BN91,Z$1)+COUNTIFS(Очное!$BN90:$CS91,Z$1)+COUNTIFS(Очное!$CW90:$DR91,Z$1)+COUNTIFS('Заочное отделение'!$C90:$G91,Z$1)</f>
        <v>0</v>
      </c>
      <c r="AA83" s="53">
        <f>COUNTIFS(Очное!$D90:$AE91,AA$1)+COUNTIFS(Очное!$AI90:$BN91,AA$1)+COUNTIFS(Очное!$BN90:$CS91,AA$1)+COUNTIFS(Очное!$CW90:$DR91,AA$1)+COUNTIFS('Заочное отделение'!$C90:$G91,AA$1)</f>
        <v>0</v>
      </c>
      <c r="AB83" s="53">
        <f>COUNTIFS(Очное!$D90:$AE91,AB$1)+COUNTIFS(Очное!$AI90:$BN91,AB$1)+COUNTIFS(Очное!$BN90:$CS91,AB$1)+COUNTIFS(Очное!$CW90:$DR91,AB$1)+COUNTIFS('Заочное отделение'!$C90:$G91,AB$1)</f>
        <v>0</v>
      </c>
      <c r="AC83" s="53">
        <f>COUNTIFS(Очное!$D90:$AE91,AC$1)+COUNTIFS(Очное!$AI90:$BN91,AC$1)+COUNTIFS(Очное!$BN90:$CS91,AC$1)+COUNTIFS(Очное!$CW90:$DR91,AC$1)+COUNTIFS('Заочное отделение'!$C90:$G91,AC$1)</f>
        <v>0</v>
      </c>
      <c r="AD83" s="53">
        <f>COUNTIFS(Очное!$D90:$AE91,AD$1)+COUNTIFS(Очное!$AI90:$BN91,AD$1)+COUNTIFS(Очное!$BN90:$CS91,AD$1)+COUNTIFS(Очное!$CW90:$DR91,AD$1)+COUNTIFS('Заочное отделение'!$C90:$G91,AD$1)</f>
        <v>0</v>
      </c>
      <c r="AE83" s="53">
        <f>COUNTIFS(Очное!$D90:$AE91,AE$1)+COUNTIFS(Очное!$AI90:$BN91,AE$1)+COUNTIFS(Очное!$BN90:$CS91,AE$1)+COUNTIFS(Очное!$CW90:$DR91,AE$1)+COUNTIFS('Заочное отделение'!$C90:$G91,AE$1)</f>
        <v>1</v>
      </c>
      <c r="AF83" s="53">
        <f>COUNTIFS(Очное!$D90:$AE91,AF$1)+COUNTIFS(Очное!$AI90:$BN91,AF$1)+COUNTIFS(Очное!$BN90:$CS91,AF$1)+COUNTIFS(Очное!$CW90:$DR91,AF$1)+COUNTIFS('Заочное отделение'!$C90:$G91,AF$1)</f>
        <v>0</v>
      </c>
      <c r="AG83" s="53">
        <f>COUNTIFS(Очное!$D90:$AE91,AG$1)+COUNTIFS(Очное!$AI90:$BN91,AG$1)+COUNTIFS(Очное!$BN90:$CS91,AG$1)+COUNTIFS(Очное!$CW90:$DR91,AG$1)+COUNTIFS('Заочное отделение'!$C90:$G91,AG$1)</f>
        <v>1</v>
      </c>
      <c r="AH83" s="53">
        <f>COUNTIFS(Очное!$D90:$AE91,AH$1)+COUNTIFS(Очное!$AI90:$BN91,AH$1)+COUNTIFS(Очное!$BN90:$CS91,AH$1)+COUNTIFS(Очное!$CW90:$DR91,AH$1)+COUNTIFS('Заочное отделение'!$C90:$G91,AH$1)</f>
        <v>1</v>
      </c>
      <c r="AI83" s="53">
        <f>COUNTIFS(Очное!$D90:$AE91,AI$1)+COUNTIFS(Очное!$AI90:$BN91,AI$1)+COUNTIFS(Очное!$BN90:$CS91,AI$1)+COUNTIFS(Очное!$CW90:$DR91,AI$1)+COUNTIFS('Заочное отделение'!$C90:$G91,AI$1)</f>
        <v>0</v>
      </c>
      <c r="AJ83" s="54">
        <f>COUNTIFS(Очное!$D90:$AE91,AJ$1)+COUNTIFS(Очное!$AI90:$BN91,AJ$1)+COUNTIFS(Очное!$BN90:$CS91,AJ$1)+COUNTIFS(Очное!$CW90:$DR91,AJ$1)</f>
        <v>0</v>
      </c>
      <c r="AK83" s="54">
        <f>COUNTIFS(Очное!$D90:$AE91,AK$1)+COUNTIFS(Очное!$AI90:$BN91,AK$1)+COUNTIFS(Очное!$BN90:$CS91,AK$1)+COUNTIFS(Очное!$CW90:$DR91,AK$1)</f>
        <v>0</v>
      </c>
      <c r="AL83" s="94">
        <f>COUNTIFS(Очное!$D90:$AE91,AL$1)+COUNTIFS(Очное!$AI90:$BN91,AL$1)+COUNTIFS(Очное!$BN90:$CS91,AL$1)+COUNTIFS(Очное!$CW90:$DR91,AL$1)</f>
        <v>0</v>
      </c>
      <c r="AM83" s="21"/>
    </row>
    <row r="84" spans="1:40" ht="14.45" customHeight="1">
      <c r="A84" s="163"/>
      <c r="B84" s="148"/>
      <c r="C84" s="164"/>
      <c r="D84" s="60"/>
      <c r="E84" s="53"/>
      <c r="F84" s="53"/>
      <c r="G84" s="112"/>
      <c r="H84" s="53"/>
      <c r="I84" s="53"/>
      <c r="J84" s="53"/>
      <c r="K84" s="53"/>
      <c r="L84" s="53"/>
      <c r="M84" s="53"/>
      <c r="N84" s="112"/>
      <c r="O84" s="53"/>
      <c r="P84" s="53"/>
      <c r="Q84" s="53"/>
      <c r="R84" s="53"/>
      <c r="S84" s="53"/>
      <c r="T84" s="53"/>
      <c r="U84" s="96"/>
      <c r="V84" s="96"/>
      <c r="W84" s="53"/>
      <c r="X84" s="53"/>
      <c r="Y84" s="53"/>
      <c r="Z84" s="53"/>
      <c r="AA84" s="53"/>
      <c r="AB84" s="53"/>
      <c r="AC84" s="53"/>
      <c r="AD84" s="53"/>
      <c r="AE84" s="53"/>
      <c r="AF84" s="53"/>
      <c r="AG84" s="53"/>
      <c r="AH84" s="53"/>
      <c r="AI84" s="53"/>
      <c r="AJ84" s="54"/>
      <c r="AK84" s="54"/>
      <c r="AL84" s="94"/>
      <c r="AM84" s="21"/>
    </row>
    <row r="85" spans="1:40" ht="14.45" customHeight="1">
      <c r="A85" s="163"/>
      <c r="B85" s="147">
        <v>6</v>
      </c>
      <c r="C85" s="159" t="s">
        <v>187</v>
      </c>
      <c r="D85" s="60">
        <f>COUNTIFS(Очное!$D92:$AE93,D$1)+COUNTIFS(Очное!$AI92:$BN93,D$1)+COUNTIFS(Очное!$BN92:$CS93,D$1)+COUNTIFS(Очное!$CW92:$DR93,D$1)+COUNTIFS('Заочное отделение'!$C92:$G93,D$1)</f>
        <v>0</v>
      </c>
      <c r="E85" s="53">
        <f>COUNTIFS(Очное!$D92:$AE93,E$1)+COUNTIFS(Очное!$AI92:$BN93,E$1)+COUNTIFS(Очное!$BN92:$CS93,E$1)+COUNTIFS(Очное!$CW92:$DR93,E$1)+COUNTIFS('Заочное отделение'!$C92:$G93,E$1)</f>
        <v>0</v>
      </c>
      <c r="F85" s="53">
        <f>COUNTIFS(Очное!$D92:$AE93,F$1)+COUNTIFS(Очное!$AI92:$BN93,F$1)+COUNTIFS(Очное!$BN92:$CS93,F$1)+COUNTIFS(Очное!$CW92:$DR93,F$1)+COUNTIFS('Заочное отделение'!$C92:$G93,F$1)</f>
        <v>0</v>
      </c>
      <c r="G85" s="112">
        <f>COUNTIFS(Очное!$D92:$AE93,G$1)+COUNTIFS(Очное!$AI92:$BN93,G$1)+COUNTIFS(Очное!$BN92:$CS93,G$1)+COUNTIFS(Очное!$CW92:$DR93,G$1)+COUNTIFS('Заочное отделение'!$C92:$G93,G$1)</f>
        <v>0</v>
      </c>
      <c r="H85" s="53">
        <f>COUNTIFS(Очное!$D92:$AE93,H$1)+COUNTIFS(Очное!$AI92:$BN93,H$1)+COUNTIFS(Очное!$BN92:$CS93,H$1)+COUNTIFS(Очное!$CW92:$DR93,H$1)+COUNTIFS('Заочное отделение'!$C92:$G93,H$1)</f>
        <v>0</v>
      </c>
      <c r="I85" s="53">
        <f>COUNTIFS(Очное!$D92:$AE93,I$1)+COUNTIFS(Очное!$AI92:$BN93,I$1)+COUNTIFS(Очное!$BN92:$CS93,I$1)+COUNTIFS(Очное!$CW92:$DR93,I$1)+COUNTIFS('Заочное отделение'!$C92:$G93,I$1)</f>
        <v>0</v>
      </c>
      <c r="J85" s="53">
        <f>COUNTIFS(Очное!$D92:$AE93,J$1)+COUNTIFS(Очное!$AI92:$BN93,J$1)+COUNTIFS(Очное!$BN92:$CS93,J$1)+COUNTIFS(Очное!$CW92:$DR93,J$1)+COUNTIFS('Заочное отделение'!$C92:$G93,J$1)</f>
        <v>0</v>
      </c>
      <c r="K85" s="53">
        <f>COUNTIFS(Очное!$D92:$AE93,K$1)+COUNTIFS(Очное!$AI92:$BN93,K$1)+COUNTIFS(Очное!$BN92:$CS93,K$1)+COUNTIFS(Очное!$CW92:$DR93,K$1)+COUNTIFS('Заочное отделение'!$C92:$G93,K$1)</f>
        <v>2</v>
      </c>
      <c r="L85" s="53">
        <f>COUNTIFS(Очное!$D92:$AE93,L$1)+COUNTIFS(Очное!$AI92:$BN93,L$1)+COUNTIFS(Очное!$BN92:$CS93,L$1)+COUNTIFS(Очное!$CW92:$DR93,L$1)+COUNTIFS('Заочное отделение'!$C92:$G93,L$1)</f>
        <v>0</v>
      </c>
      <c r="M85" s="53">
        <f>COUNTIFS(Очное!$D92:$AE93,M$1)+COUNTIFS(Очное!$AI92:$BN93,M$1)+COUNTIFS(Очное!$BN92:$CS93,M$1)+COUNTIFS(Очное!$CW92:$DR93,M$1)+COUNTIFS('Заочное отделение'!$C92:$G93,M$1)</f>
        <v>0</v>
      </c>
      <c r="N85" s="112">
        <f>COUNTIFS(Очное!$D92:$AE93,N$1)+COUNTIFS(Очное!$AI92:$BN93,N$1)+COUNTIFS(Очное!$BN92:$CS93,N$1)+COUNTIFS(Очное!$CW92:$DR93,N$1)+COUNTIFS('Заочное отделение'!$C92:$G93,N$1)</f>
        <v>0</v>
      </c>
      <c r="O85" s="53">
        <f>COUNTIFS(Очное!$D92:$AE93,O$1)+COUNTIFS(Очное!$AI92:$BN93,O$1)+COUNTIFS(Очное!$BN92:$CS93,O$1)+COUNTIFS(Очное!$CW92:$DR93,O$1)+COUNTIFS('Заочное отделение'!$C92:$G93,O$1)</f>
        <v>0</v>
      </c>
      <c r="P85" s="53">
        <f>COUNTIFS(Очное!$D92:$AE93,P$1)+COUNTIFS(Очное!$AI92:$BN93,P$1)+COUNTIFS(Очное!$BN92:$CS93,P$1)+COUNTIFS(Очное!$CW92:$DR93,P$1)+COUNTIFS('Заочное отделение'!$C92:$G93,P$1)</f>
        <v>0</v>
      </c>
      <c r="Q85" s="53">
        <f>COUNTIFS(Очное!$D92:$AE93,Q$1)+COUNTIFS(Очное!$AI92:$BN93,Q$1)+COUNTIFS(Очное!$BN92:$CS93,Q$1)+COUNTIFS(Очное!$CW92:$DR93,Q$1)+COUNTIFS('Заочное отделение'!$C92:$G93,Q$1)</f>
        <v>0</v>
      </c>
      <c r="R85" s="53">
        <f>COUNTIFS(Очное!$D92:$AE93,R$1)+COUNTIFS(Очное!$AI92:$BN93,R$1)+COUNTIFS(Очное!$BN92:$CS93,R$1)+COUNTIFS(Очное!$CW92:$DR93,R$1)+COUNTIFS('Заочное отделение'!$C92:$G93,R$1)</f>
        <v>0</v>
      </c>
      <c r="S85" s="53">
        <f>COUNTIFS(Очное!$D92:$AE93,S$1)+COUNTIFS(Очное!$AI92:$BN93,S$1)+COUNTIFS(Очное!$BN92:$CS93,S$1)+COUNTIFS(Очное!$CW92:$DR93,S$1)+COUNTIFS('Заочное отделение'!$C92:$G93,S$1)</f>
        <v>0</v>
      </c>
      <c r="T85" s="53">
        <f>COUNTIFS(Очное!$D92:$AE93,T$1)+COUNTIFS(Очное!$AI92:$BN93,T$1)+COUNTIFS(Очное!$BN92:$CS93,T$1)+COUNTIFS(Очное!$CW92:$DR93,T$1)+COUNTIFS('Заочное отделение'!$C92:$G93,T$1)</f>
        <v>0</v>
      </c>
      <c r="U85" s="96">
        <f>COUNTIFS(Очное!$D92:$AE93,U$1)+COUNTIFS(Очное!$AI92:$BN93,U$1)+COUNTIFS(Очное!$BN92:$CS93,U$1)+COUNTIFS(Очное!$CW92:$DR93,U$1)+COUNTIFS('Заочное отделение'!$C92:$G93,U$1)</f>
        <v>0</v>
      </c>
      <c r="V85" s="96">
        <f>COUNTIFS(Очное!$D92:$AE93,V$1)+COUNTIFS(Очное!$AI92:$BN93,V$1)+COUNTIFS(Очное!$BN92:$CS93,V$1)+COUNTIFS(Очное!$CW92:$DR93,V$1)+COUNTIFS('Заочное отделение'!$C92:$G93,V$1)</f>
        <v>1</v>
      </c>
      <c r="W85" s="53">
        <f>COUNTIFS(Очное!$D92:$AE93,W$1)+COUNTIFS(Очное!$AI92:$BN93,W$1)+COUNTIFS(Очное!$BN92:$CS93,W$1)+COUNTIFS(Очное!$CW92:$DR93,W$1)+COUNTIFS('Заочное отделение'!$C92:$G93,W$1)</f>
        <v>0</v>
      </c>
      <c r="X85" s="53">
        <f>COUNTIFS(Очное!$D92:$AE93,X$1)+COUNTIFS(Очное!$AI92:$BN93,X$1)+COUNTIFS(Очное!$BN92:$CS93,X$1)+COUNTIFS(Очное!$CW92:$DR93,X$1)+COUNTIFS('Заочное отделение'!$C92:$G93,X$1)</f>
        <v>0</v>
      </c>
      <c r="Y85" s="53">
        <f>COUNTIFS(Очное!$D92:$AE93,Y$1)+COUNTIFS(Очное!$AI92:$BN93,Y$1)+COUNTIFS(Очное!$BN92:$CS93,Y$1)+COUNTIFS(Очное!$CW92:$DR93,Y$1)+COUNTIFS('Заочное отделение'!$C92:$G93,Y$1)</f>
        <v>0</v>
      </c>
      <c r="Z85" s="53">
        <f>COUNTIFS(Очное!$D92:$AE93,Z$1)+COUNTIFS(Очное!$AI92:$BN93,Z$1)+COUNTIFS(Очное!$BN92:$CS93,Z$1)+COUNTIFS(Очное!$CW92:$DR93,Z$1)+COUNTIFS('Заочное отделение'!$C92:$G93,Z$1)</f>
        <v>0</v>
      </c>
      <c r="AA85" s="53">
        <f>COUNTIFS(Очное!$D92:$AE93,AA$1)+COUNTIFS(Очное!$AI92:$BN93,AA$1)+COUNTIFS(Очное!$BN92:$CS93,AA$1)+COUNTIFS(Очное!$CW92:$DR93,AA$1)+COUNTIFS('Заочное отделение'!$C92:$G93,AA$1)</f>
        <v>0</v>
      </c>
      <c r="AB85" s="53">
        <f>COUNTIFS(Очное!$D92:$AE93,AB$1)+COUNTIFS(Очное!$AI92:$BN93,AB$1)+COUNTIFS(Очное!$BN92:$CS93,AB$1)+COUNTIFS(Очное!$CW92:$DR93,AB$1)+COUNTIFS('Заочное отделение'!$C92:$G93,AB$1)</f>
        <v>0</v>
      </c>
      <c r="AC85" s="53">
        <f>COUNTIFS(Очное!$D92:$AE93,AC$1)+COUNTIFS(Очное!$AI92:$BN93,AC$1)+COUNTIFS(Очное!$BN92:$CS93,AC$1)+COUNTIFS(Очное!$CW92:$DR93,AC$1)+COUNTIFS('Заочное отделение'!$C92:$G93,AC$1)</f>
        <v>0</v>
      </c>
      <c r="AD85" s="53">
        <f>COUNTIFS(Очное!$D92:$AE93,AD$1)+COUNTIFS(Очное!$AI92:$BN93,AD$1)+COUNTIFS(Очное!$BN92:$CS93,AD$1)+COUNTIFS(Очное!$CW92:$DR93,AD$1)+COUNTIFS('Заочное отделение'!$C92:$G93,AD$1)</f>
        <v>0</v>
      </c>
      <c r="AE85" s="53">
        <f>COUNTIFS(Очное!$D92:$AE93,AE$1)+COUNTIFS(Очное!$AI92:$BN93,AE$1)+COUNTIFS(Очное!$BN92:$CS93,AE$1)+COUNTIFS(Очное!$CW92:$DR93,AE$1)+COUNTIFS('Заочное отделение'!$C92:$G93,AE$1)</f>
        <v>0</v>
      </c>
      <c r="AF85" s="53">
        <f>COUNTIFS(Очное!$D92:$AE93,AF$1)+COUNTIFS(Очное!$AI92:$BN93,AF$1)+COUNTIFS(Очное!$BN92:$CS93,AF$1)+COUNTIFS(Очное!$CW92:$DR93,AF$1)+COUNTIFS('Заочное отделение'!$C92:$G93,AF$1)</f>
        <v>0</v>
      </c>
      <c r="AG85" s="53">
        <f>COUNTIFS(Очное!$D92:$AE93,AG$1)+COUNTIFS(Очное!$AI92:$BN93,AG$1)+COUNTIFS(Очное!$BN92:$CS93,AG$1)+COUNTIFS(Очное!$CW92:$DR93,AG$1)+COUNTIFS('Заочное отделение'!$C92:$G93,AG$1)</f>
        <v>1</v>
      </c>
      <c r="AH85" s="53">
        <f>COUNTIFS(Очное!$D92:$AE93,AH$1)+COUNTIFS(Очное!$AI92:$BN93,AH$1)+COUNTIFS(Очное!$BN92:$CS93,AH$1)+COUNTIFS(Очное!$CW92:$DR93,AH$1)+COUNTIFS('Заочное отделение'!$C92:$G93,AH$1)</f>
        <v>1</v>
      </c>
      <c r="AI85" s="53">
        <f>COUNTIFS(Очное!$D92:$AE93,AI$1)+COUNTIFS(Очное!$AI92:$BN93,AI$1)+COUNTIFS(Очное!$BN92:$CS93,AI$1)+COUNTIFS(Очное!$CW92:$DR93,AI$1)+COUNTIFS('Заочное отделение'!$C92:$G93,AI$1)</f>
        <v>0</v>
      </c>
      <c r="AJ85" s="54">
        <f>COUNTIFS(Очное!$D92:$AE93,AJ$1)+COUNTIFS(Очное!$AI92:$BN93,AJ$1)+COUNTIFS(Очное!$BN92:$CS93,AJ$1)+COUNTIFS(Очное!$CW92:$DR93,AJ$1)</f>
        <v>0</v>
      </c>
      <c r="AK85" s="54">
        <f>COUNTIFS(Очное!$D92:$AE93,AK$1)+COUNTIFS(Очное!$AI92:$BN93,AK$1)+COUNTIFS(Очное!$BN92:$CS93,AK$1)+COUNTIFS(Очное!$CW92:$DR93,AK$1)</f>
        <v>0</v>
      </c>
      <c r="AL85" s="94">
        <f>COUNTIFS(Очное!$D92:$AE93,AL$1)+COUNTIFS(Очное!$AI92:$BN93,AL$1)+COUNTIFS(Очное!$BN92:$CS93,AL$1)+COUNTIFS(Очное!$CW92:$DR93,AL$1)</f>
        <v>0</v>
      </c>
      <c r="AM85" s="21"/>
    </row>
    <row r="86" spans="1:40">
      <c r="A86" s="163"/>
      <c r="B86" s="148"/>
      <c r="C86" s="154"/>
      <c r="D86" s="60"/>
      <c r="E86" s="53"/>
      <c r="F86" s="53"/>
      <c r="G86" s="112"/>
      <c r="H86" s="53"/>
      <c r="I86" s="53"/>
      <c r="J86" s="53"/>
      <c r="K86" s="53"/>
      <c r="L86" s="53"/>
      <c r="M86" s="53"/>
      <c r="N86" s="112"/>
      <c r="O86" s="53"/>
      <c r="P86" s="53"/>
      <c r="Q86" s="53"/>
      <c r="R86" s="53"/>
      <c r="S86" s="53"/>
      <c r="T86" s="53"/>
      <c r="U86" s="96"/>
      <c r="V86" s="96"/>
      <c r="W86" s="53"/>
      <c r="X86" s="53"/>
      <c r="Y86" s="53"/>
      <c r="Z86" s="53"/>
      <c r="AA86" s="53"/>
      <c r="AB86" s="53"/>
      <c r="AC86" s="53"/>
      <c r="AD86" s="53"/>
      <c r="AE86" s="53"/>
      <c r="AF86" s="53"/>
      <c r="AG86" s="53"/>
      <c r="AH86" s="53"/>
      <c r="AI86" s="53"/>
      <c r="AJ86" s="54"/>
      <c r="AK86" s="54"/>
      <c r="AL86" s="94"/>
      <c r="AM86" s="21"/>
    </row>
    <row r="87" spans="1:40" ht="15" customHeight="1" thickBot="1">
      <c r="A87" s="163"/>
      <c r="B87" s="147">
        <v>7</v>
      </c>
      <c r="C87" s="156" t="s">
        <v>115</v>
      </c>
      <c r="D87" s="60">
        <f>COUNTIFS(Очное!$D94:$AE95,D$1)+COUNTIFS(Очное!$AI94:$BN95,D$1)+COUNTIFS(Очное!$BN94:$CS95,D$1)+COUNTIFS(Очное!$CW94:$DR95,D$1)+COUNTIFS('Заочное отделение'!$C94:$G95,D$1)</f>
        <v>0</v>
      </c>
      <c r="E87" s="53">
        <f>COUNTIFS(Очное!$D94:$AE95,E$1)+COUNTIFS(Очное!$AI94:$BN95,E$1)+COUNTIFS(Очное!$BN94:$CS95,E$1)+COUNTIFS(Очное!$CW94:$DR95,E$1)+COUNTIFS('Заочное отделение'!$C94:$G95,E$1)</f>
        <v>0</v>
      </c>
      <c r="F87" s="53">
        <f>COUNTIFS(Очное!$D94:$AE95,F$1)+COUNTIFS(Очное!$AI94:$BN95,F$1)+COUNTIFS(Очное!$BN94:$CS95,F$1)+COUNTIFS(Очное!$CW94:$DR95,F$1)+COUNTIFS('Заочное отделение'!$C94:$G95,F$1)</f>
        <v>0</v>
      </c>
      <c r="G87" s="112">
        <f>COUNTIFS(Очное!$D94:$AE95,G$1)+COUNTIFS(Очное!$AI94:$BN95,G$1)+COUNTIFS(Очное!$BN94:$CS95,G$1)+COUNTIFS(Очное!$CW94:$DR95,G$1)+COUNTIFS('Заочное отделение'!$C94:$G95,G$1)</f>
        <v>0</v>
      </c>
      <c r="H87" s="53">
        <f>COUNTIFS(Очное!$D94:$AE95,H$1)+COUNTIFS(Очное!$AI94:$BN95,H$1)+COUNTIFS(Очное!$BN94:$CS95,H$1)+COUNTIFS(Очное!$CW94:$DR95,H$1)+COUNTIFS('Заочное отделение'!$C94:$G95,H$1)</f>
        <v>0</v>
      </c>
      <c r="I87" s="53">
        <f>COUNTIFS(Очное!$D94:$AE95,I$1)+COUNTIFS(Очное!$AI94:$BN95,I$1)+COUNTIFS(Очное!$BN94:$CS95,I$1)+COUNTIFS(Очное!$CW94:$DR95,I$1)+COUNTIFS('Заочное отделение'!$C94:$G95,I$1)</f>
        <v>0</v>
      </c>
      <c r="J87" s="53">
        <f>COUNTIFS(Очное!$D94:$AE95,J$1)+COUNTIFS(Очное!$AI94:$BN95,J$1)+COUNTIFS(Очное!$BN94:$CS95,J$1)+COUNTIFS(Очное!$CW94:$DR95,J$1)+COUNTIFS('Заочное отделение'!$C94:$G95,J$1)</f>
        <v>0</v>
      </c>
      <c r="K87" s="53">
        <f>COUNTIFS(Очное!$D94:$AE95,K$1)+COUNTIFS(Очное!$AI94:$BN95,K$1)+COUNTIFS(Очное!$BN94:$CS95,K$1)+COUNTIFS(Очное!$CW94:$DR95,K$1)+COUNTIFS('Заочное отделение'!$C94:$G95,K$1)</f>
        <v>2</v>
      </c>
      <c r="L87" s="53">
        <f>COUNTIFS(Очное!$D94:$AE95,L$1)+COUNTIFS(Очное!$AI94:$BN95,L$1)+COUNTIFS(Очное!$BN94:$CS95,L$1)+COUNTIFS(Очное!$CW94:$DR95,L$1)+COUNTIFS('Заочное отделение'!$C94:$G95,L$1)</f>
        <v>0</v>
      </c>
      <c r="M87" s="53">
        <f>COUNTIFS(Очное!$D94:$AE95,M$1)+COUNTIFS(Очное!$AI94:$BN95,M$1)+COUNTIFS(Очное!$BN94:$CS95,M$1)+COUNTIFS(Очное!$CW94:$DR95,M$1)+COUNTIFS('Заочное отделение'!$C94:$G95,M$1)</f>
        <v>0</v>
      </c>
      <c r="N87" s="112">
        <f>COUNTIFS(Очное!$D94:$AE95,N$1)+COUNTIFS(Очное!$AI94:$BN95,N$1)+COUNTIFS(Очное!$BN94:$CS95,N$1)+COUNTIFS(Очное!$CW94:$DR95,N$1)+COUNTIFS('Заочное отделение'!$C94:$G95,N$1)</f>
        <v>0</v>
      </c>
      <c r="O87" s="53">
        <f>COUNTIFS(Очное!$D94:$AE95,O$1)+COUNTIFS(Очное!$AI94:$BN95,O$1)+COUNTIFS(Очное!$BN94:$CS95,O$1)+COUNTIFS(Очное!$CW94:$DR95,O$1)+COUNTIFS('Заочное отделение'!$C94:$G95,O$1)</f>
        <v>0</v>
      </c>
      <c r="P87" s="53">
        <f>COUNTIFS(Очное!$D94:$AE95,P$1)+COUNTIFS(Очное!$AI94:$BN95,P$1)+COUNTIFS(Очное!$BN94:$CS95,P$1)+COUNTIFS(Очное!$CW94:$DR95,P$1)+COUNTIFS('Заочное отделение'!$C94:$G95,P$1)</f>
        <v>0</v>
      </c>
      <c r="Q87" s="53">
        <f>COUNTIFS(Очное!$D94:$AE95,Q$1)+COUNTIFS(Очное!$AI94:$BN95,Q$1)+COUNTIFS(Очное!$BN94:$CS95,Q$1)+COUNTIFS(Очное!$CW94:$DR95,Q$1)+COUNTIFS('Заочное отделение'!$C94:$G95,Q$1)</f>
        <v>0</v>
      </c>
      <c r="R87" s="53">
        <f>COUNTIFS(Очное!$D94:$AE95,R$1)+COUNTIFS(Очное!$AI94:$BN95,R$1)+COUNTIFS(Очное!$BN94:$CS95,R$1)+COUNTIFS(Очное!$CW94:$DR95,R$1)+COUNTIFS('Заочное отделение'!$C94:$G95,R$1)</f>
        <v>0</v>
      </c>
      <c r="S87" s="53">
        <f>COUNTIFS(Очное!$D94:$AE95,S$1)+COUNTIFS(Очное!$AI94:$BN95,S$1)+COUNTIFS(Очное!$BN94:$CS95,S$1)+COUNTIFS(Очное!$CW94:$DR95,S$1)+COUNTIFS('Заочное отделение'!$C94:$G95,S$1)</f>
        <v>0</v>
      </c>
      <c r="T87" s="53">
        <f>COUNTIFS(Очное!$D94:$AE95,T$1)+COUNTIFS(Очное!$AI94:$BN95,T$1)+COUNTIFS(Очное!$BN94:$CS95,T$1)+COUNTIFS(Очное!$CW94:$DR95,T$1)+COUNTIFS('Заочное отделение'!$C94:$G95,T$1)</f>
        <v>0</v>
      </c>
      <c r="U87" s="96">
        <f>COUNTIFS(Очное!$D94:$AE95,U$1)+COUNTIFS(Очное!$AI94:$BN95,U$1)+COUNTIFS(Очное!$BN94:$CS95,U$1)+COUNTIFS(Очное!$CW94:$DR95,U$1)+COUNTIFS('Заочное отделение'!$C94:$G95,U$1)</f>
        <v>0</v>
      </c>
      <c r="V87" s="96">
        <f>COUNTIFS(Очное!$D94:$AE95,V$1)+COUNTIFS(Очное!$AI94:$BN95,V$1)+COUNTIFS(Очное!$BN94:$CS95,V$1)+COUNTIFS(Очное!$CW94:$DR95,V$1)+COUNTIFS('Заочное отделение'!$C94:$G95,V$1)</f>
        <v>0</v>
      </c>
      <c r="W87" s="53">
        <f>COUNTIFS(Очное!$D94:$AE95,W$1)+COUNTIFS(Очное!$AI94:$BN95,W$1)+COUNTIFS(Очное!$BN94:$CS95,W$1)+COUNTIFS(Очное!$CW94:$DR95,W$1)+COUNTIFS('Заочное отделение'!$C94:$G95,W$1)</f>
        <v>0</v>
      </c>
      <c r="X87" s="53">
        <f>COUNTIFS(Очное!$D94:$AE95,X$1)+COUNTIFS(Очное!$AI94:$BN95,X$1)+COUNTIFS(Очное!$BN94:$CS95,X$1)+COUNTIFS(Очное!$CW94:$DR95,X$1)+COUNTIFS('Заочное отделение'!$C94:$G95,X$1)</f>
        <v>0</v>
      </c>
      <c r="Y87" s="53">
        <f>COUNTIFS(Очное!$D94:$AE95,Y$1)+COUNTIFS(Очное!$AI94:$BN95,Y$1)+COUNTIFS(Очное!$BN94:$CS95,Y$1)+COUNTIFS(Очное!$CW94:$DR95,Y$1)+COUNTIFS('Заочное отделение'!$C94:$G95,Y$1)</f>
        <v>0</v>
      </c>
      <c r="Z87" s="53">
        <f>COUNTIFS(Очное!$D94:$AE95,Z$1)+COUNTIFS(Очное!$AI94:$BN95,Z$1)+COUNTIFS(Очное!$BN94:$CS95,Z$1)+COUNTIFS(Очное!$CW94:$DR95,Z$1)+COUNTIFS('Заочное отделение'!$C94:$G95,Z$1)</f>
        <v>0</v>
      </c>
      <c r="AA87" s="53">
        <f>COUNTIFS(Очное!$D94:$AE95,AA$1)+COUNTIFS(Очное!$AI94:$BN95,AA$1)+COUNTIFS(Очное!$BN94:$CS95,AA$1)+COUNTIFS(Очное!$CW94:$DR95,AA$1)+COUNTIFS('Заочное отделение'!$C94:$G95,AA$1)</f>
        <v>0</v>
      </c>
      <c r="AB87" s="53">
        <f>COUNTIFS(Очное!$D94:$AE95,AB$1)+COUNTIFS(Очное!$AI94:$BN95,AB$1)+COUNTIFS(Очное!$BN94:$CS95,AB$1)+COUNTIFS(Очное!$CW94:$DR95,AB$1)+COUNTIFS('Заочное отделение'!$C94:$G95,AB$1)</f>
        <v>0</v>
      </c>
      <c r="AC87" s="53">
        <f>COUNTIFS(Очное!$D94:$AE95,AC$1)+COUNTIFS(Очное!$AI94:$BN95,AC$1)+COUNTIFS(Очное!$BN94:$CS95,AC$1)+COUNTIFS(Очное!$CW94:$DR95,AC$1)+COUNTIFS('Заочное отделение'!$C94:$G95,AC$1)</f>
        <v>0</v>
      </c>
      <c r="AD87" s="53">
        <f>COUNTIFS(Очное!$D94:$AE95,AD$1)+COUNTIFS(Очное!$AI94:$BN95,AD$1)+COUNTIFS(Очное!$BN94:$CS95,AD$1)+COUNTIFS(Очное!$CW94:$DR95,AD$1)+COUNTIFS('Заочное отделение'!$C94:$G95,AD$1)</f>
        <v>0</v>
      </c>
      <c r="AE87" s="53">
        <f>COUNTIFS(Очное!$D94:$AE95,AE$1)+COUNTIFS(Очное!$AI94:$BN95,AE$1)+COUNTIFS(Очное!$BN94:$CS95,AE$1)+COUNTIFS(Очное!$CW94:$DR95,AE$1)+COUNTIFS('Заочное отделение'!$C94:$G95,AE$1)</f>
        <v>0</v>
      </c>
      <c r="AF87" s="53">
        <f>COUNTIFS(Очное!$D94:$AE95,AF$1)+COUNTIFS(Очное!$AI94:$BN95,AF$1)+COUNTIFS(Очное!$BN94:$CS95,AF$1)+COUNTIFS(Очное!$CW94:$DR95,AF$1)+COUNTIFS('Заочное отделение'!$C94:$G95,AF$1)</f>
        <v>0</v>
      </c>
      <c r="AG87" s="53">
        <f>COUNTIFS(Очное!$D94:$AE95,AG$1)+COUNTIFS(Очное!$AI94:$BN95,AG$1)+COUNTIFS(Очное!$BN94:$CS95,AG$1)+COUNTIFS(Очное!$CW94:$DR95,AG$1)+COUNTIFS('Заочное отделение'!$C94:$G95,AG$1)</f>
        <v>0</v>
      </c>
      <c r="AH87" s="53">
        <f>COUNTIFS(Очное!$D94:$AE95,AH$1)+COUNTIFS(Очное!$AI94:$BN95,AH$1)+COUNTIFS(Очное!$BN94:$CS95,AH$1)+COUNTIFS(Очное!$CW94:$DR95,AH$1)+COUNTIFS('Заочное отделение'!$C94:$G95,AH$1)</f>
        <v>0</v>
      </c>
      <c r="AI87" s="53">
        <f>COUNTIFS(Очное!$D94:$AE95,AI$1)+COUNTIFS(Очное!$AI94:$BN95,AI$1)+COUNTIFS(Очное!$BN94:$CS95,AI$1)+COUNTIFS(Очное!$CW94:$DR95,AI$1)+COUNTIFS('Заочное отделение'!$C94:$G95,AI$1)</f>
        <v>0</v>
      </c>
      <c r="AJ87" s="54">
        <f>COUNTIFS(Очное!$D94:$AE95,AJ$1)+COUNTIFS(Очное!$AI94:$BN95,AJ$1)+COUNTIFS(Очное!$BN94:$CS95,AJ$1)+COUNTIFS(Очное!$CW94:$DR95,AJ$1)</f>
        <v>0</v>
      </c>
      <c r="AK87" s="54">
        <f>COUNTIFS(Очное!$D94:$AE95,AK$1)+COUNTIFS(Очное!$AI94:$BN95,AK$1)+COUNTIFS(Очное!$BN94:$CS95,AK$1)+COUNTIFS(Очное!$CW94:$DR95,AK$1)</f>
        <v>0</v>
      </c>
      <c r="AL87" s="94">
        <f>COUNTIFS(Очное!$D94:$AE95,AL$1)+COUNTIFS(Очное!$AI94:$BN95,AL$1)+COUNTIFS(Очное!$BN94:$CS95,AL$1)+COUNTIFS(Очное!$CW94:$DR95,AL$1)</f>
        <v>0</v>
      </c>
      <c r="AM87" s="21">
        <v>0</v>
      </c>
      <c r="AN87">
        <v>1</v>
      </c>
    </row>
    <row r="88" spans="1:40" ht="15.75" thickBot="1">
      <c r="A88" s="163"/>
      <c r="B88" s="148"/>
      <c r="C88" s="157"/>
      <c r="D88" s="60"/>
      <c r="E88" s="53"/>
      <c r="F88" s="53"/>
      <c r="G88" s="112"/>
      <c r="H88" s="53"/>
      <c r="I88" s="53"/>
      <c r="J88" s="53"/>
      <c r="K88" s="53"/>
      <c r="L88" s="53"/>
      <c r="M88" s="53"/>
      <c r="N88" s="112"/>
      <c r="O88" s="53"/>
      <c r="P88" s="53"/>
      <c r="Q88" s="53"/>
      <c r="R88" s="53"/>
      <c r="S88" s="53"/>
      <c r="T88" s="53"/>
      <c r="U88" s="96"/>
      <c r="V88" s="96"/>
      <c r="W88" s="53"/>
      <c r="X88" s="53"/>
      <c r="Y88" s="53"/>
      <c r="Z88" s="53"/>
      <c r="AA88" s="53"/>
      <c r="AB88" s="53"/>
      <c r="AC88" s="53"/>
      <c r="AD88" s="53"/>
      <c r="AE88" s="53"/>
      <c r="AF88" s="53"/>
      <c r="AG88" s="53"/>
      <c r="AH88" s="53"/>
      <c r="AI88" s="53"/>
      <c r="AJ88" s="54"/>
      <c r="AK88" s="54"/>
      <c r="AL88" s="94"/>
      <c r="AM88" s="21"/>
      <c r="AN88">
        <v>0</v>
      </c>
    </row>
    <row r="89" spans="1:40" ht="15" hidden="1" customHeight="1">
      <c r="A89" s="163"/>
      <c r="B89" s="147">
        <v>8</v>
      </c>
      <c r="C89" s="164" t="s">
        <v>114</v>
      </c>
      <c r="D89" s="60">
        <f>COUNTIFS(Очное!$D96:$AE97,D$1)+COUNTIFS(Очное!$AI96:$BN97,D$1)+COUNTIFS(Очное!$BN96:$CS97,D$1)+COUNTIFS(Очное!$CW96:$DR97,D$1)+COUNTIFS('Заочное отделение'!$C96:$G97,D$1)</f>
        <v>0</v>
      </c>
      <c r="E89" s="53">
        <f>COUNTIFS(Очное!$D96:$AE97,E$1)+COUNTIFS(Очное!$AI96:$BN97,E$1)+COUNTIFS(Очное!$BN96:$CS97,E$1)+COUNTIFS(Очное!$CW96:$DR97,E$1)+COUNTIFS('Заочное отделение'!$C96:$G97,E$1)</f>
        <v>0</v>
      </c>
      <c r="F89" s="53">
        <f>COUNTIFS(Очное!$D96:$AE97,F$1)+COUNTIFS(Очное!$AI96:$BN97,F$1)+COUNTIFS(Очное!$BN96:$CS97,F$1)+COUNTIFS(Очное!$CW96:$DR97,F$1)+COUNTIFS('Заочное отделение'!$C96:$G97,F$1)</f>
        <v>0</v>
      </c>
      <c r="G89" s="112">
        <f>COUNTIFS(Очное!$D96:$AE97,G$1)+COUNTIFS(Очное!$AI96:$BN97,G$1)+COUNTIFS(Очное!$BN96:$CS97,G$1)+COUNTIFS(Очное!$CW96:$DR97,G$1)+COUNTIFS('Заочное отделение'!$C96:$G97,G$1)</f>
        <v>0</v>
      </c>
      <c r="H89" s="53">
        <f>COUNTIFS(Очное!$D96:$AE97,H$1)+COUNTIFS(Очное!$AI96:$BN97,H$1)+COUNTIFS(Очное!$BN96:$CS97,H$1)+COUNTIFS(Очное!$CW96:$DR97,H$1)+COUNTIFS('Заочное отделение'!$C96:$G97,H$1)</f>
        <v>0</v>
      </c>
      <c r="I89" s="53">
        <f>COUNTIFS(Очное!$D96:$AE97,I$1)+COUNTIFS(Очное!$AI96:$BN97,I$1)+COUNTIFS(Очное!$BN96:$CS97,I$1)+COUNTIFS(Очное!$CW96:$DR97,I$1)+COUNTIFS('Заочное отделение'!$C96:$G97,I$1)</f>
        <v>0</v>
      </c>
      <c r="J89" s="53">
        <f>COUNTIFS(Очное!$D96:$AE97,J$1)+COUNTIFS(Очное!$AI96:$BN97,J$1)+COUNTIFS(Очное!$BN96:$CS97,J$1)+COUNTIFS(Очное!$CW96:$DR97,J$1)+COUNTIFS('Заочное отделение'!$C96:$G97,J$1)</f>
        <v>0</v>
      </c>
      <c r="K89" s="53">
        <f>COUNTIFS(Очное!$D96:$AE97,K$1)+COUNTIFS(Очное!$AI96:$BN97,K$1)+COUNTIFS(Очное!$BN96:$CS97,K$1)+COUNTIFS(Очное!$CW96:$DR97,K$1)+COUNTIFS('Заочное отделение'!$C96:$G97,K$1)</f>
        <v>0</v>
      </c>
      <c r="L89" s="53">
        <f>COUNTIFS(Очное!$D96:$AE97,L$1)+COUNTIFS(Очное!$AI96:$BN97,L$1)+COUNTIFS(Очное!$BN96:$CS97,L$1)+COUNTIFS(Очное!$CW96:$DR97,L$1)+COUNTIFS('Заочное отделение'!$C96:$G97,L$1)</f>
        <v>0</v>
      </c>
      <c r="M89" s="53">
        <f>COUNTIFS(Очное!$D96:$AE97,M$1)+COUNTIFS(Очное!$AI96:$BN97,M$1)+COUNTIFS(Очное!$BN96:$CS97,M$1)+COUNTIFS(Очное!$CW96:$DR97,M$1)+COUNTIFS('Заочное отделение'!$C96:$G97,M$1)</f>
        <v>0</v>
      </c>
      <c r="N89" s="53">
        <f>COUNTIFS(Очное!$D96:$AE97,N$1)+COUNTIFS(Очное!$AI96:$BN97,N$1)+COUNTIFS(Очное!$BN96:$CS97,N$1)+COUNTIFS(Очное!$CW96:$DR97,N$1)+COUNTIFS('Заочное отделение'!$C96:$G97,N$1)</f>
        <v>0</v>
      </c>
      <c r="O89" s="53">
        <f>COUNTIFS(Очное!$D96:$AE97,O$1)+COUNTIFS(Очное!$AI96:$BN97,O$1)+COUNTIFS(Очное!$BN96:$CS97,O$1)+COUNTIFS(Очное!$CW96:$DR97,O$1)+COUNTIFS('Заочное отделение'!$C96:$G97,O$1)</f>
        <v>0</v>
      </c>
      <c r="P89" s="53">
        <f>COUNTIFS(Очное!$D96:$AE97,P$1)+COUNTIFS(Очное!$AI96:$BN97,P$1)+COUNTIFS(Очное!$BN96:$CS97,P$1)+COUNTIFS(Очное!$CW96:$DR97,P$1)+COUNTIFS('Заочное отделение'!$C96:$G97,P$1)</f>
        <v>0</v>
      </c>
      <c r="Q89" s="53">
        <f>COUNTIFS(Очное!$D96:$AE97,Q$1)+COUNTIFS(Очное!$AI96:$BN97,Q$1)+COUNTIFS(Очное!$BN96:$CS97,Q$1)+COUNTIFS(Очное!$CW96:$DR97,Q$1)+COUNTIFS('Заочное отделение'!$C96:$G97,Q$1)</f>
        <v>0</v>
      </c>
      <c r="R89" s="53">
        <f>COUNTIFS(Очное!$D96:$AE97,R$1)+COUNTIFS(Очное!$AI96:$BN97,R$1)+COUNTIFS(Очное!$BN96:$CS97,R$1)+COUNTIFS(Очное!$CW96:$DR97,R$1)+COUNTIFS('Заочное отделение'!$C96:$G97,R$1)</f>
        <v>0</v>
      </c>
      <c r="S89" s="53">
        <f>COUNTIFS(Очное!$D96:$AE97,S$1)+COUNTIFS(Очное!$AI96:$BN97,S$1)+COUNTIFS(Очное!$BN96:$CS97,S$1)+COUNTIFS(Очное!$CW96:$DR97,S$1)+COUNTIFS('Заочное отделение'!$C96:$G97,S$1)</f>
        <v>0</v>
      </c>
      <c r="T89" s="53">
        <f>COUNTIFS(Очное!$D96:$AE97,T$1)+COUNTIFS(Очное!$AI96:$BN97,T$1)+COUNTIFS(Очное!$BN96:$CS97,T$1)+COUNTIFS(Очное!$CW96:$DR97,T$1)+COUNTIFS('Заочное отделение'!$C96:$G97,T$1)</f>
        <v>0</v>
      </c>
      <c r="U89" s="92">
        <f>COUNTIFS(Очное!$D96:$AE97,U$1)+COUNTIFS(Очное!$AI96:$BN97,U$1)+COUNTIFS(Очное!$BN96:$CS97,U$1)+COUNTIFS(Очное!$CW96:$DR97,U$1)+COUNTIFS('Заочное отделение'!$C96:$G97,U$1)</f>
        <v>0</v>
      </c>
      <c r="V89" s="92">
        <f>COUNTIFS(Очное!$D96:$AE97,V$1)+COUNTIFS(Очное!$AI96:$BN97,V$1)+COUNTIFS(Очное!$BN96:$CS97,V$1)+COUNTIFS(Очное!$CW96:$DR97,V$1)+COUNTIFS('Заочное отделение'!$C96:$G97,V$1)</f>
        <v>0</v>
      </c>
      <c r="W89" s="53">
        <f>COUNTIFS(Очное!$D96:$AE97,W$1)+COUNTIFS(Очное!$AI96:$BN97,W$1)+COUNTIFS(Очное!$BN96:$CS97,W$1)+COUNTIFS(Очное!$CW96:$DR97,W$1)+COUNTIFS('Заочное отделение'!$C96:$G97,W$1)</f>
        <v>0</v>
      </c>
      <c r="X89" s="53">
        <f>COUNTIFS(Очное!$D96:$AE97,X$1)+COUNTIFS(Очное!$AI96:$BN97,X$1)+COUNTIFS(Очное!$BN96:$CS97,X$1)+COUNTIFS(Очное!$CW96:$DR97,X$1)+COUNTIFS('Заочное отделение'!$C96:$G97,X$1)</f>
        <v>0</v>
      </c>
      <c r="Y89" s="53">
        <f>COUNTIFS(Очное!$D96:$AE97,Y$1)+COUNTIFS(Очное!$AI96:$BN97,Y$1)+COUNTIFS(Очное!$BN96:$CS97,Y$1)+COUNTIFS(Очное!$CW96:$DR97,Y$1)+COUNTIFS('Заочное отделение'!$C96:$G97,Y$1)</f>
        <v>0</v>
      </c>
      <c r="Z89" s="53">
        <f>COUNTIFS(Очное!$D96:$AE97,Z$1)+COUNTIFS(Очное!$AI96:$BN97,Z$1)+COUNTIFS(Очное!$BN96:$CS97,Z$1)+COUNTIFS(Очное!$CW96:$DR97,Z$1)+COUNTIFS('Заочное отделение'!$C96:$G97,Z$1)</f>
        <v>0</v>
      </c>
      <c r="AA89" s="53">
        <f>COUNTIFS(Очное!$D96:$AE97,AA$1)+COUNTIFS(Очное!$AI96:$BN97,AA$1)+COUNTIFS(Очное!$BN96:$CS97,AA$1)+COUNTIFS(Очное!$CW96:$DR97,AA$1)+COUNTIFS('Заочное отделение'!$C96:$G97,AA$1)</f>
        <v>0</v>
      </c>
      <c r="AB89" s="53">
        <f>COUNTIFS(Очное!$D96:$AE97,AB$1)+COUNTIFS(Очное!$AI96:$BN97,AB$1)+COUNTIFS(Очное!$BN96:$CS97,AB$1)+COUNTIFS(Очное!$CW96:$DR97,AB$1)+COUNTIFS('Заочное отделение'!$C96:$G97,AB$1)</f>
        <v>0</v>
      </c>
      <c r="AC89" s="53">
        <f>COUNTIFS(Очное!$D96:$AE97,AC$1)+COUNTIFS(Очное!$AI96:$BN97,AC$1)+COUNTIFS(Очное!$BN96:$CS97,AC$1)+COUNTIFS(Очное!$CW96:$DR97,AC$1)+COUNTIFS('Заочное отделение'!$C96:$G97,AC$1)</f>
        <v>0</v>
      </c>
      <c r="AD89" s="53">
        <f>COUNTIFS(Очное!$D96:$AE97,AD$1)+COUNTIFS(Очное!$AI96:$BN97,AD$1)+COUNTIFS(Очное!$BN96:$CS97,AD$1)+COUNTIFS(Очное!$CW96:$DR97,AD$1)+COUNTIFS('Заочное отделение'!$C96:$G97,AD$1)</f>
        <v>0</v>
      </c>
      <c r="AE89" s="53">
        <f>COUNTIFS(Очное!$D96:$AE97,AE$1)+COUNTIFS(Очное!$AI96:$BN97,AE$1)+COUNTIFS(Очное!$BN96:$CS97,AE$1)+COUNTIFS(Очное!$CW96:$DR97,AE$1)+COUNTIFS('Заочное отделение'!$C96:$G97,AE$1)</f>
        <v>0</v>
      </c>
      <c r="AF89" s="53">
        <f>COUNTIFS(Очное!$D96:$AE97,AF$1)+COUNTIFS(Очное!$AI96:$BN97,AF$1)+COUNTIFS(Очное!$BN96:$CS97,AF$1)+COUNTIFS(Очное!$CW96:$DR97,AF$1)+COUNTIFS('Заочное отделение'!$C96:$G97,AF$1)</f>
        <v>1</v>
      </c>
      <c r="AG89" s="53">
        <f>COUNTIFS(Очное!$D96:$AE97,AG$1)+COUNTIFS(Очное!$AI96:$BN97,AG$1)+COUNTIFS(Очное!$BN96:$CS97,AG$1)+COUNTIFS(Очное!$CW96:$DR97,AG$1)+COUNTIFS('Заочное отделение'!$C96:$G97,AG$1)</f>
        <v>0</v>
      </c>
      <c r="AH89" s="53">
        <f>COUNTIFS(Очное!$D96:$AE97,AH$1)+COUNTIFS(Очное!$AI96:$BN97,AH$1)+COUNTIFS(Очное!$BN96:$CS97,AH$1)+COUNTIFS(Очное!$CW96:$DR97,AH$1)+COUNTIFS('Заочное отделение'!$C96:$G97,AH$1)</f>
        <v>0</v>
      </c>
      <c r="AI89" s="53">
        <f>COUNTIFS(Очное!$D96:$AE97,AI$1)+COUNTIFS(Очное!$AI96:$BN97,AI$1)+COUNTIFS(Очное!$BN96:$CS97,AI$1)+COUNTIFS(Очное!$CW96:$DR97,AI$1)+COUNTIFS('Заочное отделение'!$C96:$G97,AI$1)</f>
        <v>0</v>
      </c>
      <c r="AJ89" s="54">
        <f>COUNTIFS(Очное!$D96:$AE97,AJ$1)+COUNTIFS(Очное!$AI96:$BN97,AJ$1)+COUNTIFS(Очное!$BN96:$CS97,AJ$1)+COUNTIFS(Очное!$CW96:$DR97,AJ$1)</f>
        <v>0</v>
      </c>
      <c r="AK89" s="54">
        <f>COUNTIFS(Очное!$D96:$AE97,AK$1)+COUNTIFS(Очное!$AI96:$BN97,AK$1)+COUNTIFS(Очное!$BN96:$CS97,AK$1)+COUNTIFS(Очное!$CW96:$DR97,AK$1)</f>
        <v>0</v>
      </c>
      <c r="AL89" s="53">
        <f>COUNTIFS(Очное!$D96:$AE97,AL$1)+COUNTIFS(Очное!$AI96:$BN97,AL$1)+COUNTIFS(Очное!$BN96:$CS97,AL$1)+COUNTIFS(Очное!$CW96:$DR97,AL$1)</f>
        <v>0</v>
      </c>
      <c r="AM89" s="21">
        <v>0</v>
      </c>
      <c r="AN89">
        <v>1</v>
      </c>
    </row>
    <row r="90" spans="1:40" ht="15.75" hidden="1" thickBot="1">
      <c r="A90" s="163"/>
      <c r="B90" s="148"/>
      <c r="C90" s="154"/>
      <c r="D90" s="60"/>
      <c r="E90" s="53"/>
      <c r="F90" s="53"/>
      <c r="G90" s="112"/>
      <c r="H90" s="53"/>
      <c r="I90" s="53"/>
      <c r="J90" s="53"/>
      <c r="K90" s="53"/>
      <c r="L90" s="53"/>
      <c r="M90" s="53"/>
      <c r="N90" s="53"/>
      <c r="O90" s="53"/>
      <c r="P90" s="53"/>
      <c r="Q90" s="53"/>
      <c r="R90" s="53"/>
      <c r="S90" s="53"/>
      <c r="T90" s="53"/>
      <c r="U90" s="92"/>
      <c r="V90" s="92"/>
      <c r="W90" s="53"/>
      <c r="X90" s="53"/>
      <c r="Y90" s="53"/>
      <c r="Z90" s="53"/>
      <c r="AA90" s="53"/>
      <c r="AB90" s="53"/>
      <c r="AC90" s="53"/>
      <c r="AD90" s="53"/>
      <c r="AE90" s="53"/>
      <c r="AF90" s="53"/>
      <c r="AG90" s="53"/>
      <c r="AH90" s="53"/>
      <c r="AI90" s="53"/>
      <c r="AJ90" s="54"/>
      <c r="AK90" s="54"/>
      <c r="AL90" s="53"/>
      <c r="AM90" s="21"/>
      <c r="AN90">
        <v>0</v>
      </c>
    </row>
    <row r="91" spans="1:40" ht="15.75" hidden="1" customHeight="1" thickBot="1">
      <c r="A91" s="163"/>
      <c r="B91" s="165">
        <v>9</v>
      </c>
      <c r="C91" s="156" t="s">
        <v>115</v>
      </c>
      <c r="D91" s="60">
        <f>COUNTIFS(Очное!$D98:$AE99,D$1)+COUNTIFS(Очное!$AI98:$BN99,D$1)+COUNTIFS(Очное!$BN98:$CS99,D$1)+COUNTIFS(Очное!$CW98:$DR99,D$1)+COUNTIFS('Заочное отделение'!$C98:$G99,D$1)</f>
        <v>0</v>
      </c>
      <c r="E91" s="53">
        <f>COUNTIFS(Очное!$D98:$AE99,E$1)+COUNTIFS(Очное!$AI98:$BN99,E$1)+COUNTIFS(Очное!$BN98:$CS99,E$1)+COUNTIFS(Очное!$CW98:$DR99,E$1)+COUNTIFS('Заочное отделение'!$C98:$G99,E$1)</f>
        <v>0</v>
      </c>
      <c r="F91" s="53">
        <f>COUNTIFS(Очное!$D98:$AE99,F$1)+COUNTIFS(Очное!$AI98:$BN99,F$1)+COUNTIFS(Очное!$BN98:$CS99,F$1)+COUNTIFS(Очное!$CW98:$DR99,F$1)+COUNTIFS('Заочное отделение'!$C98:$G99,F$1)</f>
        <v>0</v>
      </c>
      <c r="G91" s="112">
        <f>COUNTIFS(Очное!$D98:$AE99,G$1)+COUNTIFS(Очное!$AI98:$BN99,G$1)+COUNTIFS(Очное!$BN98:$CS99,G$1)+COUNTIFS(Очное!$CW98:$DR99,G$1)+COUNTIFS('Заочное отделение'!$C98:$G99,G$1)</f>
        <v>0</v>
      </c>
      <c r="H91" s="53">
        <f>COUNTIFS(Очное!$D98:$AE99,H$1)+COUNTIFS(Очное!$AI98:$BN99,H$1)+COUNTIFS(Очное!$BN98:$CS99,H$1)+COUNTIFS(Очное!$CW98:$DR99,H$1)+COUNTIFS('Заочное отделение'!$C98:$G99,H$1)</f>
        <v>0</v>
      </c>
      <c r="I91" s="53">
        <f>COUNTIFS(Очное!$D98:$AE99,I$1)+COUNTIFS(Очное!$AI98:$BN99,I$1)+COUNTIFS(Очное!$BN98:$CS99,I$1)+COUNTIFS(Очное!$CW98:$DR99,I$1)+COUNTIFS('Заочное отделение'!$C98:$G99,I$1)</f>
        <v>0</v>
      </c>
      <c r="J91" s="53">
        <f>COUNTIFS(Очное!$D98:$AE99,J$1)+COUNTIFS(Очное!$AI98:$BN99,J$1)+COUNTIFS(Очное!$BN98:$CS99,J$1)+COUNTIFS(Очное!$CW98:$DR99,J$1)+COUNTIFS('Заочное отделение'!$C98:$G99,J$1)</f>
        <v>0</v>
      </c>
      <c r="K91" s="53">
        <f>COUNTIFS(Очное!$D98:$AE99,K$1)+COUNTIFS(Очное!$AI98:$BN99,K$1)+COUNTIFS(Очное!$BN98:$CS99,K$1)+COUNTIFS(Очное!$CW98:$DR99,K$1)+COUNTIFS('Заочное отделение'!$C98:$G99,K$1)</f>
        <v>0</v>
      </c>
      <c r="L91" s="53">
        <f>COUNTIFS(Очное!$D98:$AE99,L$1)+COUNTIFS(Очное!$AI98:$BN99,L$1)+COUNTIFS(Очное!$BN98:$CS99,L$1)+COUNTIFS(Очное!$CW98:$DR99,L$1)+COUNTIFS('Заочное отделение'!$C98:$G99,L$1)</f>
        <v>0</v>
      </c>
      <c r="M91" s="53">
        <f>COUNTIFS(Очное!$D98:$AE99,M$1)+COUNTIFS(Очное!$AI98:$BN99,M$1)+COUNTIFS(Очное!$BN98:$CS99,M$1)+COUNTIFS(Очное!$CW98:$DR99,M$1)+COUNTIFS('Заочное отделение'!$C98:$G99,M$1)</f>
        <v>0</v>
      </c>
      <c r="N91" s="53">
        <f>COUNTIFS(Очное!$D98:$AE99,N$1)+COUNTIFS(Очное!$AI98:$BN99,N$1)+COUNTIFS(Очное!$BN98:$CS99,N$1)+COUNTIFS(Очное!$CW98:$DR99,N$1)+COUNTIFS('Заочное отделение'!$C98:$G99,N$1)</f>
        <v>0</v>
      </c>
      <c r="O91" s="53">
        <f>COUNTIFS(Очное!$D98:$AE99,O$1)+COUNTIFS(Очное!$AI98:$BN99,O$1)+COUNTIFS(Очное!$BN98:$CS99,O$1)+COUNTIFS(Очное!$CW98:$DR99,O$1)+COUNTIFS('Заочное отделение'!$C98:$G99,O$1)</f>
        <v>0</v>
      </c>
      <c r="P91" s="53">
        <f>COUNTIFS(Очное!$D98:$AE99,P$1)+COUNTIFS(Очное!$AI98:$BN99,P$1)+COUNTIFS(Очное!$BN98:$CS99,P$1)+COUNTIFS(Очное!$CW98:$DR99,P$1)+COUNTIFS('Заочное отделение'!$C98:$G99,P$1)</f>
        <v>0</v>
      </c>
      <c r="Q91" s="53">
        <f>COUNTIFS(Очное!$D98:$AE99,Q$1)+COUNTIFS(Очное!$AI98:$BN99,Q$1)+COUNTIFS(Очное!$BN98:$CS99,Q$1)+COUNTIFS(Очное!$CW98:$DR99,Q$1)+COUNTIFS('Заочное отделение'!$C98:$G99,Q$1)</f>
        <v>0</v>
      </c>
      <c r="R91" s="53">
        <f>COUNTIFS(Очное!$D98:$AE99,R$1)+COUNTIFS(Очное!$AI98:$BN99,R$1)+COUNTIFS(Очное!$BN98:$CS99,R$1)+COUNTIFS(Очное!$CW98:$DR99,R$1)+COUNTIFS('Заочное отделение'!$C98:$G99,R$1)</f>
        <v>0</v>
      </c>
      <c r="S91" s="53">
        <f>COUNTIFS(Очное!$D98:$AE99,S$1)+COUNTIFS(Очное!$AI98:$BN99,S$1)+COUNTIFS(Очное!$BN98:$CS99,S$1)+COUNTIFS(Очное!$CW98:$DR99,S$1)+COUNTIFS('Заочное отделение'!$C98:$G99,S$1)</f>
        <v>0</v>
      </c>
      <c r="T91" s="53">
        <f>COUNTIFS(Очное!$D98:$AE99,T$1)+COUNTIFS(Очное!$AI98:$BN99,T$1)+COUNTIFS(Очное!$BN98:$CS99,T$1)+COUNTIFS(Очное!$CW98:$DR99,T$1)+COUNTIFS('Заочное отделение'!$C98:$G99,T$1)</f>
        <v>0</v>
      </c>
      <c r="U91" s="92">
        <f>COUNTIFS(Очное!$D98:$AE99,U$1)+COUNTIFS(Очное!$AI98:$BN99,U$1)+COUNTIFS(Очное!$BN98:$CS99,U$1)+COUNTIFS(Очное!$CW98:$DR99,U$1)+COUNTIFS('Заочное отделение'!$C98:$G99,U$1)</f>
        <v>0</v>
      </c>
      <c r="V91" s="92">
        <f>COUNTIFS(Очное!$D98:$AE99,V$1)+COUNTIFS(Очное!$AI98:$BN99,V$1)+COUNTIFS(Очное!$BN98:$CS99,V$1)+COUNTIFS(Очное!$CW98:$DR99,V$1)+COUNTIFS('Заочное отделение'!$C98:$G99,V$1)</f>
        <v>0</v>
      </c>
      <c r="W91" s="53">
        <f>COUNTIFS(Очное!$D98:$AE99,W$1)+COUNTIFS(Очное!$AI98:$BN99,W$1)+COUNTIFS(Очное!$BN98:$CS99,W$1)+COUNTIFS(Очное!$CW98:$DR99,W$1)+COUNTIFS('Заочное отделение'!$C98:$G99,W$1)</f>
        <v>0</v>
      </c>
      <c r="X91" s="53">
        <f>COUNTIFS(Очное!$D98:$AE99,X$1)+COUNTIFS(Очное!$AI98:$BN99,X$1)+COUNTIFS(Очное!$BN98:$CS99,X$1)+COUNTIFS(Очное!$CW98:$DR99,X$1)+COUNTIFS('Заочное отделение'!$C98:$G99,X$1)</f>
        <v>0</v>
      </c>
      <c r="Y91" s="53">
        <f>COUNTIFS(Очное!$D98:$AE99,Y$1)+COUNTIFS(Очное!$AI98:$BN99,Y$1)+COUNTIFS(Очное!$BN98:$CS99,Y$1)+COUNTIFS(Очное!$CW98:$DR99,Y$1)+COUNTIFS('Заочное отделение'!$C98:$G99,Y$1)</f>
        <v>0</v>
      </c>
      <c r="Z91" s="53">
        <f>COUNTIFS(Очное!$D98:$AE99,Z$1)+COUNTIFS(Очное!$AI98:$BN99,Z$1)+COUNTIFS(Очное!$BN98:$CS99,Z$1)+COUNTIFS(Очное!$CW98:$DR99,Z$1)+COUNTIFS('Заочное отделение'!$C98:$G99,Z$1)</f>
        <v>0</v>
      </c>
      <c r="AA91" s="53">
        <f>COUNTIFS(Очное!$D98:$AE99,AA$1)+COUNTIFS(Очное!$AI98:$BN99,AA$1)+COUNTIFS(Очное!$BN98:$CS99,AA$1)+COUNTIFS(Очное!$CW98:$DR99,AA$1)+COUNTIFS('Заочное отделение'!$C98:$G99,AA$1)</f>
        <v>0</v>
      </c>
      <c r="AB91" s="53">
        <f>COUNTIFS(Очное!$D98:$AE99,AB$1)+COUNTIFS(Очное!$AI98:$BN99,AB$1)+COUNTIFS(Очное!$BN98:$CS99,AB$1)+COUNTIFS(Очное!$CW98:$DR99,AB$1)+COUNTIFS('Заочное отделение'!$C98:$G99,AB$1)</f>
        <v>0</v>
      </c>
      <c r="AC91" s="53">
        <f>COUNTIFS(Очное!$D98:$AE99,AC$1)+COUNTIFS(Очное!$AI98:$BN99,AC$1)+COUNTIFS(Очное!$BN98:$CS99,AC$1)+COUNTIFS(Очное!$CW98:$DR99,AC$1)+COUNTIFS('Заочное отделение'!$C98:$G99,AC$1)</f>
        <v>0</v>
      </c>
      <c r="AD91" s="53">
        <f>COUNTIFS(Очное!$D98:$AE99,AD$1)+COUNTIFS(Очное!$AI98:$BN99,AD$1)+COUNTIFS(Очное!$BN98:$CS99,AD$1)+COUNTIFS(Очное!$CW98:$DR99,AD$1)+COUNTIFS('Заочное отделение'!$C98:$G99,AD$1)</f>
        <v>0</v>
      </c>
      <c r="AE91" s="53">
        <f>COUNTIFS(Очное!$D98:$AE99,AE$1)+COUNTIFS(Очное!$AI98:$BN99,AE$1)+COUNTIFS(Очное!$BN98:$CS99,AE$1)+COUNTIFS(Очное!$CW98:$DR99,AE$1)+COUNTIFS('Заочное отделение'!$C98:$G99,AE$1)</f>
        <v>0</v>
      </c>
      <c r="AF91" s="53">
        <f>COUNTIFS(Очное!$D98:$AE99,AF$1)+COUNTIFS(Очное!$AI98:$BN99,AF$1)+COUNTIFS(Очное!$BN98:$CS99,AF$1)+COUNTIFS(Очное!$CW98:$DR99,AF$1)+COUNTIFS('Заочное отделение'!$C98:$G99,AF$1)</f>
        <v>0</v>
      </c>
      <c r="AG91" s="53">
        <f>COUNTIFS(Очное!$D98:$AE99,AG$1)+COUNTIFS(Очное!$AI98:$BN99,AG$1)+COUNTIFS(Очное!$BN98:$CS99,AG$1)+COUNTIFS(Очное!$CW98:$DR99,AG$1)+COUNTIFS('Заочное отделение'!$C98:$G99,AG$1)</f>
        <v>0</v>
      </c>
      <c r="AH91" s="53">
        <f>COUNTIFS(Очное!$D98:$AE99,AH$1)+COUNTIFS(Очное!$AI98:$BN99,AH$1)+COUNTIFS(Очное!$BN98:$CS99,AH$1)+COUNTIFS(Очное!$CW98:$DR99,AH$1)+COUNTIFS('Заочное отделение'!$C98:$G99,AH$1)</f>
        <v>0</v>
      </c>
      <c r="AI91" s="53">
        <f>COUNTIFS(Очное!$D98:$AE99,AI$1)+COUNTIFS(Очное!$AI98:$BN99,AI$1)+COUNTIFS(Очное!$BN98:$CS99,AI$1)+COUNTIFS(Очное!$CW98:$DR99,AI$1)+COUNTIFS('Заочное отделение'!$C98:$G99,AI$1)</f>
        <v>0</v>
      </c>
      <c r="AJ91" s="54">
        <f>COUNTIFS(Очное!$D98:$AE99,AJ$1)+COUNTIFS(Очное!$AI98:$BN99,AJ$1)+COUNTIFS(Очное!$BN98:$CS99,AJ$1)+COUNTIFS(Очное!$CW98:$DR99,AJ$1)</f>
        <v>0</v>
      </c>
      <c r="AK91" s="54">
        <f>COUNTIFS(Очное!$D98:$AE99,AK$1)+COUNTIFS(Очное!$AI98:$BN99,AK$1)+COUNTIFS(Очное!$BN98:$CS99,AK$1)+COUNTIFS(Очное!$CW98:$DR99,AK$1)</f>
        <v>0</v>
      </c>
      <c r="AL91" s="53">
        <f>COUNTIFS(Очное!$D98:$AE99,AL$1)+COUNTIFS(Очное!$AI98:$BN99,AL$1)+COUNTIFS(Очное!$BN98:$CS99,AL$1)+COUNTIFS(Очное!$CW98:$DR99,AL$1)</f>
        <v>0</v>
      </c>
      <c r="AM91" s="21">
        <v>0</v>
      </c>
      <c r="AN91">
        <v>0</v>
      </c>
    </row>
    <row r="92" spans="1:40" ht="15.75" hidden="1" customHeight="1" thickBot="1">
      <c r="A92" s="157"/>
      <c r="B92" s="166"/>
      <c r="C92" s="157"/>
      <c r="D92" s="75"/>
      <c r="E92" s="76"/>
      <c r="F92" s="76"/>
      <c r="G92" s="118"/>
      <c r="H92" s="76"/>
      <c r="I92" s="76"/>
      <c r="J92" s="76"/>
      <c r="K92" s="76"/>
      <c r="L92" s="76"/>
      <c r="M92" s="76"/>
      <c r="N92" s="76"/>
      <c r="O92" s="76"/>
      <c r="P92" s="76"/>
      <c r="Q92" s="76"/>
      <c r="R92" s="76"/>
      <c r="S92" s="76"/>
      <c r="T92" s="76"/>
      <c r="U92" s="93"/>
      <c r="V92" s="93"/>
      <c r="W92" s="76"/>
      <c r="X92" s="76"/>
      <c r="Y92" s="76"/>
      <c r="Z92" s="76"/>
      <c r="AA92" s="76"/>
      <c r="AB92" s="76"/>
      <c r="AC92" s="76"/>
      <c r="AD92" s="76"/>
      <c r="AE92" s="76"/>
      <c r="AF92" s="76"/>
      <c r="AG92" s="76"/>
      <c r="AH92" s="76"/>
      <c r="AI92" s="76"/>
      <c r="AJ92" s="77"/>
      <c r="AK92" s="77"/>
      <c r="AL92" s="53"/>
      <c r="AM92" s="21"/>
      <c r="AN92">
        <v>0</v>
      </c>
    </row>
    <row r="93" spans="1:40" ht="15.75" customHeight="1" thickBot="1">
      <c r="A93" s="162" t="s">
        <v>162</v>
      </c>
      <c r="B93" s="161">
        <v>1</v>
      </c>
      <c r="C93" s="244" t="s">
        <v>136</v>
      </c>
      <c r="D93" s="59">
        <f>COUNTIFS(Очное!$D100:$AE101,D$1)+COUNTIFS(Очное!$AI100:$BN101,D$1)+COUNTIFS(Очное!$BN100:$CS101,D$1)+COUNTIFS(Очное!$CW100:$DR101,D$1)+COUNTIFS('Заочное отделение'!$C100:$G101,D$1)</f>
        <v>0</v>
      </c>
      <c r="E93" s="51">
        <f>COUNTIFS(Очное!$D100:$AE101,E$1)+COUNTIFS(Очное!$AI100:$BN101,E$1)+COUNTIFS(Очное!$BN100:$CS101,E$1)+COUNTIFS(Очное!$CW100:$DR101,E$1)+COUNTIFS('Заочное отделение'!$C100:$G101,E$1)</f>
        <v>1</v>
      </c>
      <c r="F93" s="51">
        <f>COUNTIFS(Очное!$D100:$AE101,F$1)+COUNTIFS(Очное!$AI100:$BN101,F$1)+COUNTIFS(Очное!$BN100:$CS101,F$1)+COUNTIFS(Очное!$CW100:$DR101,F$1)+COUNTIFS('Заочное отделение'!$C100:$G101,F$1)</f>
        <v>1</v>
      </c>
      <c r="G93" s="117">
        <f>COUNTIFS(Очное!$D100:$AE101,G$1)+COUNTIFS(Очное!$AI100:$BN101,G$1)+COUNTIFS(Очное!$BN100:$CS101,G$1)+COUNTIFS(Очное!$CW100:$DR101,G$1)+COUNTIFS('Заочное отделение'!$C100:$G101,G$1)</f>
        <v>0</v>
      </c>
      <c r="H93" s="51">
        <f>COUNTIFS(Очное!$D100:$AE101,H$1)+COUNTIFS(Очное!$AI100:$BN101,H$1)+COUNTIFS(Очное!$BN100:$CS101,H$1)+COUNTIFS(Очное!$CW100:$DR101,H$1)+COUNTIFS('Заочное отделение'!$C100:$G101,H$1)</f>
        <v>0</v>
      </c>
      <c r="I93" s="51">
        <f>COUNTIFS(Очное!$D100:$AE101,I$1)+COUNTIFS(Очное!$AI100:$BN101,I$1)+COUNTIFS(Очное!$BN100:$CS101,I$1)+COUNTIFS(Очное!$CW100:$DR101,I$1)+COUNTIFS('Заочное отделение'!$C100:$G101,I$1)</f>
        <v>1</v>
      </c>
      <c r="J93" s="51">
        <f>COUNTIFS(Очное!$D100:$AE101,J$1)+COUNTIFS(Очное!$AI100:$BN101,J$1)+COUNTIFS(Очное!$BN100:$CS101,J$1)+COUNTIFS(Очное!$CW100:$DR101,J$1)+COUNTIFS('Заочное отделение'!$C100:$G101,J$1)</f>
        <v>1</v>
      </c>
      <c r="K93" s="51">
        <f>COUNTIFS(Очное!$D100:$AE101,K$1)+COUNTIFS(Очное!$AI100:$BN101,K$1)+COUNTIFS(Очное!$BN100:$CS101,K$1)+COUNTIFS(Очное!$CW100:$DR101,K$1)+COUNTIFS('Заочное отделение'!$C100:$G101,K$1)</f>
        <v>0</v>
      </c>
      <c r="L93" s="51">
        <f>COUNTIFS(Очное!$D100:$AE101,L$1)+COUNTIFS(Очное!$AI100:$BN101,L$1)+COUNTIFS(Очное!$BN100:$CS101,L$1)+COUNTIFS(Очное!$CW100:$DR101,L$1)+COUNTIFS('Заочное отделение'!$C100:$G101,L$1)</f>
        <v>0</v>
      </c>
      <c r="M93" s="51">
        <f>COUNTIFS(Очное!$D100:$AE101,M$1)+COUNTIFS(Очное!$AI100:$BN101,M$1)+COUNTIFS(Очное!$BN100:$CS101,M$1)+COUNTIFS(Очное!$CW100:$DR101,M$1)+COUNTIFS('Заочное отделение'!$C100:$G101,M$1)</f>
        <v>0</v>
      </c>
      <c r="N93" s="51">
        <f>COUNTIFS(Очное!$D100:$AE101,N$1)+COUNTIFS(Очное!$AI100:$BN101,N$1)+COUNTIFS(Очное!$BN100:$CS101,N$1)+COUNTIFS(Очное!$CW100:$DR101,N$1)+COUNTIFS('Заочное отделение'!$C100:$G101,N$1)</f>
        <v>1</v>
      </c>
      <c r="O93" s="51">
        <f>COUNTIFS(Очное!$D100:$AE101,O$1)+COUNTIFS(Очное!$AI100:$BN101,O$1)+COUNTIFS(Очное!$BN100:$CS101,O$1)+COUNTIFS(Очное!$CW100:$DR101,O$1)+COUNTIFS('Заочное отделение'!$C100:$G101,O$1)</f>
        <v>2</v>
      </c>
      <c r="P93" s="51">
        <f>COUNTIFS(Очное!$D100:$AE101,P$1)+COUNTIFS(Очное!$AI100:$BN101,P$1)+COUNTIFS(Очное!$BN100:$CS101,P$1)+COUNTIFS(Очное!$CW100:$DR101,P$1)+COUNTIFS('Заочное отделение'!$C100:$G101,P$1)</f>
        <v>0</v>
      </c>
      <c r="Q93" s="51">
        <f>COUNTIFS(Очное!$D100:$AE101,Q$1)+COUNTIFS(Очное!$AI100:$BN101,Q$1)+COUNTIFS(Очное!$BN100:$CS101,Q$1)+COUNTIFS(Очное!$CW100:$DR101,Q$1)+COUNTIFS('Заочное отделение'!$C100:$G101,Q$1)</f>
        <v>2</v>
      </c>
      <c r="R93" s="51">
        <f>COUNTIFS(Очное!$D100:$AE101,R$1)+COUNTIFS(Очное!$AI100:$BN101,R$1)+COUNTIFS(Очное!$BN100:$CS101,R$1)+COUNTIFS(Очное!$CW100:$DR101,R$1)+COUNTIFS('Заочное отделение'!$C100:$G101,R$1)</f>
        <v>0</v>
      </c>
      <c r="S93" s="51">
        <f>COUNTIFS(Очное!$D100:$AE101,S$1)+COUNTIFS(Очное!$AI100:$BN101,S$1)+COUNTIFS(Очное!$BN100:$CS101,S$1)+COUNTIFS(Очное!$CW100:$DR101,S$1)+COUNTIFS('Заочное отделение'!$C100:$G101,S$1)</f>
        <v>0</v>
      </c>
      <c r="T93" s="51">
        <f>COUNTIFS(Очное!$D100:$AE101,T$1)+COUNTIFS(Очное!$AI100:$BN101,T$1)+COUNTIFS(Очное!$BN100:$CS101,T$1)+COUNTIFS(Очное!$CW100:$DR101,T$1)+COUNTIFS('Заочное отделение'!$C100:$G101,T$1)</f>
        <v>0</v>
      </c>
      <c r="U93" s="95">
        <f>COUNTIFS(Очное!$D100:$AE101,U$1)+COUNTIFS(Очное!$AI100:$BN101,U$1)+COUNTIFS(Очное!$BN100:$CS101,U$1)+COUNTIFS(Очное!$CW100:$DR101,U$1)+COUNTIFS('Заочное отделение'!$C100:$G101,U$1)</f>
        <v>1</v>
      </c>
      <c r="V93" s="95">
        <f>COUNTIFS(Очное!$D100:$AE101,V$1)+COUNTIFS(Очное!$AI100:$BN101,V$1)+COUNTIFS(Очное!$BN100:$CS101,V$1)+COUNTIFS(Очное!$CW100:$DR101,V$1)+COUNTIFS('Заочное отделение'!$C100:$G101,V$1)</f>
        <v>0</v>
      </c>
      <c r="W93" s="95">
        <f>COUNTIFS(Очное!$D100:$AE101,W$1)+COUNTIFS(Очное!$AI100:$BN101,W$1)+COUNTIFS(Очное!$BN100:$CS101,W$1)+COUNTIFS(Очное!$CW100:$DR101,W$1)+COUNTIFS('Заочное отделение'!$C100:$G101,W$1)</f>
        <v>0</v>
      </c>
      <c r="X93" s="51">
        <f>COUNTIFS(Очное!$D100:$AE101,X$1)+COUNTIFS(Очное!$AI100:$BN101,X$1)+COUNTIFS(Очное!$BN100:$CS101,X$1)+COUNTIFS(Очное!$CW100:$DR101,X$1)+COUNTIFS('Заочное отделение'!$C100:$G101,X$1)</f>
        <v>0</v>
      </c>
      <c r="Y93" s="51">
        <f>COUNTIFS(Очное!$D100:$AE101,Y$1)+COUNTIFS(Очное!$AI100:$BN101,Y$1)+COUNTIFS(Очное!$BN100:$CS101,Y$1)+COUNTIFS(Очное!$CW100:$DR101,Y$1)+COUNTIFS('Заочное отделение'!$C100:$G101,Y$1)</f>
        <v>0</v>
      </c>
      <c r="Z93" s="51">
        <f>COUNTIFS(Очное!$D100:$AE101,Z$1)+COUNTIFS(Очное!$AI100:$BN101,Z$1)+COUNTIFS(Очное!$BN100:$CS101,Z$1)+COUNTIFS(Очное!$CW100:$DR101,Z$1)+COUNTIFS('Заочное отделение'!$C100:$G101,Z$1)</f>
        <v>0</v>
      </c>
      <c r="AA93" s="51">
        <f>COUNTIFS(Очное!$D100:$AE101,AA$1)+COUNTIFS(Очное!$AI100:$BN101,AA$1)+COUNTIFS(Очное!$BN100:$CS101,AA$1)+COUNTIFS(Очное!$CW100:$DR101,AA$1)+COUNTIFS('Заочное отделение'!$C100:$G101,AA$1)</f>
        <v>0</v>
      </c>
      <c r="AB93" s="51">
        <f>COUNTIFS(Очное!$D100:$AE101,AB$1)+COUNTIFS(Очное!$AI100:$BN101,AB$1)+COUNTIFS(Очное!$BN100:$CS101,AB$1)+COUNTIFS(Очное!$CW100:$DR101,AB$1)+COUNTIFS('Заочное отделение'!$C100:$G101,AB$1)</f>
        <v>2</v>
      </c>
      <c r="AC93" s="51">
        <f>COUNTIFS(Очное!$D100:$AE101,AC$1)+COUNTIFS(Очное!$AI100:$BN101,AC$1)+COUNTIFS(Очное!$BN100:$CS101,AC$1)+COUNTIFS(Очное!$CW100:$DR101,AC$1)+COUNTIFS('Заочное отделение'!$C100:$G101,AC$1)</f>
        <v>0</v>
      </c>
      <c r="AD93" s="51">
        <f>COUNTIFS(Очное!$D100:$AE101,AD$1)+COUNTIFS(Очное!$AI100:$BN101,AD$1)+COUNTIFS(Очное!$BN100:$CS101,AD$1)+COUNTIFS(Очное!$CW100:$DR101,AD$1)+COUNTIFS('Заочное отделение'!$C100:$G101,AD$1)</f>
        <v>0</v>
      </c>
      <c r="AE93" s="51">
        <f>COUNTIFS(Очное!$D100:$AE101,AE$1)+COUNTIFS(Очное!$AI100:$BN101,AE$1)+COUNTIFS(Очное!$BN100:$CS101,AE$1)+COUNTIFS(Очное!$CW100:$DR101,AE$1)+COUNTIFS('Заочное отделение'!$C100:$G101,AE$1)</f>
        <v>1</v>
      </c>
      <c r="AF93" s="51">
        <f>COUNTIFS(Очное!$D100:$AE101,AF$1)+COUNTIFS(Очное!$AI100:$BN101,AF$1)+COUNTIFS(Очное!$BN100:$CS101,AF$1)+COUNTIFS(Очное!$CW100:$DR101,AF$1)+COUNTIFS('Заочное отделение'!$C100:$G101,AF$1)</f>
        <v>0</v>
      </c>
      <c r="AG93" s="51">
        <f>COUNTIFS(Очное!$D100:$AE101,AG$1)+COUNTIFS(Очное!$AI100:$BN101,AG$1)+COUNTIFS(Очное!$BN100:$CS101,AG$1)+COUNTIFS(Очное!$CW100:$DR101,AG$1)+COUNTIFS('Заочное отделение'!$C100:$G101,AG$1)</f>
        <v>0</v>
      </c>
      <c r="AH93" s="51">
        <f>COUNTIFS(Очное!$D100:$AE101,AH$1)+COUNTIFS(Очное!$AI100:$BN101,AH$1)+COUNTIFS(Очное!$BN100:$CS101,AH$1)+COUNTIFS(Очное!$CW100:$DR101,AH$1)+COUNTIFS('Заочное отделение'!$C100:$G101,AH$1)</f>
        <v>0</v>
      </c>
      <c r="AI93" s="51">
        <f>COUNTIFS(Очное!$D100:$AE101,AI$1)+COUNTIFS(Очное!$AI100:$BN101,AI$1)+COUNTIFS(Очное!$BN100:$CS101,AI$1)+COUNTIFS(Очное!$CW100:$DR101,AI$1)+COUNTIFS('Заочное отделение'!$C100:$G101,AI$1)</f>
        <v>0</v>
      </c>
      <c r="AJ93" s="52">
        <f>COUNTIFS(Очное!$D100:$AE101,AJ$1)+COUNTIFS(Очное!$AI100:$BN101,AJ$1)+COUNTIFS(Очное!$BN100:$CS101,AJ$1)+COUNTIFS(Очное!$CW100:$DR101,AJ$1)+COUNTIFS('Заочное отделение'!$C100:$G101,AJ$1)</f>
        <v>0</v>
      </c>
      <c r="AK93" s="52">
        <f>COUNTIFS(Очное!$D100:$AE101,AK$1)+COUNTIFS(Очное!$AI100:$BN101,AK$1)+COUNTIFS(Очное!$BN100:$CS101,AK$1)+COUNTIFS(Очное!$CW100:$DR101,AK$1)+COUNTIFS('Заочное отделение'!$C100:$G101,AK$1)</f>
        <v>0</v>
      </c>
      <c r="AL93" s="94">
        <f>COUNTIFS(Очное!$D100:$AE101,AL$1)+COUNTIFS(Очное!$AI100:$BN101,AL$1)+COUNTIFS(Очное!$BN100:$CS101,AL$1)+COUNTIFS(Очное!$CW100:$DR101,AL$1)</f>
        <v>0</v>
      </c>
      <c r="AM93" s="21">
        <v>0</v>
      </c>
      <c r="AN93">
        <v>4</v>
      </c>
    </row>
    <row r="94" spans="1:40">
      <c r="A94" s="163"/>
      <c r="B94" s="148"/>
      <c r="C94" s="148"/>
      <c r="D94" s="60"/>
      <c r="E94" s="53"/>
      <c r="F94" s="53"/>
      <c r="G94" s="112"/>
      <c r="H94" s="53"/>
      <c r="I94" s="53"/>
      <c r="J94" s="53"/>
      <c r="K94" s="53"/>
      <c r="L94" s="53"/>
      <c r="M94" s="53"/>
      <c r="N94" s="53"/>
      <c r="O94" s="53"/>
      <c r="P94" s="53"/>
      <c r="Q94" s="53"/>
      <c r="R94" s="53"/>
      <c r="S94" s="53"/>
      <c r="T94" s="53"/>
      <c r="U94" s="96"/>
      <c r="V94" s="96"/>
      <c r="W94" s="96"/>
      <c r="X94" s="53"/>
      <c r="Y94" s="53"/>
      <c r="Z94" s="53"/>
      <c r="AA94" s="53"/>
      <c r="AB94" s="53"/>
      <c r="AC94" s="53"/>
      <c r="AD94" s="53"/>
      <c r="AE94" s="53"/>
      <c r="AF94" s="53"/>
      <c r="AG94" s="53"/>
      <c r="AH94" s="53"/>
      <c r="AI94" s="53"/>
      <c r="AJ94" s="54"/>
      <c r="AK94" s="54"/>
      <c r="AL94" s="94"/>
      <c r="AM94" s="21"/>
      <c r="AN94">
        <v>0</v>
      </c>
    </row>
    <row r="95" spans="1:40" ht="15" customHeight="1">
      <c r="A95" s="163"/>
      <c r="B95" s="147">
        <v>2</v>
      </c>
      <c r="C95" s="245" t="s">
        <v>137</v>
      </c>
      <c r="D95" s="60">
        <f>COUNTIFS(Очное!$D102:$AE103,D$1)+COUNTIFS(Очное!$AI102:$BN103,D$1)+COUNTIFS(Очное!$BN102:$CS103,D$1)+COUNTIFS(Очное!$CW102:$DR103,D$1)+COUNTIFS('Заочное отделение'!$C102:$G103,D$1)</f>
        <v>1</v>
      </c>
      <c r="E95" s="53">
        <f>COUNTIFS(Очное!$D102:$AE103,E$1)+COUNTIFS(Очное!$AI102:$BN103,E$1)+COUNTIFS(Очное!$BN102:$CS103,E$1)+COUNTIFS(Очное!$CW102:$DR103,E$1)+COUNTIFS('Заочное отделение'!$C102:$G103,E$1)</f>
        <v>1</v>
      </c>
      <c r="F95" s="53">
        <f>COUNTIFS(Очное!$D102:$AE103,F$1)+COUNTIFS(Очное!$AI102:$BN103,F$1)+COUNTIFS(Очное!$BN102:$CS103,F$1)+COUNTIFS(Очное!$CW102:$DR103,F$1)+COUNTIFS('Заочное отделение'!$C102:$G103,F$1)</f>
        <v>1</v>
      </c>
      <c r="G95" s="112">
        <f>COUNTIFS(Очное!$D102:$AE103,G$1)+COUNTIFS(Очное!$AI102:$BN103,G$1)+COUNTIFS(Очное!$BN102:$CS103,G$1)+COUNTIFS(Очное!$CW102:$DR103,G$1)+COUNTIFS('Заочное отделение'!$C102:$G103,G$1)</f>
        <v>0</v>
      </c>
      <c r="H95" s="53">
        <f>COUNTIFS(Очное!$D102:$AE103,H$1)+COUNTIFS(Очное!$AI102:$BN103,H$1)+COUNTIFS(Очное!$BN102:$CS103,H$1)+COUNTIFS(Очное!$CW102:$DR103,H$1)+COUNTIFS('Заочное отделение'!$C102:$G103,H$1)</f>
        <v>0</v>
      </c>
      <c r="I95" s="53">
        <f>COUNTIFS(Очное!$D102:$AE103,I$1)+COUNTIFS(Очное!$AI102:$BN103,I$1)+COUNTIFS(Очное!$BN102:$CS103,I$1)+COUNTIFS(Очное!$CW102:$DR103,I$1)+COUNTIFS('Заочное отделение'!$C102:$G103,I$1)</f>
        <v>1</v>
      </c>
      <c r="J95" s="53">
        <f>COUNTIFS(Очное!$D102:$AE103,J$1)+COUNTIFS(Очное!$AI102:$BN103,J$1)+COUNTIFS(Очное!$BN102:$CS103,J$1)+COUNTIFS(Очное!$CW102:$DR103,J$1)+COUNTIFS('Заочное отделение'!$C102:$G103,J$1)</f>
        <v>0</v>
      </c>
      <c r="K95" s="53">
        <f>COUNTIFS(Очное!$D102:$AE103,K$1)+COUNTIFS(Очное!$AI102:$BN103,K$1)+COUNTIFS(Очное!$BN102:$CS103,K$1)+COUNTIFS(Очное!$CW102:$DR103,K$1)+COUNTIFS('Заочное отделение'!$C102:$G103,K$1)</f>
        <v>0</v>
      </c>
      <c r="L95" s="53">
        <f>COUNTIFS(Очное!$D102:$AE103,L$1)+COUNTIFS(Очное!$AI102:$BN103,L$1)+COUNTIFS(Очное!$BN102:$CS103,L$1)+COUNTIFS(Очное!$CW102:$DR103,L$1)+COUNTIFS('Заочное отделение'!$C102:$G103,L$1)</f>
        <v>1</v>
      </c>
      <c r="M95" s="53">
        <f>COUNTIFS(Очное!$D102:$AE103,M$1)+COUNTIFS(Очное!$AI102:$BN103,M$1)+COUNTIFS(Очное!$BN102:$CS103,M$1)+COUNTIFS(Очное!$CW102:$DR103,M$1)+COUNTIFS('Заочное отделение'!$C102:$G103,M$1)</f>
        <v>0</v>
      </c>
      <c r="N95" s="53">
        <f>COUNTIFS(Очное!$D102:$AE103,N$1)+COUNTIFS(Очное!$AI102:$BN103,N$1)+COUNTIFS(Очное!$BN102:$CS103,N$1)+COUNTIFS(Очное!$CW102:$DR103,N$1)+COUNTIFS('Заочное отделение'!$C102:$G103,N$1)</f>
        <v>1</v>
      </c>
      <c r="O95" s="53">
        <f>COUNTIFS(Очное!$D102:$AE103,O$1)+COUNTIFS(Очное!$AI102:$BN103,O$1)+COUNTIFS(Очное!$BN102:$CS103,O$1)+COUNTIFS(Очное!$CW102:$DR103,O$1)+COUNTIFS('Заочное отделение'!$C102:$G103,O$1)</f>
        <v>2</v>
      </c>
      <c r="P95" s="53">
        <f>COUNTIFS(Очное!$D102:$AE103,P$1)+COUNTIFS(Очное!$AI102:$BN103,P$1)+COUNTIFS(Очное!$BN102:$CS103,P$1)+COUNTIFS(Очное!$CW102:$DR103,P$1)+COUNTIFS('Заочное отделение'!$C102:$G103,P$1)</f>
        <v>0</v>
      </c>
      <c r="Q95" s="53">
        <f>COUNTIFS(Очное!$D102:$AE103,Q$1)+COUNTIFS(Очное!$AI102:$BN103,Q$1)+COUNTIFS(Очное!$BN102:$CS103,Q$1)+COUNTIFS(Очное!$CW102:$DR103,Q$1)+COUNTIFS('Заочное отделение'!$C102:$G103,Q$1)</f>
        <v>2</v>
      </c>
      <c r="R95" s="53">
        <f>COUNTIFS(Очное!$D102:$AE103,R$1)+COUNTIFS(Очное!$AI102:$BN103,R$1)+COUNTIFS(Очное!$BN102:$CS103,R$1)+COUNTIFS(Очное!$CW102:$DR103,R$1)+COUNTIFS('Заочное отделение'!$C102:$G103,R$1)</f>
        <v>0</v>
      </c>
      <c r="S95" s="53">
        <f>COUNTIFS(Очное!$D102:$AE103,S$1)+COUNTIFS(Очное!$AI102:$BN103,S$1)+COUNTIFS(Очное!$BN102:$CS103,S$1)+COUNTIFS(Очное!$CW102:$DR103,S$1)+COUNTIFS('Заочное отделение'!$C102:$G103,S$1)</f>
        <v>1</v>
      </c>
      <c r="T95" s="53">
        <f>COUNTIFS(Очное!$D102:$AE103,T$1)+COUNTIFS(Очное!$AI102:$BN103,T$1)+COUNTIFS(Очное!$BN102:$CS103,T$1)+COUNTIFS(Очное!$CW102:$DR103,T$1)+COUNTIFS('Заочное отделение'!$C102:$G103,T$1)</f>
        <v>0</v>
      </c>
      <c r="U95" s="96">
        <f>COUNTIFS(Очное!$D102:$AE103,U$1)+COUNTIFS(Очное!$AI102:$BN103,U$1)+COUNTIFS(Очное!$BN102:$CS103,U$1)+COUNTIFS(Очное!$CW102:$DR103,U$1)+COUNTIFS('Заочное отделение'!$C102:$G103,U$1)</f>
        <v>1</v>
      </c>
      <c r="V95" s="96">
        <f>COUNTIFS(Очное!$D102:$AE103,V$1)+COUNTIFS(Очное!$AI102:$BN103,V$1)+COUNTIFS(Очное!$BN102:$CS103,V$1)+COUNTIFS(Очное!$CW102:$DR103,V$1)+COUNTIFS('Заочное отделение'!$C102:$G103,V$1)</f>
        <v>0</v>
      </c>
      <c r="W95" s="96">
        <f>COUNTIFS(Очное!$D102:$AE103,W$1)+COUNTIFS(Очное!$AI102:$BN103,W$1)+COUNTIFS(Очное!$BN102:$CS103,W$1)+COUNTIFS(Очное!$CW102:$DR103,W$1)+COUNTIFS('Заочное отделение'!$C102:$G103,W$1)</f>
        <v>0</v>
      </c>
      <c r="X95" s="53">
        <f>COUNTIFS(Очное!$D102:$AE103,X$1)+COUNTIFS(Очное!$AI102:$BN103,X$1)+COUNTIFS(Очное!$BN102:$CS103,X$1)+COUNTIFS(Очное!$CW102:$DR103,X$1)+COUNTIFS('Заочное отделение'!$C102:$G103,X$1)</f>
        <v>0</v>
      </c>
      <c r="Y95" s="53">
        <f>COUNTIFS(Очное!$D102:$AE103,Y$1)+COUNTIFS(Очное!$AI102:$BN103,Y$1)+COUNTIFS(Очное!$BN102:$CS103,Y$1)+COUNTIFS(Очное!$CW102:$DR103,Y$1)+COUNTIFS('Заочное отделение'!$C102:$G103,Y$1)</f>
        <v>0</v>
      </c>
      <c r="Z95" s="53">
        <f>COUNTIFS(Очное!$D102:$AE103,Z$1)+COUNTIFS(Очное!$AI102:$BN103,Z$1)+COUNTIFS(Очное!$BN102:$CS103,Z$1)+COUNTIFS(Очное!$CW102:$DR103,Z$1)+COUNTIFS('Заочное отделение'!$C102:$G103,Z$1)</f>
        <v>0</v>
      </c>
      <c r="AA95" s="53">
        <f>COUNTIFS(Очное!$D102:$AE103,AA$1)+COUNTIFS(Очное!$AI102:$BN103,AA$1)+COUNTIFS(Очное!$BN102:$CS103,AA$1)+COUNTIFS(Очное!$CW102:$DR103,AA$1)+COUNTIFS('Заочное отделение'!$C102:$G103,AA$1)</f>
        <v>0</v>
      </c>
      <c r="AB95" s="53">
        <f>COUNTIFS(Очное!$D102:$AE103,AB$1)+COUNTIFS(Очное!$AI102:$BN103,AB$1)+COUNTIFS(Очное!$BN102:$CS103,AB$1)+COUNTIFS(Очное!$CW102:$DR103,AB$1)+COUNTIFS('Заочное отделение'!$C102:$G103,AB$1)</f>
        <v>1</v>
      </c>
      <c r="AC95" s="53">
        <f>COUNTIFS(Очное!$D102:$AE103,AC$1)+COUNTIFS(Очное!$AI102:$BN103,AC$1)+COUNTIFS(Очное!$BN102:$CS103,AC$1)+COUNTIFS(Очное!$CW102:$DR103,AC$1)+COUNTIFS('Заочное отделение'!$C102:$G103,AC$1)</f>
        <v>0</v>
      </c>
      <c r="AD95" s="53">
        <f>COUNTIFS(Очное!$D102:$AE103,AD$1)+COUNTIFS(Очное!$AI102:$BN103,AD$1)+COUNTIFS(Очное!$BN102:$CS103,AD$1)+COUNTIFS(Очное!$CW102:$DR103,AD$1)+COUNTIFS('Заочное отделение'!$C102:$G103,AD$1)</f>
        <v>0</v>
      </c>
      <c r="AE95" s="53">
        <f>COUNTIFS(Очное!$D102:$AE103,AE$1)+COUNTIFS(Очное!$AI102:$BN103,AE$1)+COUNTIFS(Очное!$BN102:$CS103,AE$1)+COUNTIFS(Очное!$CW102:$DR103,AE$1)+COUNTIFS('Заочное отделение'!$C102:$G103,AE$1)</f>
        <v>1</v>
      </c>
      <c r="AF95" s="53">
        <f>COUNTIFS(Очное!$D102:$AE103,AF$1)+COUNTIFS(Очное!$AI102:$BN103,AF$1)+COUNTIFS(Очное!$BN102:$CS103,AF$1)+COUNTIFS(Очное!$CW102:$DR103,AF$1)+COUNTIFS('Заочное отделение'!$C102:$G103,AF$1)</f>
        <v>0</v>
      </c>
      <c r="AG95" s="53">
        <f>COUNTIFS(Очное!$D102:$AE103,AG$1)+COUNTIFS(Очное!$AI102:$BN103,AG$1)+COUNTIFS(Очное!$BN102:$CS103,AG$1)+COUNTIFS(Очное!$CW102:$DR103,AG$1)+COUNTIFS('Заочное отделение'!$C102:$G103,AG$1)</f>
        <v>0</v>
      </c>
      <c r="AH95" s="53">
        <f>COUNTIFS(Очное!$D102:$AE103,AH$1)+COUNTIFS(Очное!$AI102:$BN103,AH$1)+COUNTIFS(Очное!$BN102:$CS103,AH$1)+COUNTIFS(Очное!$CW102:$DR103,AH$1)+COUNTIFS('Заочное отделение'!$C102:$G103,AH$1)</f>
        <v>1</v>
      </c>
      <c r="AI95" s="53">
        <f>COUNTIFS(Очное!$D102:$AE103,AI$1)+COUNTIFS(Очное!$AI102:$BN103,AI$1)+COUNTIFS(Очное!$BN102:$CS103,AI$1)+COUNTIFS(Очное!$CW102:$DR103,AI$1)+COUNTIFS('Заочное отделение'!$C102:$G103,AI$1)</f>
        <v>1</v>
      </c>
      <c r="AJ95" s="54">
        <f>COUNTIFS(Очное!$D102:$AE103,AJ$1)+COUNTIFS(Очное!$AI102:$BN103,AJ$1)+COUNTIFS(Очное!$BN102:$CS103,AJ$1)+COUNTIFS(Очное!$CW102:$DR103,AJ$1)+COUNTIFS('Заочное отделение'!$C102:$G103,AJ$1)</f>
        <v>0</v>
      </c>
      <c r="AK95" s="54">
        <f>COUNTIFS(Очное!$D102:$AE103,AK$1)+COUNTIFS(Очное!$AI102:$BN103,AK$1)+COUNTIFS(Очное!$BN102:$CS103,AK$1)+COUNTIFS(Очное!$CW102:$DR103,AK$1)+COUNTIFS('Заочное отделение'!$C102:$G103,AK$1)</f>
        <v>0</v>
      </c>
      <c r="AL95" s="94">
        <f>COUNTIFS(Очное!$D102:$AE103,AL$1)+COUNTIFS(Очное!$AI102:$BN103,AL$1)+COUNTIFS(Очное!$BN102:$CS103,AL$1)+COUNTIFS(Очное!$CW102:$DR103,AL$1)</f>
        <v>0</v>
      </c>
      <c r="AM95" s="21">
        <v>0</v>
      </c>
      <c r="AN95">
        <v>4</v>
      </c>
    </row>
    <row r="96" spans="1:40">
      <c r="A96" s="163"/>
      <c r="B96" s="148"/>
      <c r="C96" s="148"/>
      <c r="D96" s="60"/>
      <c r="E96" s="53"/>
      <c r="F96" s="53"/>
      <c r="G96" s="112"/>
      <c r="H96" s="53"/>
      <c r="I96" s="53"/>
      <c r="J96" s="53"/>
      <c r="K96" s="53"/>
      <c r="L96" s="53"/>
      <c r="M96" s="53"/>
      <c r="N96" s="53"/>
      <c r="O96" s="53"/>
      <c r="P96" s="53"/>
      <c r="Q96" s="53"/>
      <c r="R96" s="53"/>
      <c r="S96" s="53"/>
      <c r="T96" s="53"/>
      <c r="U96" s="96"/>
      <c r="V96" s="96"/>
      <c r="W96" s="96"/>
      <c r="X96" s="53"/>
      <c r="Y96" s="53"/>
      <c r="Z96" s="53"/>
      <c r="AA96" s="53"/>
      <c r="AB96" s="53"/>
      <c r="AC96" s="53"/>
      <c r="AD96" s="53"/>
      <c r="AE96" s="53"/>
      <c r="AF96" s="53"/>
      <c r="AG96" s="53"/>
      <c r="AH96" s="53"/>
      <c r="AI96" s="53"/>
      <c r="AJ96" s="54"/>
      <c r="AK96" s="54"/>
      <c r="AL96" s="94"/>
      <c r="AM96" s="21"/>
      <c r="AN96">
        <v>0</v>
      </c>
    </row>
    <row r="97" spans="1:40" ht="15" customHeight="1">
      <c r="A97" s="163"/>
      <c r="B97" s="147">
        <v>3</v>
      </c>
      <c r="C97" s="245" t="s">
        <v>138</v>
      </c>
      <c r="D97" s="60">
        <f>COUNTIFS(Очное!$D104:$AE105,D$1)+COUNTIFS(Очное!$AI104:$BN105,D$1)+COUNTIFS(Очное!$BN104:$CS105,D$1)+COUNTIFS(Очное!$CW104:$DR105,D$1)+COUNTIFS('Заочное отделение'!$C104:$G105,D$1)</f>
        <v>0</v>
      </c>
      <c r="E97" s="53">
        <f>COUNTIFS(Очное!$D104:$AE105,E$1)+COUNTIFS(Очное!$AI104:$BN105,E$1)+COUNTIFS(Очное!$BN104:$CS105,E$1)+COUNTIFS(Очное!$CW104:$DR105,E$1)+COUNTIFS('Заочное отделение'!$C104:$G105,E$1)</f>
        <v>1</v>
      </c>
      <c r="F97" s="53">
        <f>COUNTIFS(Очное!$D104:$AE105,F$1)+COUNTIFS(Очное!$AI104:$BN105,F$1)+COUNTIFS(Очное!$BN104:$CS105,F$1)+COUNTIFS(Очное!$CW104:$DR105,F$1)+COUNTIFS('Заочное отделение'!$C104:$G105,F$1)</f>
        <v>1</v>
      </c>
      <c r="G97" s="112">
        <f>COUNTIFS(Очное!$D104:$AE105,G$1)+COUNTIFS(Очное!$AI104:$BN105,G$1)+COUNTIFS(Очное!$BN104:$CS105,G$1)+COUNTIFS(Очное!$CW104:$DR105,G$1)+COUNTIFS('Заочное отделение'!$C104:$G105,G$1)</f>
        <v>0</v>
      </c>
      <c r="H97" s="53">
        <f>COUNTIFS(Очное!$D104:$AE105,H$1)+COUNTIFS(Очное!$AI104:$BN105,H$1)+COUNTIFS(Очное!$BN104:$CS105,H$1)+COUNTIFS(Очное!$CW104:$DR105,H$1)+COUNTIFS('Заочное отделение'!$C104:$G105,H$1)</f>
        <v>0</v>
      </c>
      <c r="I97" s="53">
        <f>COUNTIFS(Очное!$D104:$AE105,I$1)+COUNTIFS(Очное!$AI104:$BN105,I$1)+COUNTIFS(Очное!$BN104:$CS105,I$1)+COUNTIFS(Очное!$CW104:$DR105,I$1)+COUNTIFS('Заочное отделение'!$C104:$G105,I$1)</f>
        <v>1</v>
      </c>
      <c r="J97" s="53">
        <f>COUNTIFS(Очное!$D104:$AE105,J$1)+COUNTIFS(Очное!$AI104:$BN105,J$1)+COUNTIFS(Очное!$BN104:$CS105,J$1)+COUNTIFS(Очное!$CW104:$DR105,J$1)+COUNTIFS('Заочное отделение'!$C104:$G105,J$1)</f>
        <v>0</v>
      </c>
      <c r="K97" s="53">
        <f>COUNTIFS(Очное!$D104:$AE105,K$1)+COUNTIFS(Очное!$AI104:$BN105,K$1)+COUNTIFS(Очное!$BN104:$CS105,K$1)+COUNTIFS(Очное!$CW104:$DR105,K$1)+COUNTIFS('Заочное отделение'!$C104:$G105,K$1)</f>
        <v>0</v>
      </c>
      <c r="L97" s="53">
        <f>COUNTIFS(Очное!$D104:$AE105,L$1)+COUNTIFS(Очное!$AI104:$BN105,L$1)+COUNTIFS(Очное!$BN104:$CS105,L$1)+COUNTIFS(Очное!$CW104:$DR105,L$1)+COUNTIFS('Заочное отделение'!$C104:$G105,L$1)</f>
        <v>1</v>
      </c>
      <c r="M97" s="53">
        <f>COUNTIFS(Очное!$D104:$AE105,M$1)+COUNTIFS(Очное!$AI104:$BN105,M$1)+COUNTIFS(Очное!$BN104:$CS105,M$1)+COUNTIFS(Очное!$CW104:$DR105,M$1)+COUNTIFS('Заочное отделение'!$C104:$G105,M$1)</f>
        <v>0</v>
      </c>
      <c r="N97" s="53">
        <f>COUNTIFS(Очное!$D104:$AE105,N$1)+COUNTIFS(Очное!$AI104:$BN105,N$1)+COUNTIFS(Очное!$BN104:$CS105,N$1)+COUNTIFS(Очное!$CW104:$DR105,N$1)+COUNTIFS('Заочное отделение'!$C104:$G105,N$1)</f>
        <v>1</v>
      </c>
      <c r="O97" s="53">
        <f>COUNTIFS(Очное!$D104:$AE105,O$1)+COUNTIFS(Очное!$AI104:$BN105,O$1)+COUNTIFS(Очное!$BN104:$CS105,O$1)+COUNTIFS(Очное!$CW104:$DR105,O$1)+COUNTIFS('Заочное отделение'!$C104:$G105,O$1)</f>
        <v>1</v>
      </c>
      <c r="P97" s="53">
        <f>COUNTIFS(Очное!$D104:$AE105,P$1)+COUNTIFS(Очное!$AI104:$BN105,P$1)+COUNTIFS(Очное!$BN104:$CS105,P$1)+COUNTIFS(Очное!$CW104:$DR105,P$1)+COUNTIFS('Заочное отделение'!$C104:$G105,P$1)</f>
        <v>0</v>
      </c>
      <c r="Q97" s="53">
        <f>COUNTIFS(Очное!$D104:$AE105,Q$1)+COUNTIFS(Очное!$AI104:$BN105,Q$1)+COUNTIFS(Очное!$BN104:$CS105,Q$1)+COUNTIFS(Очное!$CW104:$DR105,Q$1)+COUNTIFS('Заочное отделение'!$C104:$G105,Q$1)</f>
        <v>2</v>
      </c>
      <c r="R97" s="53">
        <f>COUNTIFS(Очное!$D104:$AE105,R$1)+COUNTIFS(Очное!$AI104:$BN105,R$1)+COUNTIFS(Очное!$BN104:$CS105,R$1)+COUNTIFS(Очное!$CW104:$DR105,R$1)+COUNTIFS('Заочное отделение'!$C104:$G105,R$1)</f>
        <v>0</v>
      </c>
      <c r="S97" s="53">
        <f>COUNTIFS(Очное!$D104:$AE105,S$1)+COUNTIFS(Очное!$AI104:$BN105,S$1)+COUNTIFS(Очное!$BN104:$CS105,S$1)+COUNTIFS(Очное!$CW104:$DR105,S$1)+COUNTIFS('Заочное отделение'!$C104:$G105,S$1)</f>
        <v>1</v>
      </c>
      <c r="T97" s="53">
        <f>COUNTIFS(Очное!$D104:$AE105,T$1)+COUNTIFS(Очное!$AI104:$BN105,T$1)+COUNTIFS(Очное!$BN104:$CS105,T$1)+COUNTIFS(Очное!$CW104:$DR105,T$1)+COUNTIFS('Заочное отделение'!$C104:$G105,T$1)</f>
        <v>0</v>
      </c>
      <c r="U97" s="96">
        <f>COUNTIFS(Очное!$D104:$AE105,U$1)+COUNTIFS(Очное!$AI104:$BN105,U$1)+COUNTIFS(Очное!$BN104:$CS105,U$1)+COUNTIFS(Очное!$CW104:$DR105,U$1)+COUNTIFS('Заочное отделение'!$C104:$G105,U$1)</f>
        <v>1</v>
      </c>
      <c r="V97" s="96">
        <f>COUNTIFS(Очное!$D104:$AE105,V$1)+COUNTIFS(Очное!$AI104:$BN105,V$1)+COUNTIFS(Очное!$BN104:$CS105,V$1)+COUNTIFS(Очное!$CW104:$DR105,V$1)+COUNTIFS('Заочное отделение'!$C104:$G105,V$1)</f>
        <v>0</v>
      </c>
      <c r="W97" s="96">
        <f>COUNTIFS(Очное!$D104:$AE105,W$1)+COUNTIFS(Очное!$AI104:$BN105,W$1)+COUNTIFS(Очное!$BN104:$CS105,W$1)+COUNTIFS(Очное!$CW104:$DR105,W$1)+COUNTIFS('Заочное отделение'!$C104:$G105,W$1)</f>
        <v>0</v>
      </c>
      <c r="X97" s="53">
        <f>COUNTIFS(Очное!$D104:$AE105,X$1)+COUNTIFS(Очное!$AI104:$BN105,X$1)+COUNTIFS(Очное!$BN104:$CS105,X$1)+COUNTIFS(Очное!$CW104:$DR105,X$1)+COUNTIFS('Заочное отделение'!$C104:$G105,X$1)</f>
        <v>0</v>
      </c>
      <c r="Y97" s="53">
        <f>COUNTIFS(Очное!$D104:$AE105,Y$1)+COUNTIFS(Очное!$AI104:$BN105,Y$1)+COUNTIFS(Очное!$BN104:$CS105,Y$1)+COUNTIFS(Очное!$CW104:$DR105,Y$1)+COUNTIFS('Заочное отделение'!$C104:$G105,Y$1)</f>
        <v>0</v>
      </c>
      <c r="Z97" s="53">
        <f>COUNTIFS(Очное!$D104:$AE105,Z$1)+COUNTIFS(Очное!$AI104:$BN105,Z$1)+COUNTIFS(Очное!$BN104:$CS105,Z$1)+COUNTIFS(Очное!$CW104:$DR105,Z$1)+COUNTIFS('Заочное отделение'!$C104:$G105,Z$1)</f>
        <v>0</v>
      </c>
      <c r="AA97" s="53">
        <f>COUNTIFS(Очное!$D104:$AE105,AA$1)+COUNTIFS(Очное!$AI104:$BN105,AA$1)+COUNTIFS(Очное!$BN104:$CS105,AA$1)+COUNTIFS(Очное!$CW104:$DR105,AA$1)+COUNTIFS('Заочное отделение'!$C104:$G105,AA$1)</f>
        <v>0</v>
      </c>
      <c r="AB97" s="53">
        <f>COUNTIFS(Очное!$D104:$AE105,AB$1)+COUNTIFS(Очное!$AI104:$BN105,AB$1)+COUNTIFS(Очное!$BN104:$CS105,AB$1)+COUNTIFS(Очное!$CW104:$DR105,AB$1)+COUNTIFS('Заочное отделение'!$C104:$G105,AB$1)</f>
        <v>1</v>
      </c>
      <c r="AC97" s="53">
        <f>COUNTIFS(Очное!$D104:$AE105,AC$1)+COUNTIFS(Очное!$AI104:$BN105,AC$1)+COUNTIFS(Очное!$BN104:$CS105,AC$1)+COUNTIFS(Очное!$CW104:$DR105,AC$1)+COUNTIFS('Заочное отделение'!$C104:$G105,AC$1)</f>
        <v>0</v>
      </c>
      <c r="AD97" s="53">
        <f>COUNTIFS(Очное!$D104:$AE105,AD$1)+COUNTIFS(Очное!$AI104:$BN105,AD$1)+COUNTIFS(Очное!$BN104:$CS105,AD$1)+COUNTIFS(Очное!$CW104:$DR105,AD$1)+COUNTIFS('Заочное отделение'!$C104:$G105,AD$1)</f>
        <v>0</v>
      </c>
      <c r="AE97" s="53">
        <f>COUNTIFS(Очное!$D104:$AE105,AE$1)+COUNTIFS(Очное!$AI104:$BN105,AE$1)+COUNTIFS(Очное!$BN104:$CS105,AE$1)+COUNTIFS(Очное!$CW104:$DR105,AE$1)+COUNTIFS('Заочное отделение'!$C104:$G105,AE$1)</f>
        <v>1</v>
      </c>
      <c r="AF97" s="53">
        <f>COUNTIFS(Очное!$D104:$AE105,AF$1)+COUNTIFS(Очное!$AI104:$BN105,AF$1)+COUNTIFS(Очное!$BN104:$CS105,AF$1)+COUNTIFS(Очное!$CW104:$DR105,AF$1)+COUNTIFS('Заочное отделение'!$C104:$G105,AF$1)</f>
        <v>0</v>
      </c>
      <c r="AG97" s="53">
        <f>COUNTIFS(Очное!$D104:$AE105,AG$1)+COUNTIFS(Очное!$AI104:$BN105,AG$1)+COUNTIFS(Очное!$BN104:$CS105,AG$1)+COUNTIFS(Очное!$CW104:$DR105,AG$1)+COUNTIFS('Заочное отделение'!$C104:$G105,AG$1)</f>
        <v>0</v>
      </c>
      <c r="AH97" s="53">
        <f>COUNTIFS(Очное!$D104:$AE105,AH$1)+COUNTIFS(Очное!$AI104:$BN105,AH$1)+COUNTIFS(Очное!$BN104:$CS105,AH$1)+COUNTIFS(Очное!$CW104:$DR105,AH$1)+COUNTIFS('Заочное отделение'!$C104:$G105,AH$1)</f>
        <v>1</v>
      </c>
      <c r="AI97" s="53">
        <f>COUNTIFS(Очное!$D104:$AE105,AI$1)+COUNTIFS(Очное!$AI104:$BN105,AI$1)+COUNTIFS(Очное!$BN104:$CS105,AI$1)+COUNTIFS(Очное!$CW104:$DR105,AI$1)+COUNTIFS('Заочное отделение'!$C104:$G105,AI$1)</f>
        <v>1</v>
      </c>
      <c r="AJ97" s="54">
        <f>COUNTIFS(Очное!$D104:$AE105,AJ$1)+COUNTIFS(Очное!$AI104:$BN105,AJ$1)+COUNTIFS(Очное!$BN104:$CS105,AJ$1)+COUNTIFS(Очное!$CW104:$DR105,AJ$1)+COUNTIFS('Заочное отделение'!$C104:$G105,AJ$1)</f>
        <v>0</v>
      </c>
      <c r="AK97" s="54">
        <f>COUNTIFS(Очное!$D104:$AE105,AK$1)+COUNTIFS(Очное!$AI104:$BN105,AK$1)+COUNTIFS(Очное!$BN104:$CS105,AK$1)+COUNTIFS(Очное!$CW104:$DR105,AK$1)+COUNTIFS('Заочное отделение'!$C104:$G105,AK$1)</f>
        <v>0</v>
      </c>
      <c r="AL97" s="94">
        <f>COUNTIFS(Очное!$D104:$AE105,AL$1)+COUNTIFS(Очное!$AI104:$BN105,AL$1)+COUNTIFS(Очное!$BN104:$CS105,AL$1)+COUNTIFS(Очное!$CW104:$DR105,AL$1)</f>
        <v>0</v>
      </c>
      <c r="AM97" s="21">
        <v>0</v>
      </c>
      <c r="AN97">
        <v>3</v>
      </c>
    </row>
    <row r="98" spans="1:40">
      <c r="A98" s="163"/>
      <c r="B98" s="148"/>
      <c r="C98" s="148"/>
      <c r="D98" s="60"/>
      <c r="E98" s="53"/>
      <c r="F98" s="53"/>
      <c r="G98" s="112"/>
      <c r="H98" s="53"/>
      <c r="I98" s="53"/>
      <c r="J98" s="53"/>
      <c r="K98" s="53"/>
      <c r="L98" s="53"/>
      <c r="M98" s="53"/>
      <c r="N98" s="53"/>
      <c r="O98" s="53"/>
      <c r="P98" s="53"/>
      <c r="Q98" s="53"/>
      <c r="R98" s="53"/>
      <c r="S98" s="53"/>
      <c r="T98" s="53"/>
      <c r="U98" s="96"/>
      <c r="V98" s="96"/>
      <c r="W98" s="96"/>
      <c r="X98" s="53"/>
      <c r="Y98" s="53"/>
      <c r="Z98" s="53"/>
      <c r="AA98" s="53"/>
      <c r="AB98" s="53"/>
      <c r="AC98" s="53"/>
      <c r="AD98" s="53"/>
      <c r="AE98" s="53"/>
      <c r="AF98" s="53"/>
      <c r="AG98" s="53"/>
      <c r="AH98" s="53"/>
      <c r="AI98" s="53"/>
      <c r="AJ98" s="54"/>
      <c r="AK98" s="54"/>
      <c r="AL98" s="94"/>
      <c r="AM98" s="21"/>
      <c r="AN98">
        <v>0</v>
      </c>
    </row>
    <row r="99" spans="1:40" ht="15" customHeight="1">
      <c r="A99" s="163"/>
      <c r="B99" s="147">
        <v>4</v>
      </c>
      <c r="C99" s="245" t="s">
        <v>139</v>
      </c>
      <c r="D99" s="60">
        <f>COUNTIFS(Очное!$D106:$AE107,D$1)+COUNTIFS(Очное!$AI106:$BN107,D$1)+COUNTIFS(Очное!$BN106:$CS107,D$1)+COUNTIFS(Очное!$CW106:$DR107,D$1)+COUNTIFS('Заочное отделение'!$C106:$G107,D$1)</f>
        <v>0</v>
      </c>
      <c r="E99" s="53">
        <f>COUNTIFS(Очное!$D106:$AE107,E$1)+COUNTIFS(Очное!$AI106:$BN107,E$1)+COUNTIFS(Очное!$BN106:$CS107,E$1)+COUNTIFS(Очное!$CW106:$DR107,E$1)+COUNTIFS('Заочное отделение'!$C106:$G107,E$1)</f>
        <v>0</v>
      </c>
      <c r="F99" s="53">
        <f>COUNTIFS(Очное!$D106:$AE107,F$1)+COUNTIFS(Очное!$AI106:$BN107,F$1)+COUNTIFS(Очное!$BN106:$CS107,F$1)+COUNTIFS(Очное!$CW106:$DR107,F$1)+COUNTIFS('Заочное отделение'!$C106:$G107,F$1)</f>
        <v>0</v>
      </c>
      <c r="G99" s="112">
        <f>COUNTIFS(Очное!$D106:$AE107,G$1)+COUNTIFS(Очное!$AI106:$BN107,G$1)+COUNTIFS(Очное!$BN106:$CS107,G$1)+COUNTIFS(Очное!$CW106:$DR107,G$1)+COUNTIFS('Заочное отделение'!$C106:$G107,G$1)</f>
        <v>0</v>
      </c>
      <c r="H99" s="53">
        <f>COUNTIFS(Очное!$D106:$AE107,H$1)+COUNTIFS(Очное!$AI106:$BN107,H$1)+COUNTIFS(Очное!$BN106:$CS107,H$1)+COUNTIFS(Очное!$CW106:$DR107,H$1)+COUNTIFS('Заочное отделение'!$C106:$G107,H$1)</f>
        <v>0</v>
      </c>
      <c r="I99" s="53">
        <f>COUNTIFS(Очное!$D106:$AE107,I$1)+COUNTIFS(Очное!$AI106:$BN107,I$1)+COUNTIFS(Очное!$BN106:$CS107,I$1)+COUNTIFS(Очное!$CW106:$DR107,I$1)+COUNTIFS('Заочное отделение'!$C106:$G107,I$1)</f>
        <v>1</v>
      </c>
      <c r="J99" s="53">
        <f>COUNTIFS(Очное!$D106:$AE107,J$1)+COUNTIFS(Очное!$AI106:$BN107,J$1)+COUNTIFS(Очное!$BN106:$CS107,J$1)+COUNTIFS(Очное!$CW106:$DR107,J$1)+COUNTIFS('Заочное отделение'!$C106:$G107,J$1)</f>
        <v>0</v>
      </c>
      <c r="K99" s="53">
        <f>COUNTIFS(Очное!$D106:$AE107,K$1)+COUNTIFS(Очное!$AI106:$BN107,K$1)+COUNTIFS(Очное!$BN106:$CS107,K$1)+COUNTIFS(Очное!$CW106:$DR107,K$1)+COUNTIFS('Заочное отделение'!$C106:$G107,K$1)</f>
        <v>0</v>
      </c>
      <c r="L99" s="53">
        <f>COUNTIFS(Очное!$D106:$AE107,L$1)+COUNTIFS(Очное!$AI106:$BN107,L$1)+COUNTIFS(Очное!$BN106:$CS107,L$1)+COUNTIFS(Очное!$CW106:$DR107,L$1)+COUNTIFS('Заочное отделение'!$C106:$G107,L$1)</f>
        <v>0</v>
      </c>
      <c r="M99" s="53">
        <f>COUNTIFS(Очное!$D106:$AE107,M$1)+COUNTIFS(Очное!$AI106:$BN107,M$1)+COUNTIFS(Очное!$BN106:$CS107,M$1)+COUNTIFS(Очное!$CW106:$DR107,M$1)+COUNTIFS('Заочное отделение'!$C106:$G107,M$1)</f>
        <v>0</v>
      </c>
      <c r="N99" s="53">
        <f>COUNTIFS(Очное!$D106:$AE107,N$1)+COUNTIFS(Очное!$AI106:$BN107,N$1)+COUNTIFS(Очное!$BN106:$CS107,N$1)+COUNTIFS(Очное!$CW106:$DR107,N$1)+COUNTIFS('Заочное отделение'!$C106:$G107,N$1)</f>
        <v>0</v>
      </c>
      <c r="O99" s="53">
        <f>COUNTIFS(Очное!$D106:$AE107,O$1)+COUNTIFS(Очное!$AI106:$BN107,O$1)+COUNTIFS(Очное!$BN106:$CS107,O$1)+COUNTIFS(Очное!$CW106:$DR107,O$1)+COUNTIFS('Заочное отделение'!$C106:$G107,O$1)</f>
        <v>2</v>
      </c>
      <c r="P99" s="53">
        <f>COUNTIFS(Очное!$D106:$AE107,P$1)+COUNTIFS(Очное!$AI106:$BN107,P$1)+COUNTIFS(Очное!$BN106:$CS107,P$1)+COUNTIFS(Очное!$CW106:$DR107,P$1)+COUNTIFS('Заочное отделение'!$C106:$G107,P$1)</f>
        <v>0</v>
      </c>
      <c r="Q99" s="53">
        <f>COUNTIFS(Очное!$D106:$AE107,Q$1)+COUNTIFS(Очное!$AI106:$BN107,Q$1)+COUNTIFS(Очное!$BN106:$CS107,Q$1)+COUNTIFS(Очное!$CW106:$DR107,Q$1)+COUNTIFS('Заочное отделение'!$C106:$G107,Q$1)</f>
        <v>1</v>
      </c>
      <c r="R99" s="53">
        <f>COUNTIFS(Очное!$D106:$AE107,R$1)+COUNTIFS(Очное!$AI106:$BN107,R$1)+COUNTIFS(Очное!$BN106:$CS107,R$1)+COUNTIFS(Очное!$CW106:$DR107,R$1)+COUNTIFS('Заочное отделение'!$C106:$G107,R$1)</f>
        <v>0</v>
      </c>
      <c r="S99" s="53">
        <f>COUNTIFS(Очное!$D106:$AE107,S$1)+COUNTIFS(Очное!$AI106:$BN107,S$1)+COUNTIFS(Очное!$BN106:$CS107,S$1)+COUNTIFS(Очное!$CW106:$DR107,S$1)+COUNTIFS('Заочное отделение'!$C106:$G107,S$1)</f>
        <v>0</v>
      </c>
      <c r="T99" s="53">
        <f>COUNTIFS(Очное!$D106:$AE107,T$1)+COUNTIFS(Очное!$AI106:$BN107,T$1)+COUNTIFS(Очное!$BN106:$CS107,T$1)+COUNTIFS(Очное!$CW106:$DR107,T$1)+COUNTIFS('Заочное отделение'!$C106:$G107,T$1)</f>
        <v>0</v>
      </c>
      <c r="U99" s="96">
        <f>COUNTIFS(Очное!$D106:$AE107,U$1)+COUNTIFS(Очное!$AI106:$BN107,U$1)+COUNTIFS(Очное!$BN106:$CS107,U$1)+COUNTIFS(Очное!$CW106:$DR107,U$1)+COUNTIFS('Заочное отделение'!$C106:$G107,U$1)</f>
        <v>1</v>
      </c>
      <c r="V99" s="96">
        <f>COUNTIFS(Очное!$D106:$AE107,V$1)+COUNTIFS(Очное!$AI106:$BN107,V$1)+COUNTIFS(Очное!$BN106:$CS107,V$1)+COUNTIFS(Очное!$CW106:$DR107,V$1)+COUNTIFS('Заочное отделение'!$C106:$G107,V$1)</f>
        <v>0</v>
      </c>
      <c r="W99" s="96">
        <f>COUNTIFS(Очное!$D106:$AE107,W$1)+COUNTIFS(Очное!$AI106:$BN107,W$1)+COUNTIFS(Очное!$BN106:$CS107,W$1)+COUNTIFS(Очное!$CW106:$DR107,W$1)+COUNTIFS('Заочное отделение'!$C106:$G107,W$1)</f>
        <v>2</v>
      </c>
      <c r="X99" s="53">
        <f>COUNTIFS(Очное!$D106:$AE107,X$1)+COUNTIFS(Очное!$AI106:$BN107,X$1)+COUNTIFS(Очное!$BN106:$CS107,X$1)+COUNTIFS(Очное!$CW106:$DR107,X$1)+COUNTIFS('Заочное отделение'!$C106:$G107,X$1)</f>
        <v>0</v>
      </c>
      <c r="Y99" s="53">
        <f>COUNTIFS(Очное!$D106:$AE107,Y$1)+COUNTIFS(Очное!$AI106:$BN107,Y$1)+COUNTIFS(Очное!$BN106:$CS107,Y$1)+COUNTIFS(Очное!$CW106:$DR107,Y$1)+COUNTIFS('Заочное отделение'!$C106:$G107,Y$1)</f>
        <v>0</v>
      </c>
      <c r="Z99" s="53">
        <f>COUNTIFS(Очное!$D106:$AE107,Z$1)+COUNTIFS(Очное!$AI106:$BN107,Z$1)+COUNTIFS(Очное!$BN106:$CS107,Z$1)+COUNTIFS(Очное!$CW106:$DR107,Z$1)+COUNTIFS('Заочное отделение'!$C106:$G107,Z$1)</f>
        <v>0</v>
      </c>
      <c r="AA99" s="53">
        <f>COUNTIFS(Очное!$D106:$AE107,AA$1)+COUNTIFS(Очное!$AI106:$BN107,AA$1)+COUNTIFS(Очное!$BN106:$CS107,AA$1)+COUNTIFS(Очное!$CW106:$DR107,AA$1)+COUNTIFS('Заочное отделение'!$C106:$G107,AA$1)</f>
        <v>0</v>
      </c>
      <c r="AB99" s="53">
        <f>COUNTIFS(Очное!$D106:$AE107,AB$1)+COUNTIFS(Очное!$AI106:$BN107,AB$1)+COUNTIFS(Очное!$BN106:$CS107,AB$1)+COUNTIFS(Очное!$CW106:$DR107,AB$1)+COUNTIFS('Заочное отделение'!$C106:$G107,AB$1)</f>
        <v>0</v>
      </c>
      <c r="AC99" s="53">
        <f>COUNTIFS(Очное!$D106:$AE107,AC$1)+COUNTIFS(Очное!$AI106:$BN107,AC$1)+COUNTIFS(Очное!$BN106:$CS107,AC$1)+COUNTIFS(Очное!$CW106:$DR107,AC$1)+COUNTIFS('Заочное отделение'!$C106:$G107,AC$1)</f>
        <v>0</v>
      </c>
      <c r="AD99" s="53">
        <f>COUNTIFS(Очное!$D106:$AE107,AD$1)+COUNTIFS(Очное!$AI106:$BN107,AD$1)+COUNTIFS(Очное!$BN106:$CS107,AD$1)+COUNTIFS(Очное!$CW106:$DR107,AD$1)+COUNTIFS('Заочное отделение'!$C106:$G107,AD$1)</f>
        <v>0</v>
      </c>
      <c r="AE99" s="53">
        <f>COUNTIFS(Очное!$D106:$AE107,AE$1)+COUNTIFS(Очное!$AI106:$BN107,AE$1)+COUNTIFS(Очное!$BN106:$CS107,AE$1)+COUNTIFS(Очное!$CW106:$DR107,AE$1)+COUNTIFS('Заочное отделение'!$C106:$G107,AE$1)</f>
        <v>1</v>
      </c>
      <c r="AF99" s="53">
        <f>COUNTIFS(Очное!$D106:$AE107,AF$1)+COUNTIFS(Очное!$AI106:$BN107,AF$1)+COUNTIFS(Очное!$BN106:$CS107,AF$1)+COUNTIFS(Очное!$CW106:$DR107,AF$1)+COUNTIFS('Заочное отделение'!$C106:$G107,AF$1)</f>
        <v>0</v>
      </c>
      <c r="AG99" s="53">
        <f>COUNTIFS(Очное!$D106:$AE107,AG$1)+COUNTIFS(Очное!$AI106:$BN107,AG$1)+COUNTIFS(Очное!$BN106:$CS107,AG$1)+COUNTIFS(Очное!$CW106:$DR107,AG$1)+COUNTIFS('Заочное отделение'!$C106:$G107,AG$1)</f>
        <v>0</v>
      </c>
      <c r="AH99" s="53">
        <f>COUNTIFS(Очное!$D106:$AE107,AH$1)+COUNTIFS(Очное!$AI106:$BN107,AH$1)+COUNTIFS(Очное!$BN106:$CS107,AH$1)+COUNTIFS(Очное!$CW106:$DR107,AH$1)+COUNTIFS('Заочное отделение'!$C106:$G107,AH$1)</f>
        <v>1</v>
      </c>
      <c r="AI99" s="53">
        <f>COUNTIFS(Очное!$D106:$AE107,AI$1)+COUNTIFS(Очное!$AI106:$BN107,AI$1)+COUNTIFS(Очное!$BN106:$CS107,AI$1)+COUNTIFS(Очное!$CW106:$DR107,AI$1)+COUNTIFS('Заочное отделение'!$C106:$G107,AI$1)</f>
        <v>1</v>
      </c>
      <c r="AJ99" s="54">
        <f>COUNTIFS(Очное!$D106:$AE107,AJ$1)+COUNTIFS(Очное!$AI106:$BN107,AJ$1)+COUNTIFS(Очное!$BN106:$CS107,AJ$1)+COUNTIFS(Очное!$CW106:$DR107,AJ$1)+COUNTIFS('Заочное отделение'!$C106:$G107,AJ$1)</f>
        <v>0</v>
      </c>
      <c r="AK99" s="54">
        <f>COUNTIFS(Очное!$D106:$AE107,AK$1)+COUNTIFS(Очное!$AI106:$BN107,AK$1)+COUNTIFS(Очное!$BN106:$CS107,AK$1)+COUNTIFS(Очное!$CW106:$DR107,AK$1)+COUNTIFS('Заочное отделение'!$C106:$G107,AK$1)</f>
        <v>0</v>
      </c>
      <c r="AL99" s="94">
        <f>COUNTIFS(Очное!$D106:$AE107,AL$1)+COUNTIFS(Очное!$AI106:$BN107,AL$1)+COUNTIFS(Очное!$BN106:$CS107,AL$1)+COUNTIFS(Очное!$CW106:$DR107,AL$1)</f>
        <v>0</v>
      </c>
      <c r="AM99" s="21">
        <v>0</v>
      </c>
      <c r="AN99">
        <v>0</v>
      </c>
    </row>
    <row r="100" spans="1:40">
      <c r="A100" s="163"/>
      <c r="B100" s="148"/>
      <c r="C100" s="148"/>
      <c r="D100" s="60"/>
      <c r="E100" s="53"/>
      <c r="F100" s="53"/>
      <c r="G100" s="112"/>
      <c r="H100" s="53"/>
      <c r="I100" s="53"/>
      <c r="J100" s="53"/>
      <c r="K100" s="53"/>
      <c r="L100" s="53"/>
      <c r="M100" s="53"/>
      <c r="N100" s="53"/>
      <c r="O100" s="53"/>
      <c r="P100" s="53"/>
      <c r="Q100" s="53"/>
      <c r="R100" s="53"/>
      <c r="S100" s="53"/>
      <c r="T100" s="53"/>
      <c r="U100" s="96"/>
      <c r="V100" s="96"/>
      <c r="W100" s="96"/>
      <c r="X100" s="53"/>
      <c r="Y100" s="53"/>
      <c r="Z100" s="53"/>
      <c r="AA100" s="53"/>
      <c r="AB100" s="53"/>
      <c r="AC100" s="53"/>
      <c r="AD100" s="53"/>
      <c r="AE100" s="53"/>
      <c r="AF100" s="53"/>
      <c r="AG100" s="53"/>
      <c r="AH100" s="53"/>
      <c r="AI100" s="53"/>
      <c r="AJ100" s="54"/>
      <c r="AK100" s="54"/>
      <c r="AL100" s="94"/>
      <c r="AM100" s="21"/>
      <c r="AN100">
        <v>0</v>
      </c>
    </row>
    <row r="101" spans="1:40" ht="15" customHeight="1">
      <c r="A101" s="163"/>
      <c r="B101" s="147">
        <v>5</v>
      </c>
      <c r="C101" s="245" t="s">
        <v>140</v>
      </c>
      <c r="D101" s="60">
        <f>COUNTIFS(Очное!$D108:$AE109,D$1)+COUNTIFS(Очное!$AI108:$BN109,D$1)+COUNTIFS(Очное!$BN108:$CS109,D$1)+COUNTIFS(Очное!$CW108:$DR109,D$1)+COUNTIFS('Заочное отделение'!$C108:$G109,D$1)</f>
        <v>0</v>
      </c>
      <c r="E101" s="53">
        <f>COUNTIFS(Очное!$D108:$AE109,E$1)+COUNTIFS(Очное!$AI108:$BN109,E$1)+COUNTIFS(Очное!$BN108:$CS109,E$1)+COUNTIFS(Очное!$CW108:$DR109,E$1)+COUNTIFS('Заочное отделение'!$C108:$G109,E$1)</f>
        <v>0</v>
      </c>
      <c r="F101" s="53">
        <f>COUNTIFS(Очное!$D108:$AE109,F$1)+COUNTIFS(Очное!$AI108:$BN109,F$1)+COUNTIFS(Очное!$BN108:$CS109,F$1)+COUNTIFS(Очное!$CW108:$DR109,F$1)+COUNTIFS('Заочное отделение'!$C108:$G109,F$1)</f>
        <v>0</v>
      </c>
      <c r="G101" s="112">
        <f>COUNTIFS(Очное!$D108:$AE109,G$1)+COUNTIFS(Очное!$AI108:$BN109,G$1)+COUNTIFS(Очное!$BN108:$CS109,G$1)+COUNTIFS(Очное!$CW108:$DR109,G$1)+COUNTIFS('Заочное отделение'!$C108:$G109,G$1)</f>
        <v>0</v>
      </c>
      <c r="H101" s="53">
        <f>COUNTIFS(Очное!$D108:$AE109,H$1)+COUNTIFS(Очное!$AI108:$BN109,H$1)+COUNTIFS(Очное!$BN108:$CS109,H$1)+COUNTIFS(Очное!$CW108:$DR109,H$1)+COUNTIFS('Заочное отделение'!$C108:$G109,H$1)</f>
        <v>0</v>
      </c>
      <c r="I101" s="53">
        <f>COUNTIFS(Очное!$D108:$AE109,I$1)+COUNTIFS(Очное!$AI108:$BN109,I$1)+COUNTIFS(Очное!$BN108:$CS109,I$1)+COUNTIFS(Очное!$CW108:$DR109,I$1)+COUNTIFS('Заочное отделение'!$C108:$G109,I$1)</f>
        <v>1</v>
      </c>
      <c r="J101" s="53">
        <f>COUNTIFS(Очное!$D108:$AE109,J$1)+COUNTIFS(Очное!$AI108:$BN109,J$1)+COUNTIFS(Очное!$BN108:$CS109,J$1)+COUNTIFS(Очное!$CW108:$DR109,J$1)+COUNTIFS('Заочное отделение'!$C108:$G109,J$1)</f>
        <v>0</v>
      </c>
      <c r="K101" s="53">
        <f>COUNTIFS(Очное!$D108:$AE109,K$1)+COUNTIFS(Очное!$AI108:$BN109,K$1)+COUNTIFS(Очное!$BN108:$CS109,K$1)+COUNTIFS(Очное!$CW108:$DR109,K$1)+COUNTIFS('Заочное отделение'!$C108:$G109,K$1)</f>
        <v>0</v>
      </c>
      <c r="L101" s="53">
        <f>COUNTIFS(Очное!$D108:$AE109,L$1)+COUNTIFS(Очное!$AI108:$BN109,L$1)+COUNTIFS(Очное!$BN108:$CS109,L$1)+COUNTIFS(Очное!$CW108:$DR109,L$1)+COUNTIFS('Заочное отделение'!$C108:$G109,L$1)</f>
        <v>0</v>
      </c>
      <c r="M101" s="53">
        <f>COUNTIFS(Очное!$D108:$AE109,M$1)+COUNTIFS(Очное!$AI108:$BN109,M$1)+COUNTIFS(Очное!$BN108:$CS109,M$1)+COUNTIFS(Очное!$CW108:$DR109,M$1)+COUNTIFS('Заочное отделение'!$C108:$G109,M$1)</f>
        <v>0</v>
      </c>
      <c r="N101" s="53">
        <f>COUNTIFS(Очное!$D108:$AE109,N$1)+COUNTIFS(Очное!$AI108:$BN109,N$1)+COUNTIFS(Очное!$BN108:$CS109,N$1)+COUNTIFS(Очное!$CW108:$DR109,N$1)+COUNTIFS('Заочное отделение'!$C108:$G109,N$1)</f>
        <v>0</v>
      </c>
      <c r="O101" s="53">
        <f>COUNTIFS(Очное!$D108:$AE109,O$1)+COUNTIFS(Очное!$AI108:$BN109,O$1)+COUNTIFS(Очное!$BN108:$CS109,O$1)+COUNTIFS(Очное!$CW108:$DR109,O$1)+COUNTIFS('Заочное отделение'!$C108:$G109,O$1)</f>
        <v>3</v>
      </c>
      <c r="P101" s="53">
        <f>COUNTIFS(Очное!$D108:$AE109,P$1)+COUNTIFS(Очное!$AI108:$BN109,P$1)+COUNTIFS(Очное!$BN108:$CS109,P$1)+COUNTIFS(Очное!$CW108:$DR109,P$1)+COUNTIFS('Заочное отделение'!$C108:$G109,P$1)</f>
        <v>0</v>
      </c>
      <c r="Q101" s="53">
        <f>COUNTIFS(Очное!$D108:$AE109,Q$1)+COUNTIFS(Очное!$AI108:$BN109,Q$1)+COUNTIFS(Очное!$BN108:$CS109,Q$1)+COUNTIFS(Очное!$CW108:$DR109,Q$1)+COUNTIFS('Заочное отделение'!$C108:$G109,Q$1)</f>
        <v>1</v>
      </c>
      <c r="R101" s="53">
        <f>COUNTIFS(Очное!$D108:$AE109,R$1)+COUNTIFS(Очное!$AI108:$BN109,R$1)+COUNTIFS(Очное!$BN108:$CS109,R$1)+COUNTIFS(Очное!$CW108:$DR109,R$1)+COUNTIFS('Заочное отделение'!$C108:$G109,R$1)</f>
        <v>0</v>
      </c>
      <c r="S101" s="53">
        <f>COUNTIFS(Очное!$D108:$AE109,S$1)+COUNTIFS(Очное!$AI108:$BN109,S$1)+COUNTIFS(Очное!$BN108:$CS109,S$1)+COUNTIFS(Очное!$CW108:$DR109,S$1)+COUNTIFS('Заочное отделение'!$C108:$G109,S$1)</f>
        <v>0</v>
      </c>
      <c r="T101" s="53">
        <f>COUNTIFS(Очное!$D108:$AE109,T$1)+COUNTIFS(Очное!$AI108:$BN109,T$1)+COUNTIFS(Очное!$BN108:$CS109,T$1)+COUNTIFS(Очное!$CW108:$DR109,T$1)+COUNTIFS('Заочное отделение'!$C108:$G109,T$1)</f>
        <v>0</v>
      </c>
      <c r="U101" s="96">
        <f>COUNTIFS(Очное!$D108:$AE109,U$1)+COUNTIFS(Очное!$AI108:$BN109,U$1)+COUNTIFS(Очное!$BN108:$CS109,U$1)+COUNTIFS(Очное!$CW108:$DR109,U$1)+COUNTIFS('Заочное отделение'!$C108:$G109,U$1)</f>
        <v>1</v>
      </c>
      <c r="V101" s="96">
        <f>COUNTIFS(Очное!$D108:$AE109,V$1)+COUNTIFS(Очное!$AI108:$BN109,V$1)+COUNTIFS(Очное!$BN108:$CS109,V$1)+COUNTIFS(Очное!$CW108:$DR109,V$1)+COUNTIFS('Заочное отделение'!$C108:$G109,V$1)</f>
        <v>0</v>
      </c>
      <c r="W101" s="96">
        <f>COUNTIFS(Очное!$D108:$AE109,W$1)+COUNTIFS(Очное!$AI108:$BN109,W$1)+COUNTIFS(Очное!$BN108:$CS109,W$1)+COUNTIFS(Очное!$CW108:$DR109,W$1)+COUNTIFS('Заочное отделение'!$C108:$G109,W$1)</f>
        <v>0</v>
      </c>
      <c r="X101" s="53">
        <f>COUNTIFS(Очное!$D108:$AE109,X$1)+COUNTIFS(Очное!$AI108:$BN109,X$1)+COUNTIFS(Очное!$BN108:$CS109,X$1)+COUNTIFS(Очное!$CW108:$DR109,X$1)+COUNTIFS('Заочное отделение'!$C108:$G109,X$1)</f>
        <v>0</v>
      </c>
      <c r="Y101" s="53">
        <f>COUNTIFS(Очное!$D108:$AE109,Y$1)+COUNTIFS(Очное!$AI108:$BN109,Y$1)+COUNTIFS(Очное!$BN108:$CS109,Y$1)+COUNTIFS(Очное!$CW108:$DR109,Y$1)+COUNTIFS('Заочное отделение'!$C108:$G109,Y$1)</f>
        <v>0</v>
      </c>
      <c r="Z101" s="53">
        <f>COUNTIFS(Очное!$D108:$AE109,Z$1)+COUNTIFS(Очное!$AI108:$BN109,Z$1)+COUNTIFS(Очное!$BN108:$CS109,Z$1)+COUNTIFS(Очное!$CW108:$DR109,Z$1)+COUNTIFS('Заочное отделение'!$C108:$G109,Z$1)</f>
        <v>0</v>
      </c>
      <c r="AA101" s="53">
        <f>COUNTIFS(Очное!$D108:$AE109,AA$1)+COUNTIFS(Очное!$AI108:$BN109,AA$1)+COUNTIFS(Очное!$BN108:$CS109,AA$1)+COUNTIFS(Очное!$CW108:$DR109,AA$1)+COUNTIFS('Заочное отделение'!$C108:$G109,AA$1)</f>
        <v>0</v>
      </c>
      <c r="AB101" s="53">
        <f>COUNTIFS(Очное!$D108:$AE109,AB$1)+COUNTIFS(Очное!$AI108:$BN109,AB$1)+COUNTIFS(Очное!$BN108:$CS109,AB$1)+COUNTIFS(Очное!$CW108:$DR109,AB$1)+COUNTIFS('Заочное отделение'!$C108:$G109,AB$1)</f>
        <v>0</v>
      </c>
      <c r="AC101" s="53">
        <f>COUNTIFS(Очное!$D108:$AE109,AC$1)+COUNTIFS(Очное!$AI108:$BN109,AC$1)+COUNTIFS(Очное!$BN108:$CS109,AC$1)+COUNTIFS(Очное!$CW108:$DR109,AC$1)+COUNTIFS('Заочное отделение'!$C108:$G109,AC$1)</f>
        <v>0</v>
      </c>
      <c r="AD101" s="53">
        <f>COUNTIFS(Очное!$D108:$AE109,AD$1)+COUNTIFS(Очное!$AI108:$BN109,AD$1)+COUNTIFS(Очное!$BN108:$CS109,AD$1)+COUNTIFS(Очное!$CW108:$DR109,AD$1)+COUNTIFS('Заочное отделение'!$C108:$G109,AD$1)</f>
        <v>0</v>
      </c>
      <c r="AE101" s="53">
        <f>COUNTIFS(Очное!$D108:$AE109,AE$1)+COUNTIFS(Очное!$AI108:$BN109,AE$1)+COUNTIFS(Очное!$BN108:$CS109,AE$1)+COUNTIFS(Очное!$CW108:$DR109,AE$1)+COUNTIFS('Заочное отделение'!$C108:$G109,AE$1)</f>
        <v>1</v>
      </c>
      <c r="AF101" s="53">
        <f>COUNTIFS(Очное!$D108:$AE109,AF$1)+COUNTIFS(Очное!$AI108:$BN109,AF$1)+COUNTIFS(Очное!$BN108:$CS109,AF$1)+COUNTIFS(Очное!$CW108:$DR109,AF$1)+COUNTIFS('Заочное отделение'!$C108:$G109,AF$1)</f>
        <v>0</v>
      </c>
      <c r="AG101" s="53">
        <f>COUNTIFS(Очное!$D108:$AE109,AG$1)+COUNTIFS(Очное!$AI108:$BN109,AG$1)+COUNTIFS(Очное!$BN108:$CS109,AG$1)+COUNTIFS(Очное!$CW108:$DR109,AG$1)+COUNTIFS('Заочное отделение'!$C108:$G109,AG$1)</f>
        <v>0</v>
      </c>
      <c r="AH101" s="53">
        <f>COUNTIFS(Очное!$D108:$AE109,AH$1)+COUNTIFS(Очное!$AI108:$BN109,AH$1)+COUNTIFS(Очное!$BN108:$CS109,AH$1)+COUNTIFS(Очное!$CW108:$DR109,AH$1)+COUNTIFS('Заочное отделение'!$C108:$G109,AH$1)</f>
        <v>1</v>
      </c>
      <c r="AI101" s="53">
        <f>COUNTIFS(Очное!$D108:$AE109,AI$1)+COUNTIFS(Очное!$AI108:$BN109,AI$1)+COUNTIFS(Очное!$BN108:$CS109,AI$1)+COUNTIFS(Очное!$CW108:$DR109,AI$1)+COUNTIFS('Заочное отделение'!$C108:$G109,AI$1)</f>
        <v>0</v>
      </c>
      <c r="AJ101" s="54">
        <f>COUNTIFS(Очное!$D108:$AE109,AJ$1)+COUNTIFS(Очное!$AI108:$BN109,AJ$1)+COUNTIFS(Очное!$BN108:$CS109,AJ$1)+COUNTIFS(Очное!$CW108:$DR109,AJ$1)+COUNTIFS('Заочное отделение'!$C108:$G109,AJ$1)</f>
        <v>0</v>
      </c>
      <c r="AK101" s="54">
        <f>COUNTIFS(Очное!$D108:$AE109,AK$1)+COUNTIFS(Очное!$AI108:$BN109,AK$1)+COUNTIFS(Очное!$BN108:$CS109,AK$1)+COUNTIFS(Очное!$CW108:$DR109,AK$1)+COUNTIFS('Заочное отделение'!$C108:$G109,AK$1)</f>
        <v>0</v>
      </c>
      <c r="AL101" s="94">
        <f>COUNTIFS(Очное!$D108:$AE109,AL$1)+COUNTIFS(Очное!$AI108:$BN109,AL$1)+COUNTIFS(Очное!$BN108:$CS109,AL$1)+COUNTIFS(Очное!$CW108:$DR109,AL$1)</f>
        <v>0</v>
      </c>
      <c r="AM101" s="21">
        <v>0</v>
      </c>
      <c r="AN101">
        <v>0</v>
      </c>
    </row>
    <row r="102" spans="1:40">
      <c r="A102" s="163"/>
      <c r="B102" s="148"/>
      <c r="C102" s="148"/>
      <c r="D102" s="60"/>
      <c r="E102" s="53"/>
      <c r="F102" s="53"/>
      <c r="G102" s="112"/>
      <c r="H102" s="53"/>
      <c r="I102" s="53"/>
      <c r="J102" s="53"/>
      <c r="K102" s="53"/>
      <c r="L102" s="53"/>
      <c r="M102" s="53"/>
      <c r="N102" s="53"/>
      <c r="O102" s="53"/>
      <c r="P102" s="53"/>
      <c r="Q102" s="53"/>
      <c r="R102" s="53"/>
      <c r="S102" s="53"/>
      <c r="T102" s="53"/>
      <c r="U102" s="96"/>
      <c r="V102" s="96"/>
      <c r="W102" s="96"/>
      <c r="X102" s="53"/>
      <c r="Y102" s="53"/>
      <c r="Z102" s="53"/>
      <c r="AA102" s="53"/>
      <c r="AB102" s="53"/>
      <c r="AC102" s="53"/>
      <c r="AD102" s="53"/>
      <c r="AE102" s="53"/>
      <c r="AF102" s="53"/>
      <c r="AG102" s="53"/>
      <c r="AH102" s="53"/>
      <c r="AI102" s="53"/>
      <c r="AJ102" s="54"/>
      <c r="AK102" s="54"/>
      <c r="AL102" s="94"/>
      <c r="AM102" s="21"/>
      <c r="AN102">
        <v>0</v>
      </c>
    </row>
    <row r="103" spans="1:40" ht="15" customHeight="1">
      <c r="A103" s="163"/>
      <c r="B103" s="147">
        <v>6</v>
      </c>
      <c r="C103" s="245" t="s">
        <v>141</v>
      </c>
      <c r="D103" s="60">
        <f>COUNTIFS(Очное!$D110:$AE111,D$1)+COUNTIFS(Очное!$AI110:$BN111,D$1)+COUNTIFS(Очное!$BN110:$CS111,D$1)+COUNTIFS(Очное!$CW110:$DR111,D$1)+COUNTIFS('Заочное отделение'!$C110:$G111,D$1)</f>
        <v>0</v>
      </c>
      <c r="E103" s="53">
        <f>COUNTIFS(Очное!$D110:$AE111,E$1)+COUNTIFS(Очное!$AI110:$BN111,E$1)+COUNTIFS(Очное!$BN110:$CS111,E$1)+COUNTIFS(Очное!$CW110:$DR111,E$1)+COUNTIFS('Заочное отделение'!$C110:$G111,E$1)</f>
        <v>0</v>
      </c>
      <c r="F103" s="53">
        <f>COUNTIFS(Очное!$D110:$AE111,F$1)+COUNTIFS(Очное!$AI110:$BN111,F$1)+COUNTIFS(Очное!$BN110:$CS111,F$1)+COUNTIFS(Очное!$CW110:$DR111,F$1)+COUNTIFS('Заочное отделение'!$C110:$G111,F$1)</f>
        <v>0</v>
      </c>
      <c r="G103" s="112">
        <f>COUNTIFS(Очное!$D110:$AE111,G$1)+COUNTIFS(Очное!$AI110:$BN111,G$1)+COUNTIFS(Очное!$BN110:$CS111,G$1)+COUNTIFS(Очное!$CW110:$DR111,G$1)+COUNTIFS('Заочное отделение'!$C110:$G111,G$1)</f>
        <v>0</v>
      </c>
      <c r="H103" s="53">
        <f>COUNTIFS(Очное!$D110:$AE111,H$1)+COUNTIFS(Очное!$AI110:$BN111,H$1)+COUNTIFS(Очное!$BN110:$CS111,H$1)+COUNTIFS(Очное!$CW110:$DR111,H$1)+COUNTIFS('Заочное отделение'!$C110:$G111,H$1)</f>
        <v>0</v>
      </c>
      <c r="I103" s="53">
        <f>COUNTIFS(Очное!$D110:$AE111,I$1)+COUNTIFS(Очное!$AI110:$BN111,I$1)+COUNTIFS(Очное!$BN110:$CS111,I$1)+COUNTIFS(Очное!$CW110:$DR111,I$1)+COUNTIFS('Заочное отделение'!$C110:$G111,I$1)</f>
        <v>1</v>
      </c>
      <c r="J103" s="53">
        <f>COUNTIFS(Очное!$D110:$AE111,J$1)+COUNTIFS(Очное!$AI110:$BN111,J$1)+COUNTIFS(Очное!$BN110:$CS111,J$1)+COUNTIFS(Очное!$CW110:$DR111,J$1)+COUNTIFS('Заочное отделение'!$C110:$G111,J$1)</f>
        <v>0</v>
      </c>
      <c r="K103" s="53">
        <f>COUNTIFS(Очное!$D110:$AE111,K$1)+COUNTIFS(Очное!$AI110:$BN111,K$1)+COUNTIFS(Очное!$BN110:$CS111,K$1)+COUNTIFS(Очное!$CW110:$DR111,K$1)+COUNTIFS('Заочное отделение'!$C110:$G111,K$1)</f>
        <v>0</v>
      </c>
      <c r="L103" s="53">
        <f>COUNTIFS(Очное!$D110:$AE111,L$1)+COUNTIFS(Очное!$AI110:$BN111,L$1)+COUNTIFS(Очное!$BN110:$CS111,L$1)+COUNTIFS(Очное!$CW110:$DR111,L$1)+COUNTIFS('Заочное отделение'!$C110:$G111,L$1)</f>
        <v>0</v>
      </c>
      <c r="M103" s="53">
        <f>COUNTIFS(Очное!$D110:$AE111,M$1)+COUNTIFS(Очное!$AI110:$BN111,M$1)+COUNTIFS(Очное!$BN110:$CS111,M$1)+COUNTIFS(Очное!$CW110:$DR111,M$1)+COUNTIFS('Заочное отделение'!$C110:$G111,M$1)</f>
        <v>0</v>
      </c>
      <c r="N103" s="53">
        <f>COUNTIFS(Очное!$D110:$AE111,N$1)+COUNTIFS(Очное!$AI110:$BN111,N$1)+COUNTIFS(Очное!$BN110:$CS111,N$1)+COUNTIFS(Очное!$CW110:$DR111,N$1)+COUNTIFS('Заочное отделение'!$C110:$G111,N$1)</f>
        <v>0</v>
      </c>
      <c r="O103" s="53">
        <f>COUNTIFS(Очное!$D110:$AE111,O$1)+COUNTIFS(Очное!$AI110:$BN111,O$1)+COUNTIFS(Очное!$BN110:$CS111,O$1)+COUNTIFS(Очное!$CW110:$DR111,O$1)+COUNTIFS('Заочное отделение'!$C110:$G111,O$1)</f>
        <v>0</v>
      </c>
      <c r="P103" s="53">
        <f>COUNTIFS(Очное!$D110:$AE111,P$1)+COUNTIFS(Очное!$AI110:$BN111,P$1)+COUNTIFS(Очное!$BN110:$CS111,P$1)+COUNTIFS(Очное!$CW110:$DR111,P$1)+COUNTIFS('Заочное отделение'!$C110:$G111,P$1)</f>
        <v>0</v>
      </c>
      <c r="Q103" s="53">
        <f>COUNTIFS(Очное!$D110:$AE111,Q$1)+COUNTIFS(Очное!$AI110:$BN111,Q$1)+COUNTIFS(Очное!$BN110:$CS111,Q$1)+COUNTIFS(Очное!$CW110:$DR111,Q$1)+COUNTIFS('Заочное отделение'!$C110:$G111,Q$1)</f>
        <v>1</v>
      </c>
      <c r="R103" s="53">
        <f>COUNTIFS(Очное!$D110:$AE111,R$1)+COUNTIFS(Очное!$AI110:$BN111,R$1)+COUNTIFS(Очное!$BN110:$CS111,R$1)+COUNTIFS(Очное!$CW110:$DR111,R$1)+COUNTIFS('Заочное отделение'!$C110:$G111,R$1)</f>
        <v>0</v>
      </c>
      <c r="S103" s="53">
        <f>COUNTIFS(Очное!$D110:$AE111,S$1)+COUNTIFS(Очное!$AI110:$BN111,S$1)+COUNTIFS(Очное!$BN110:$CS111,S$1)+COUNTIFS(Очное!$CW110:$DR111,S$1)+COUNTIFS('Заочное отделение'!$C110:$G111,S$1)</f>
        <v>0</v>
      </c>
      <c r="T103" s="53">
        <f>COUNTIFS(Очное!$D110:$AE111,T$1)+COUNTIFS(Очное!$AI110:$BN111,T$1)+COUNTIFS(Очное!$BN110:$CS111,T$1)+COUNTIFS(Очное!$CW110:$DR111,T$1)+COUNTIFS('Заочное отделение'!$C110:$G111,T$1)</f>
        <v>0</v>
      </c>
      <c r="U103" s="96">
        <f>COUNTIFS(Очное!$D110:$AE111,U$1)+COUNTIFS(Очное!$AI110:$BN111,U$1)+COUNTIFS(Очное!$BN110:$CS111,U$1)+COUNTIFS(Очное!$CW110:$DR111,U$1)+COUNTIFS('Заочное отделение'!$C110:$G111,U$1)</f>
        <v>1</v>
      </c>
      <c r="V103" s="96">
        <f>COUNTIFS(Очное!$D110:$AE111,V$1)+COUNTIFS(Очное!$AI110:$BN111,V$1)+COUNTIFS(Очное!$BN110:$CS111,V$1)+COUNTIFS(Очное!$CW110:$DR111,V$1)+COUNTIFS('Заочное отделение'!$C110:$G111,V$1)</f>
        <v>0</v>
      </c>
      <c r="W103" s="96">
        <f>COUNTIFS(Очное!$D110:$AE111,W$1)+COUNTIFS(Очное!$AI110:$BN111,W$1)+COUNTIFS(Очное!$BN110:$CS111,W$1)+COUNTIFS(Очное!$CW110:$DR111,W$1)+COUNTIFS('Заочное отделение'!$C110:$G111,W$1)</f>
        <v>0</v>
      </c>
      <c r="X103" s="53">
        <f>COUNTIFS(Очное!$D110:$AE111,X$1)+COUNTIFS(Очное!$AI110:$BN111,X$1)+COUNTIFS(Очное!$BN110:$CS111,X$1)+COUNTIFS(Очное!$CW110:$DR111,X$1)+COUNTIFS('Заочное отделение'!$C110:$G111,X$1)</f>
        <v>0</v>
      </c>
      <c r="Y103" s="53">
        <f>COUNTIFS(Очное!$D110:$AE111,Y$1)+COUNTIFS(Очное!$AI110:$BN111,Y$1)+COUNTIFS(Очное!$BN110:$CS111,Y$1)+COUNTIFS(Очное!$CW110:$DR111,Y$1)+COUNTIFS('Заочное отделение'!$C110:$G111,Y$1)</f>
        <v>0</v>
      </c>
      <c r="Z103" s="53">
        <f>COUNTIFS(Очное!$D110:$AE111,Z$1)+COUNTIFS(Очное!$AI110:$BN111,Z$1)+COUNTIFS(Очное!$BN110:$CS111,Z$1)+COUNTIFS(Очное!$CW110:$DR111,Z$1)+COUNTIFS('Заочное отделение'!$C110:$G111,Z$1)</f>
        <v>0</v>
      </c>
      <c r="AA103" s="53">
        <f>COUNTIFS(Очное!$D110:$AE111,AA$1)+COUNTIFS(Очное!$AI110:$BN111,AA$1)+COUNTIFS(Очное!$BN110:$CS111,AA$1)+COUNTIFS(Очное!$CW110:$DR111,AA$1)+COUNTIFS('Заочное отделение'!$C110:$G111,AA$1)</f>
        <v>0</v>
      </c>
      <c r="AB103" s="53">
        <f>COUNTIFS(Очное!$D110:$AE111,AB$1)+COUNTIFS(Очное!$AI110:$BN111,AB$1)+COUNTIFS(Очное!$BN110:$CS111,AB$1)+COUNTIFS(Очное!$CW110:$DR111,AB$1)+COUNTIFS('Заочное отделение'!$C110:$G111,AB$1)</f>
        <v>0</v>
      </c>
      <c r="AC103" s="53">
        <f>COUNTIFS(Очное!$D110:$AE111,AC$1)+COUNTIFS(Очное!$AI110:$BN111,AC$1)+COUNTIFS(Очное!$BN110:$CS111,AC$1)+COUNTIFS(Очное!$CW110:$DR111,AC$1)+COUNTIFS('Заочное отделение'!$C110:$G111,AC$1)</f>
        <v>0</v>
      </c>
      <c r="AD103" s="53">
        <f>COUNTIFS(Очное!$D110:$AE111,AD$1)+COUNTIFS(Очное!$AI110:$BN111,AD$1)+COUNTIFS(Очное!$BN110:$CS111,AD$1)+COUNTIFS(Очное!$CW110:$DR111,AD$1)+COUNTIFS('Заочное отделение'!$C110:$G111,AD$1)</f>
        <v>0</v>
      </c>
      <c r="AE103" s="53">
        <f>COUNTIFS(Очное!$D110:$AE111,AE$1)+COUNTIFS(Очное!$AI110:$BN111,AE$1)+COUNTIFS(Очное!$BN110:$CS111,AE$1)+COUNTIFS(Очное!$CW110:$DR111,AE$1)+COUNTIFS('Заочное отделение'!$C110:$G111,AE$1)</f>
        <v>0</v>
      </c>
      <c r="AF103" s="53">
        <f>COUNTIFS(Очное!$D110:$AE111,AF$1)+COUNTIFS(Очное!$AI110:$BN111,AF$1)+COUNTIFS(Очное!$BN110:$CS111,AF$1)+COUNTIFS(Очное!$CW110:$DR111,AF$1)+COUNTIFS('Заочное отделение'!$C110:$G111,AF$1)</f>
        <v>0</v>
      </c>
      <c r="AG103" s="53">
        <f>COUNTIFS(Очное!$D110:$AE111,AG$1)+COUNTIFS(Очное!$AI110:$BN111,AG$1)+COUNTIFS(Очное!$BN110:$CS111,AG$1)+COUNTIFS(Очное!$CW110:$DR111,AG$1)+COUNTIFS('Заочное отделение'!$C110:$G111,AG$1)</f>
        <v>0</v>
      </c>
      <c r="AH103" s="53">
        <f>COUNTIFS(Очное!$D110:$AE111,AH$1)+COUNTIFS(Очное!$AI110:$BN111,AH$1)+COUNTIFS(Очное!$BN110:$CS111,AH$1)+COUNTIFS(Очное!$CW110:$DR111,AH$1)+COUNTIFS('Заочное отделение'!$C110:$G111,AH$1)</f>
        <v>1</v>
      </c>
      <c r="AI103" s="53">
        <f>COUNTIFS(Очное!$D110:$AE111,AI$1)+COUNTIFS(Очное!$AI110:$BN111,AI$1)+COUNTIFS(Очное!$BN110:$CS111,AI$1)+COUNTIFS(Очное!$CW110:$DR111,AI$1)+COUNTIFS('Заочное отделение'!$C110:$G111,AI$1)</f>
        <v>0</v>
      </c>
      <c r="AJ103" s="54">
        <f>COUNTIFS(Очное!$D110:$AE111,AJ$1)+COUNTIFS(Очное!$AI110:$BN111,AJ$1)+COUNTIFS(Очное!$BN110:$CS111,AJ$1)+COUNTIFS(Очное!$CW110:$DR111,AJ$1)+COUNTIFS('Заочное отделение'!$C110:$G111,AJ$1)</f>
        <v>0</v>
      </c>
      <c r="AK103" s="54">
        <f>COUNTIFS(Очное!$D110:$AE111,AK$1)+COUNTIFS(Очное!$AI110:$BN111,AK$1)+COUNTIFS(Очное!$BN110:$CS111,AK$1)+COUNTIFS(Очное!$CW110:$DR111,AK$1)+COUNTIFS('Заочное отделение'!$C110:$G111,AK$1)</f>
        <v>0</v>
      </c>
      <c r="AL103" s="94">
        <f>COUNTIFS(Очное!$D110:$AE111,AL$1)+COUNTIFS(Очное!$AI110:$BN111,AL$1)+COUNTIFS(Очное!$BN110:$CS111,AL$1)+COUNTIFS(Очное!$CW110:$DR111,AL$1)</f>
        <v>0</v>
      </c>
      <c r="AM103" s="21">
        <v>0</v>
      </c>
      <c r="AN103">
        <v>0</v>
      </c>
    </row>
    <row r="104" spans="1:40">
      <c r="A104" s="163"/>
      <c r="B104" s="148"/>
      <c r="C104" s="148"/>
      <c r="D104" s="60"/>
      <c r="E104" s="53"/>
      <c r="F104" s="53"/>
      <c r="G104" s="112"/>
      <c r="H104" s="53"/>
      <c r="I104" s="53"/>
      <c r="J104" s="53"/>
      <c r="K104" s="53"/>
      <c r="L104" s="53"/>
      <c r="M104" s="53"/>
      <c r="N104" s="53"/>
      <c r="O104" s="53"/>
      <c r="P104" s="53"/>
      <c r="Q104" s="53"/>
      <c r="R104" s="53"/>
      <c r="S104" s="53"/>
      <c r="T104" s="53"/>
      <c r="U104" s="96"/>
      <c r="V104" s="96"/>
      <c r="W104" s="96"/>
      <c r="X104" s="53"/>
      <c r="Y104" s="53"/>
      <c r="Z104" s="53"/>
      <c r="AA104" s="53"/>
      <c r="AB104" s="53"/>
      <c r="AC104" s="53"/>
      <c r="AD104" s="53"/>
      <c r="AE104" s="53"/>
      <c r="AF104" s="53"/>
      <c r="AG104" s="53"/>
      <c r="AH104" s="53"/>
      <c r="AI104" s="53"/>
      <c r="AJ104" s="54"/>
      <c r="AK104" s="54"/>
      <c r="AL104" s="94"/>
      <c r="AM104" s="21"/>
      <c r="AN104">
        <v>0</v>
      </c>
    </row>
    <row r="105" spans="1:40" ht="15" customHeight="1">
      <c r="A105" s="163"/>
      <c r="B105" s="147">
        <v>7</v>
      </c>
      <c r="C105" s="245" t="s">
        <v>175</v>
      </c>
      <c r="D105" s="60">
        <f>COUNTIFS(Очное!$D112:$AE113,D$1)+COUNTIFS(Очное!$AI112:$BN113,D$1)+COUNTIFS(Очное!$BN112:$CS113,D$1)+COUNTIFS(Очное!$CW112:$DR113,D$1)+COUNTIFS('Заочное отделение'!$C112:$G113,D$1)</f>
        <v>0</v>
      </c>
      <c r="E105" s="53">
        <f>COUNTIFS(Очное!$D112:$AE113,E$1)+COUNTIFS(Очное!$AI112:$BN113,E$1)+COUNTIFS(Очное!$BN112:$CS113,E$1)+COUNTIFS(Очное!$CW112:$DR113,E$1)+COUNTIFS('Заочное отделение'!$C112:$G113,E$1)</f>
        <v>0</v>
      </c>
      <c r="F105" s="53">
        <f>COUNTIFS(Очное!$D112:$AE113,F$1)+COUNTIFS(Очное!$AI112:$BN113,F$1)+COUNTIFS(Очное!$BN112:$CS113,F$1)+COUNTIFS(Очное!$CW112:$DR113,F$1)+COUNTIFS('Заочное отделение'!$C112:$G113,F$1)</f>
        <v>0</v>
      </c>
      <c r="G105" s="112">
        <f>COUNTIFS(Очное!$D112:$AE113,G$1)+COUNTIFS(Очное!$AI112:$BN113,G$1)+COUNTIFS(Очное!$BN112:$CS113,G$1)+COUNTIFS(Очное!$CW112:$DR113,G$1)+COUNTIFS('Заочное отделение'!$C112:$G113,G$1)</f>
        <v>0</v>
      </c>
      <c r="H105" s="53">
        <f>COUNTIFS(Очное!$D112:$AE113,H$1)+COUNTIFS(Очное!$AI112:$BN113,H$1)+COUNTIFS(Очное!$BN112:$CS113,H$1)+COUNTIFS(Очное!$CW112:$DR113,H$1)+COUNTIFS('Заочное отделение'!$C112:$G113,H$1)</f>
        <v>0</v>
      </c>
      <c r="I105" s="53">
        <f>COUNTIFS(Очное!$D112:$AE113,I$1)+COUNTIFS(Очное!$AI112:$BN113,I$1)+COUNTIFS(Очное!$BN112:$CS113,I$1)+COUNTIFS(Очное!$CW112:$DR113,I$1)+COUNTIFS('Заочное отделение'!$C112:$G113,I$1)</f>
        <v>0</v>
      </c>
      <c r="J105" s="53">
        <f>COUNTIFS(Очное!$D112:$AE113,J$1)+COUNTIFS(Очное!$AI112:$BN113,J$1)+COUNTIFS(Очное!$BN112:$CS113,J$1)+COUNTIFS(Очное!$CW112:$DR113,J$1)+COUNTIFS('Заочное отделение'!$C112:$G113,J$1)</f>
        <v>0</v>
      </c>
      <c r="K105" s="53">
        <f>COUNTIFS(Очное!$D112:$AE113,K$1)+COUNTIFS(Очное!$AI112:$BN113,K$1)+COUNTIFS(Очное!$BN112:$CS113,K$1)+COUNTIFS(Очное!$CW112:$DR113,K$1)+COUNTIFS('Заочное отделение'!$C112:$G113,K$1)</f>
        <v>0</v>
      </c>
      <c r="L105" s="53">
        <f>COUNTIFS(Очное!$D112:$AE113,L$1)+COUNTIFS(Очное!$AI112:$BN113,L$1)+COUNTIFS(Очное!$BN112:$CS113,L$1)+COUNTIFS(Очное!$CW112:$DR113,L$1)+COUNTIFS('Заочное отделение'!$C112:$G113,L$1)</f>
        <v>0</v>
      </c>
      <c r="M105" s="53">
        <f>COUNTIFS(Очное!$D112:$AE113,M$1)+COUNTIFS(Очное!$AI112:$BN113,M$1)+COUNTIFS(Очное!$BN112:$CS113,M$1)+COUNTIFS(Очное!$CW112:$DR113,M$1)+COUNTIFS('Заочное отделение'!$C112:$G113,M$1)</f>
        <v>0</v>
      </c>
      <c r="N105" s="53">
        <f>COUNTIFS(Очное!$D112:$AE113,N$1)+COUNTIFS(Очное!$AI112:$BN113,N$1)+COUNTIFS(Очное!$BN112:$CS113,N$1)+COUNTIFS(Очное!$CW112:$DR113,N$1)+COUNTIFS('Заочное отделение'!$C112:$G113,N$1)</f>
        <v>0</v>
      </c>
      <c r="O105" s="53">
        <f>COUNTIFS(Очное!$D112:$AE113,O$1)+COUNTIFS(Очное!$AI112:$BN113,O$1)+COUNTIFS(Очное!$BN112:$CS113,O$1)+COUNTIFS(Очное!$CW112:$DR113,O$1)+COUNTIFS('Заочное отделение'!$C112:$G113,O$1)</f>
        <v>0</v>
      </c>
      <c r="P105" s="53">
        <f>COUNTIFS(Очное!$D112:$AE113,P$1)+COUNTIFS(Очное!$AI112:$BN113,P$1)+COUNTIFS(Очное!$BN112:$CS113,P$1)+COUNTIFS(Очное!$CW112:$DR113,P$1)+COUNTIFS('Заочное отделение'!$C112:$G113,P$1)</f>
        <v>0</v>
      </c>
      <c r="Q105" s="53">
        <f>COUNTIFS(Очное!$D112:$AE113,Q$1)+COUNTIFS(Очное!$AI112:$BN113,Q$1)+COUNTIFS(Очное!$BN112:$CS113,Q$1)+COUNTIFS(Очное!$CW112:$DR113,Q$1)+COUNTIFS('Заочное отделение'!$C112:$G113,Q$1)</f>
        <v>1</v>
      </c>
      <c r="R105" s="53">
        <f>COUNTIFS(Очное!$D112:$AE113,R$1)+COUNTIFS(Очное!$AI112:$BN113,R$1)+COUNTIFS(Очное!$BN112:$CS113,R$1)+COUNTIFS(Очное!$CW112:$DR113,R$1)+COUNTIFS('Заочное отделение'!$C112:$G113,R$1)</f>
        <v>0</v>
      </c>
      <c r="S105" s="53">
        <f>COUNTIFS(Очное!$D112:$AE113,S$1)+COUNTIFS(Очное!$AI112:$BN113,S$1)+COUNTIFS(Очное!$BN112:$CS113,S$1)+COUNTIFS(Очное!$CW112:$DR113,S$1)+COUNTIFS('Заочное отделение'!$C112:$G113,S$1)</f>
        <v>0</v>
      </c>
      <c r="T105" s="53">
        <f>COUNTIFS(Очное!$D112:$AE113,T$1)+COUNTIFS(Очное!$AI112:$BN113,T$1)+COUNTIFS(Очное!$BN112:$CS113,T$1)+COUNTIFS(Очное!$CW112:$DR113,T$1)+COUNTIFS('Заочное отделение'!$C112:$G113,T$1)</f>
        <v>0</v>
      </c>
      <c r="U105" s="96">
        <f>COUNTIFS(Очное!$D112:$AE113,U$1)+COUNTIFS(Очное!$AI112:$BN113,U$1)+COUNTIFS(Очное!$BN112:$CS113,U$1)+COUNTIFS(Очное!$CW112:$DR113,U$1)+COUNTIFS('Заочное отделение'!$C112:$G113,U$1)</f>
        <v>0</v>
      </c>
      <c r="V105" s="96">
        <f>COUNTIFS(Очное!$D112:$AE113,V$1)+COUNTIFS(Очное!$AI112:$BN113,V$1)+COUNTIFS(Очное!$BN112:$CS113,V$1)+COUNTIFS(Очное!$CW112:$DR113,V$1)+COUNTIFS('Заочное отделение'!$C112:$G113,V$1)</f>
        <v>0</v>
      </c>
      <c r="W105" s="96">
        <f>COUNTIFS(Очное!$D112:$AE113,W$1)+COUNTIFS(Очное!$AI112:$BN113,W$1)+COUNTIFS(Очное!$BN112:$CS113,W$1)+COUNTIFS(Очное!$CW112:$DR113,W$1)+COUNTIFS('Заочное отделение'!$C112:$G113,W$1)</f>
        <v>0</v>
      </c>
      <c r="X105" s="53">
        <f>COUNTIFS(Очное!$D112:$AE113,X$1)+COUNTIFS(Очное!$AI112:$BN113,X$1)+COUNTIFS(Очное!$BN112:$CS113,X$1)+COUNTIFS(Очное!$CW112:$DR113,X$1)+COUNTIFS('Заочное отделение'!$C112:$G113,X$1)</f>
        <v>0</v>
      </c>
      <c r="Y105" s="53">
        <f>COUNTIFS(Очное!$D112:$AE113,Y$1)+COUNTIFS(Очное!$AI112:$BN113,Y$1)+COUNTIFS(Очное!$BN112:$CS113,Y$1)+COUNTIFS(Очное!$CW112:$DR113,Y$1)+COUNTIFS('Заочное отделение'!$C112:$G113,Y$1)</f>
        <v>0</v>
      </c>
      <c r="Z105" s="53">
        <f>COUNTIFS(Очное!$D112:$AE113,Z$1)+COUNTIFS(Очное!$AI112:$BN113,Z$1)+COUNTIFS(Очное!$BN112:$CS113,Z$1)+COUNTIFS(Очное!$CW112:$DR113,Z$1)+COUNTIFS('Заочное отделение'!$C112:$G113,Z$1)</f>
        <v>0</v>
      </c>
      <c r="AA105" s="53">
        <f>COUNTIFS(Очное!$D112:$AE113,AA$1)+COUNTIFS(Очное!$AI112:$BN113,AA$1)+COUNTIFS(Очное!$BN112:$CS113,AA$1)+COUNTIFS(Очное!$CW112:$DR113,AA$1)+COUNTIFS('Заочное отделение'!$C112:$G113,AA$1)</f>
        <v>0</v>
      </c>
      <c r="AB105" s="53">
        <f>COUNTIFS(Очное!$D112:$AE113,AB$1)+COUNTIFS(Очное!$AI112:$BN113,AB$1)+COUNTIFS(Очное!$BN112:$CS113,AB$1)+COUNTIFS(Очное!$CW112:$DR113,AB$1)+COUNTIFS('Заочное отделение'!$C112:$G113,AB$1)</f>
        <v>0</v>
      </c>
      <c r="AC105" s="53">
        <f>COUNTIFS(Очное!$D112:$AE113,AC$1)+COUNTIFS(Очное!$AI112:$BN113,AC$1)+COUNTIFS(Очное!$BN112:$CS113,AC$1)+COUNTIFS(Очное!$CW112:$DR113,AC$1)+COUNTIFS('Заочное отделение'!$C112:$G113,AC$1)</f>
        <v>0</v>
      </c>
      <c r="AD105" s="53">
        <f>COUNTIFS(Очное!$D112:$AE113,AD$1)+COUNTIFS(Очное!$AI112:$BN113,AD$1)+COUNTIFS(Очное!$BN112:$CS113,AD$1)+COUNTIFS(Очное!$CW112:$DR113,AD$1)+COUNTIFS('Заочное отделение'!$C112:$G113,AD$1)</f>
        <v>0</v>
      </c>
      <c r="AE105" s="53">
        <f>COUNTIFS(Очное!$D112:$AE113,AE$1)+COUNTIFS(Очное!$AI112:$BN113,AE$1)+COUNTIFS(Очное!$BN112:$CS113,AE$1)+COUNTIFS(Очное!$CW112:$DR113,AE$1)+COUNTIFS('Заочное отделение'!$C112:$G113,AE$1)</f>
        <v>0</v>
      </c>
      <c r="AF105" s="53">
        <f>COUNTIFS(Очное!$D112:$AE113,AF$1)+COUNTIFS(Очное!$AI112:$BN113,AF$1)+COUNTIFS(Очное!$BN112:$CS113,AF$1)+COUNTIFS(Очное!$CW112:$DR113,AF$1)+COUNTIFS('Заочное отделение'!$C112:$G113,AF$1)</f>
        <v>0</v>
      </c>
      <c r="AG105" s="53">
        <f>COUNTIFS(Очное!$D112:$AE113,AG$1)+COUNTIFS(Очное!$AI112:$BN113,AG$1)+COUNTIFS(Очное!$BN112:$CS113,AG$1)+COUNTIFS(Очное!$CW112:$DR113,AG$1)+COUNTIFS('Заочное отделение'!$C112:$G113,AG$1)</f>
        <v>0</v>
      </c>
      <c r="AH105" s="53">
        <f>COUNTIFS(Очное!$D112:$AE113,AH$1)+COUNTIFS(Очное!$AI112:$BN113,AH$1)+COUNTIFS(Очное!$BN112:$CS113,AH$1)+COUNTIFS(Очное!$CW112:$DR113,AH$1)+COUNTIFS('Заочное отделение'!$C112:$G113,AH$1)</f>
        <v>0</v>
      </c>
      <c r="AI105" s="53">
        <f>COUNTIFS(Очное!$D112:$AE113,AI$1)+COUNTIFS(Очное!$AI112:$BN113,AI$1)+COUNTIFS(Очное!$BN112:$CS113,AI$1)+COUNTIFS(Очное!$CW112:$DR113,AI$1)+COUNTIFS('Заочное отделение'!$C112:$G113,AI$1)</f>
        <v>0</v>
      </c>
      <c r="AJ105" s="54">
        <f>COUNTIFS(Очное!$D112:$AE113,AJ$1)+COUNTIFS(Очное!$AI112:$BN113,AJ$1)+COUNTIFS(Очное!$BN112:$CS113,AJ$1)+COUNTIFS(Очное!$CW112:$DR113,AJ$1)+COUNTIFS('Заочное отделение'!$C112:$G113,AJ$1)</f>
        <v>0</v>
      </c>
      <c r="AK105" s="54">
        <f>COUNTIFS(Очное!$D112:$AE113,AK$1)+COUNTIFS(Очное!$AI112:$BN113,AK$1)+COUNTIFS(Очное!$BN112:$CS113,AK$1)+COUNTIFS(Очное!$CW112:$DR113,AK$1)+COUNTIFS('Заочное отделение'!$C112:$G113,AK$1)</f>
        <v>0</v>
      </c>
      <c r="AL105" s="94">
        <f>COUNTIFS(Очное!$D112:$AE113,AL$1)+COUNTIFS(Очное!$AI112:$BN113,AL$1)+COUNTIFS(Очное!$BN112:$CS113,AL$1)+COUNTIFS(Очное!$CW112:$DR113,AL$1)</f>
        <v>0</v>
      </c>
      <c r="AM105" s="21">
        <v>0</v>
      </c>
      <c r="AN105">
        <v>0</v>
      </c>
    </row>
    <row r="106" spans="1:40" ht="15" customHeight="1" thickBot="1">
      <c r="A106" s="163"/>
      <c r="B106" s="148"/>
      <c r="C106" s="148"/>
      <c r="D106" s="61"/>
      <c r="E106" s="111"/>
      <c r="F106" s="55"/>
      <c r="G106" s="113"/>
      <c r="H106" s="55"/>
      <c r="I106" s="55"/>
      <c r="J106" s="55"/>
      <c r="K106" s="55"/>
      <c r="L106" s="55"/>
      <c r="M106" s="55"/>
      <c r="N106" s="55"/>
      <c r="O106" s="55"/>
      <c r="P106" s="55"/>
      <c r="Q106" s="55"/>
      <c r="R106" s="55"/>
      <c r="S106" s="55"/>
      <c r="T106" s="55"/>
      <c r="U106" s="97"/>
      <c r="V106" s="97"/>
      <c r="W106" s="97"/>
      <c r="X106" s="55"/>
      <c r="Y106" s="55"/>
      <c r="Z106" s="55"/>
      <c r="AA106" s="55"/>
      <c r="AB106" s="55"/>
      <c r="AC106" s="55"/>
      <c r="AD106" s="55"/>
      <c r="AE106" s="55"/>
      <c r="AF106" s="55"/>
      <c r="AG106" s="55"/>
      <c r="AH106" s="55"/>
      <c r="AI106" s="55"/>
      <c r="AJ106" s="56"/>
      <c r="AK106" s="56"/>
      <c r="AL106" s="94"/>
      <c r="AM106" s="21"/>
      <c r="AN106">
        <v>0</v>
      </c>
    </row>
    <row r="107" spans="1:40" ht="15" hidden="1" customHeight="1">
      <c r="A107" s="163"/>
      <c r="B107" s="165">
        <v>8</v>
      </c>
      <c r="C107" s="167" t="s">
        <v>142</v>
      </c>
      <c r="D107" s="71">
        <f>COUNTIFS(Очное!$D114:$AE115,D$1)+COUNTIFS(Очное!$AI114:$BN115,D$1)+COUNTIFS(Очное!$BN114:$CS115,D$1)+COUNTIFS(Очное!$CW114:$DR115,D$1)+COUNTIFS('Заочное отделение'!$C114:$G115,D$1)</f>
        <v>0</v>
      </c>
      <c r="E107" s="72">
        <f>COUNTIFS(Очное!$D114:$AE115,E$1)+COUNTIFS(Очное!$AI114:$BN115,E$1)+COUNTIFS(Очное!$BN114:$CS115,E$1)+COUNTIFS(Очное!$CW114:$DR115,E$1)+COUNTIFS('Заочное отделение'!$C114:$G115,E$1)</f>
        <v>0</v>
      </c>
      <c r="F107" s="72">
        <f>COUNTIFS(Очное!$D114:$AE115,F$1)+COUNTIFS(Очное!$AI114:$BN115,F$1)+COUNTIFS(Очное!$BN114:$CS115,F$1)+COUNTIFS(Очное!$CW114:$DR115,F$1)+COUNTIFS('Заочное отделение'!$C114:$G115,F$1)</f>
        <v>0</v>
      </c>
      <c r="G107" s="72">
        <f>COUNTIFS(Очное!$D114:$AE115,G$1)+COUNTIFS(Очное!$AI114:$BN115,G$1)+COUNTIFS(Очное!$BN114:$CS115,G$1)+COUNTIFS(Очное!$CW114:$DR115,G$1)+COUNTIFS('Заочное отделение'!$C114:$G115,G$1)</f>
        <v>0</v>
      </c>
      <c r="H107" s="72">
        <f>COUNTIFS(Очное!$D114:$AE115,H$1)+COUNTIFS(Очное!$AI114:$BN115,H$1)+COUNTIFS(Очное!$BN114:$CS115,H$1)+COUNTIFS(Очное!$CW114:$DR115,H$1)+COUNTIFS('Заочное отделение'!$C114:$G115,H$1)</f>
        <v>0</v>
      </c>
      <c r="I107" s="72">
        <f>COUNTIFS(Очное!$D114:$AE115,I$1)+COUNTIFS(Очное!$AI114:$BN115,I$1)+COUNTIFS(Очное!$BN114:$CS115,I$1)+COUNTIFS(Очное!$CW114:$DR115,I$1)+COUNTIFS('Заочное отделение'!$C114:$G115,I$1)</f>
        <v>0</v>
      </c>
      <c r="J107" s="72">
        <f>COUNTIFS(Очное!$D114:$AE115,J$1)+COUNTIFS(Очное!$AI114:$BN115,J$1)+COUNTIFS(Очное!$BN114:$CS115,J$1)+COUNTIFS(Очное!$CW114:$DR115,J$1)+COUNTIFS('Заочное отделение'!$C114:$G115,J$1)</f>
        <v>0</v>
      </c>
      <c r="K107" s="72">
        <f>COUNTIFS(Очное!$D114:$AE115,K$1)+COUNTIFS(Очное!$AI114:$BN115,K$1)+COUNTIFS(Очное!$BN114:$CS115,K$1)+COUNTIFS(Очное!$CW114:$DR115,K$1)+COUNTIFS('Заочное отделение'!$C114:$G115,K$1)</f>
        <v>0</v>
      </c>
      <c r="L107" s="72">
        <f>COUNTIFS(Очное!$D114:$AE115,L$1)+COUNTIFS(Очное!$AI114:$BN115,L$1)+COUNTIFS(Очное!$BN114:$CS115,L$1)+COUNTIFS(Очное!$CW114:$DR115,L$1)+COUNTIFS('Заочное отделение'!$C114:$G115,L$1)</f>
        <v>0</v>
      </c>
      <c r="M107" s="72">
        <f>COUNTIFS(Очное!$D114:$AE115,M$1)+COUNTIFS(Очное!$AI114:$BN115,M$1)+COUNTIFS(Очное!$BN114:$CS115,M$1)+COUNTIFS(Очное!$CW114:$DR115,M$1)+COUNTIFS('Заочное отделение'!$C114:$G115,M$1)</f>
        <v>0</v>
      </c>
      <c r="N107" s="72">
        <f>COUNTIFS(Очное!$D114:$AE115,N$1)+COUNTIFS(Очное!$AI114:$BN115,N$1)+COUNTIFS(Очное!$BN114:$CS115,N$1)+COUNTIFS(Очное!$CW114:$DR115,N$1)+COUNTIFS('Заочное отделение'!$C114:$G115,N$1)</f>
        <v>0</v>
      </c>
      <c r="O107" s="72">
        <f>COUNTIFS(Очное!$D114:$AE115,O$1)+COUNTIFS(Очное!$AI114:$BN115,O$1)+COUNTIFS(Очное!$BN114:$CS115,O$1)+COUNTIFS(Очное!$CW114:$DR115,O$1)+COUNTIFS('Заочное отделение'!$C114:$G115,O$1)</f>
        <v>0</v>
      </c>
      <c r="P107" s="72">
        <f>COUNTIFS(Очное!$D114:$AE115,P$1)+COUNTIFS(Очное!$AI114:$BN115,P$1)+COUNTIFS(Очное!$BN114:$CS115,P$1)+COUNTIFS(Очное!$CW114:$DR115,P$1)+COUNTIFS('Заочное отделение'!$C114:$G115,P$1)</f>
        <v>0</v>
      </c>
      <c r="Q107" s="72">
        <f>COUNTIFS(Очное!$D114:$AE115,Q$1)+COUNTIFS(Очное!$AI114:$BN115,Q$1)+COUNTIFS(Очное!$BN114:$CS115,Q$1)+COUNTIFS(Очное!$CW114:$DR115,Q$1)+COUNTIFS('Заочное отделение'!$C114:$G115,Q$1)</f>
        <v>1</v>
      </c>
      <c r="R107" s="72">
        <f>COUNTIFS(Очное!$D114:$AE115,R$1)+COUNTIFS(Очное!$AI114:$BN115,R$1)+COUNTIFS(Очное!$BN114:$CS115,R$1)+COUNTIFS(Очное!$CW114:$DR115,R$1)+COUNTIFS('Заочное отделение'!$C114:$G115,R$1)</f>
        <v>0</v>
      </c>
      <c r="S107" s="72">
        <f>COUNTIFS(Очное!$D114:$AE115,S$1)+COUNTIFS(Очное!$AI114:$BN115,S$1)+COUNTIFS(Очное!$BN114:$CS115,S$1)+COUNTIFS(Очное!$CW114:$DR115,S$1)+COUNTIFS('Заочное отделение'!$C114:$G115,S$1)</f>
        <v>0</v>
      </c>
      <c r="T107" s="72">
        <f>COUNTIFS(Очное!$D114:$AE115,T$1)+COUNTIFS(Очное!$AI114:$BN115,T$1)+COUNTIFS(Очное!$BN114:$CS115,T$1)+COUNTIFS(Очное!$CW114:$DR115,T$1)+COUNTIFS('Заочное отделение'!$C114:$G115,T$1)</f>
        <v>0</v>
      </c>
      <c r="U107" s="72">
        <f>COUNTIFS(Очное!$D114:$AE115,U$1)+COUNTIFS(Очное!$AI114:$BN115,U$1)+COUNTIFS(Очное!$BN114:$CS115,U$1)+COUNTIFS(Очное!$CW114:$DR115,U$1)+COUNTIFS('Заочное отделение'!$C114:$G115,U$1)</f>
        <v>0</v>
      </c>
      <c r="V107" s="72">
        <f>COUNTIFS(Очное!$D114:$AE115,V$1)+COUNTIFS(Очное!$AI114:$BN115,V$1)+COUNTIFS(Очное!$BN114:$CS115,V$1)+COUNTIFS(Очное!$CW114:$DR115,V$1)+COUNTIFS('Заочное отделение'!$C114:$G115,V$1)</f>
        <v>0</v>
      </c>
      <c r="W107" s="72">
        <f>COUNTIFS(Очное!$D114:$AE115,W$1)+COUNTIFS(Очное!$AI114:$BN115,W$1)+COUNTIFS(Очное!$BN114:$CS115,W$1)+COUNTIFS(Очное!$CW114:$DR115,W$1)+COUNTIFS('Заочное отделение'!$C114:$G115,W$1)</f>
        <v>0</v>
      </c>
      <c r="X107" s="72">
        <f>COUNTIFS(Очное!$D114:$AE115,X$1)+COUNTIFS(Очное!$AI114:$BN115,X$1)+COUNTIFS(Очное!$BN114:$CS115,X$1)+COUNTIFS(Очное!$CW114:$DR115,X$1)+COUNTIFS('Заочное отделение'!$C114:$G115,X$1)</f>
        <v>0</v>
      </c>
      <c r="Y107" s="72">
        <f>COUNTIFS(Очное!$D114:$AE115,Y$1)+COUNTIFS(Очное!$AI114:$BN115,Y$1)+COUNTIFS(Очное!$BN114:$CS115,Y$1)+COUNTIFS(Очное!$CW114:$DR115,Y$1)+COUNTIFS('Заочное отделение'!$C114:$G115,Y$1)</f>
        <v>0</v>
      </c>
      <c r="Z107" s="72">
        <f>COUNTIFS(Очное!$D114:$AE115,Z$1)+COUNTIFS(Очное!$AI114:$BN115,Z$1)+COUNTIFS(Очное!$BN114:$CS115,Z$1)+COUNTIFS(Очное!$CW114:$DR115,Z$1)+COUNTIFS('Заочное отделение'!$C114:$G115,Z$1)</f>
        <v>0</v>
      </c>
      <c r="AA107" s="72">
        <f>COUNTIFS(Очное!$D114:$AE115,AA$1)+COUNTIFS(Очное!$AI114:$BN115,AA$1)+COUNTIFS(Очное!$BN114:$CS115,AA$1)+COUNTIFS(Очное!$CW114:$DR115,AA$1)+COUNTIFS('Заочное отделение'!$C114:$G115,AA$1)</f>
        <v>0</v>
      </c>
      <c r="AB107" s="72">
        <f>COUNTIFS(Очное!$D114:$AE115,AB$1)+COUNTIFS(Очное!$AI114:$BN115,AB$1)+COUNTIFS(Очное!$BN114:$CS115,AB$1)+COUNTIFS(Очное!$CW114:$DR115,AB$1)+COUNTIFS('Заочное отделение'!$C114:$G115,AB$1)</f>
        <v>0</v>
      </c>
      <c r="AC107" s="72">
        <f>COUNTIFS(Очное!$D114:$AE115,AC$1)+COUNTIFS(Очное!$AI114:$BN115,AC$1)+COUNTIFS(Очное!$BN114:$CS115,AC$1)+COUNTIFS(Очное!$CW114:$DR115,AC$1)+COUNTIFS('Заочное отделение'!$C114:$G115,AC$1)</f>
        <v>0</v>
      </c>
      <c r="AD107" s="72">
        <f>COUNTIFS(Очное!$D114:$AE115,AD$1)+COUNTIFS(Очное!$AI114:$BN115,AD$1)+COUNTIFS(Очное!$BN114:$CS115,AD$1)+COUNTIFS(Очное!$CW114:$DR115,AD$1)+COUNTIFS('Заочное отделение'!$C114:$G115,AD$1)</f>
        <v>0</v>
      </c>
      <c r="AE107" s="72">
        <f>COUNTIFS(Очное!$D114:$AE115,AE$1)+COUNTIFS(Очное!$AI114:$BN115,AE$1)+COUNTIFS(Очное!$BN114:$CS115,AE$1)+COUNTIFS(Очное!$CW114:$DR115,AE$1)+COUNTIFS('Заочное отделение'!$C114:$G115,AE$1)</f>
        <v>0</v>
      </c>
      <c r="AF107" s="72">
        <f>COUNTIFS(Очное!$D114:$AE115,AF$1)+COUNTIFS(Очное!$AI114:$BN115,AF$1)+COUNTIFS(Очное!$BN114:$CS115,AF$1)+COUNTIFS(Очное!$CW114:$DR115,AF$1)+COUNTIFS('Заочное отделение'!$C114:$G115,AF$1)</f>
        <v>0</v>
      </c>
      <c r="AG107" s="72">
        <f>COUNTIFS(Очное!$D114:$AE115,AG$1)+COUNTIFS(Очное!$AI114:$BN115,AG$1)+COUNTIFS(Очное!$BN114:$CS115,AG$1)+COUNTIFS(Очное!$CW114:$DR115,AG$1)+COUNTIFS('Заочное отделение'!$C114:$G115,AG$1)</f>
        <v>0</v>
      </c>
      <c r="AH107" s="72">
        <f>COUNTIFS(Очное!$D114:$AE115,AH$1)+COUNTIFS(Очное!$AI114:$BN115,AH$1)+COUNTIFS(Очное!$BN114:$CS115,AH$1)+COUNTIFS(Очное!$CW114:$DR115,AH$1)+COUNTIFS('Заочное отделение'!$C114:$G115,AH$1)</f>
        <v>0</v>
      </c>
      <c r="AI107" s="72">
        <f>COUNTIFS(Очное!$D114:$AE115,AI$1)+COUNTIFS(Очное!$AI114:$BN115,AI$1)+COUNTIFS(Очное!$BN114:$CS115,AI$1)+COUNTIFS(Очное!$CW114:$DR115,AI$1)+COUNTIFS('Заочное отделение'!$C114:$G115,AI$1)</f>
        <v>0</v>
      </c>
      <c r="AJ107" s="73">
        <f>COUNTIFS(Очное!$D114:$AE115,AJ$1)+COUNTIFS(Очное!$AI114:$BN115,AJ$1)+COUNTIFS(Очное!$BN114:$CS115,AJ$1)+COUNTIFS(Очное!$CW114:$DR115,AJ$1)</f>
        <v>0</v>
      </c>
      <c r="AK107" s="101"/>
      <c r="AL107" s="22">
        <f>COUNTIFS(Очное!$D114:$AE115,AL$1)+COUNTIFS(Очное!$AI114:$BN115,AL$1)+COUNTIFS(Очное!$BN114:$CS115,AL$1)+COUNTIFS(Очное!$CW114:$DR115,AL$1)</f>
        <v>0</v>
      </c>
      <c r="AM107" s="21">
        <v>0</v>
      </c>
      <c r="AN107">
        <v>0</v>
      </c>
    </row>
    <row r="108" spans="1:40" ht="15.75" hidden="1" customHeight="1" thickBot="1">
      <c r="A108" s="157"/>
      <c r="B108" s="236"/>
      <c r="C108" s="157"/>
      <c r="D108" s="60"/>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4"/>
      <c r="AK108" s="100"/>
      <c r="AL108" s="22"/>
      <c r="AM108" s="24"/>
      <c r="AN108">
        <v>0</v>
      </c>
    </row>
    <row r="109" spans="1:40" ht="35.450000000000003" hidden="1" customHeight="1">
      <c r="D109" s="60">
        <f>COUNTIFS(Очное!$D116:$AE117,D$1)+COUNTIFS(Очное!$AI116:$BN117,D$1)+COUNTIFS(Очное!$BN116:$CS117,D$1)+COUNTIFS(Очное!$CW116:$DR117,D$1)+COUNTIFS('Заочное отделение'!$C116:$G117,D$1)</f>
        <v>0</v>
      </c>
      <c r="E109" s="53">
        <f>COUNTIFS(Очное!$D116:$AE117,E$1)+COUNTIFS(Очное!$AI116:$BN117,E$1)+COUNTIFS(Очное!$BN116:$CS117,E$1)+COUNTIFS(Очное!$CW116:$DR117,E$1)+COUNTIFS('Заочное отделение'!$C116:$G117,E$1)</f>
        <v>0</v>
      </c>
      <c r="F109" s="53">
        <f>COUNTIFS(Очное!$D116:$AE117,F$1)+COUNTIFS(Очное!$AI116:$BN117,F$1)+COUNTIFS(Очное!$BN116:$CS117,F$1)+COUNTIFS(Очное!$CW116:$DR117,F$1)+COUNTIFS('Заочное отделение'!$C116:$G117,F$1)</f>
        <v>0</v>
      </c>
      <c r="G109" s="53">
        <f>COUNTIFS(Очное!$D116:$AE117,G$1)+COUNTIFS(Очное!$AI116:$BN117,G$1)+COUNTIFS(Очное!$BN116:$CS117,G$1)+COUNTIFS(Очное!$CW116:$DR117,G$1)+COUNTIFS('Заочное отделение'!$C116:$G117,G$1)</f>
        <v>0</v>
      </c>
      <c r="H109" s="53">
        <f>COUNTIFS(Очное!$D116:$AE117,H$1)+COUNTIFS(Очное!$AI116:$BN117,H$1)+COUNTIFS(Очное!$BN116:$CS117,H$1)+COUNTIFS(Очное!$CW116:$DR117,H$1)+COUNTIFS('Заочное отделение'!$C116:$G117,H$1)</f>
        <v>0</v>
      </c>
      <c r="I109" s="53">
        <f>COUNTIFS(Очное!$D116:$AE117,I$1)+COUNTIFS(Очное!$AI116:$BN117,I$1)+COUNTIFS(Очное!$BN116:$CS117,I$1)+COUNTIFS(Очное!$CW116:$DR117,I$1)+COUNTIFS('Заочное отделение'!$C116:$G117,I$1)</f>
        <v>0</v>
      </c>
      <c r="J109" s="53">
        <f>COUNTIFS(Очное!$D116:$AE117,J$1)+COUNTIFS(Очное!$AI116:$BN117,J$1)+COUNTIFS(Очное!$BN116:$CS117,J$1)+COUNTIFS(Очное!$CW116:$DR117,J$1)+COUNTIFS('Заочное отделение'!$C116:$G117,J$1)</f>
        <v>0</v>
      </c>
      <c r="K109" s="53">
        <f>COUNTIFS(Очное!$D116:$AE117,K$1)+COUNTIFS(Очное!$AI116:$BN117,K$1)+COUNTIFS(Очное!$BN116:$CS117,K$1)+COUNTIFS(Очное!$CW116:$DR117,K$1)+COUNTIFS('Заочное отделение'!$C116:$G117,K$1)</f>
        <v>0</v>
      </c>
      <c r="L109" s="53">
        <f>COUNTIFS(Очное!$D116:$AE117,L$1)+COUNTIFS(Очное!$AI116:$BN117,L$1)+COUNTIFS(Очное!$BN116:$CS117,L$1)+COUNTIFS(Очное!$CW116:$DR117,L$1)+COUNTIFS('Заочное отделение'!$C116:$G117,L$1)</f>
        <v>0</v>
      </c>
      <c r="M109" s="53">
        <f>COUNTIFS(Очное!$D116:$AE117,M$1)+COUNTIFS(Очное!$AI116:$BN117,M$1)+COUNTIFS(Очное!$BN116:$CS117,M$1)+COUNTIFS(Очное!$CW116:$DR117,M$1)+COUNTIFS('Заочное отделение'!$C116:$G117,M$1)</f>
        <v>0</v>
      </c>
      <c r="N109" s="53">
        <f>COUNTIFS(Очное!$D116:$AE117,N$1)+COUNTIFS(Очное!$AI116:$BN117,N$1)+COUNTIFS(Очное!$BN116:$CS117,N$1)+COUNTIFS(Очное!$CW116:$DR117,N$1)+COUNTIFS('Заочное отделение'!$C116:$G117,N$1)</f>
        <v>0</v>
      </c>
      <c r="O109" s="53">
        <f>COUNTIFS(Очное!$D116:$AE117,O$1)+COUNTIFS(Очное!$AI116:$BN117,O$1)+COUNTIFS(Очное!$BN116:$CS117,O$1)+COUNTIFS(Очное!$CW116:$DR117,O$1)+COUNTIFS('Заочное отделение'!$C116:$G117,O$1)</f>
        <v>0</v>
      </c>
      <c r="P109" s="53">
        <f>COUNTIFS(Очное!$D116:$AE117,P$1)+COUNTIFS(Очное!$AI116:$BN117,P$1)+COUNTIFS(Очное!$BN116:$CS117,P$1)+COUNTIFS(Очное!$CW116:$DR117,P$1)+COUNTIFS('Заочное отделение'!$C116:$G117,P$1)</f>
        <v>0</v>
      </c>
      <c r="Q109" s="53">
        <f>COUNTIFS(Очное!$D116:$AE117,Q$1)+COUNTIFS(Очное!$AI116:$BN117,Q$1)+COUNTIFS(Очное!$BN116:$CS117,Q$1)+COUNTIFS(Очное!$CW116:$DR117,Q$1)+COUNTIFS('Заочное отделение'!$C116:$G117,Q$1)</f>
        <v>0</v>
      </c>
      <c r="R109" s="53">
        <f>COUNTIFS(Очное!$D116:$AE117,R$1)+COUNTIFS(Очное!$AI116:$BN117,R$1)+COUNTIFS(Очное!$BN116:$CS117,R$1)+COUNTIFS(Очное!$CW116:$DR117,R$1)+COUNTIFS('Заочное отделение'!$C116:$G117,R$1)</f>
        <v>0</v>
      </c>
      <c r="S109" s="53">
        <f>COUNTIFS(Очное!$D116:$AE117,S$1)+COUNTIFS(Очное!$AI116:$BN117,S$1)+COUNTIFS(Очное!$BN116:$CS117,S$1)+COUNTIFS(Очное!$CW116:$DR117,S$1)+COUNTIFS('Заочное отделение'!$C116:$G117,S$1)</f>
        <v>0</v>
      </c>
      <c r="T109" s="53">
        <f>COUNTIFS(Очное!$D116:$AE117,T$1)+COUNTIFS(Очное!$AI116:$BN117,T$1)+COUNTIFS(Очное!$BN116:$CS117,T$1)+COUNTIFS(Очное!$CW116:$DR117,T$1)+COUNTIFS('Заочное отделение'!$C116:$G117,T$1)</f>
        <v>0</v>
      </c>
      <c r="U109" s="53">
        <f>COUNTIFS(Очное!$D116:$AE117,U$1)+COUNTIFS(Очное!$AI116:$BN117,U$1)+COUNTIFS(Очное!$BN116:$CS117,U$1)+COUNTIFS(Очное!$CW116:$DR117,U$1)+COUNTIFS('Заочное отделение'!$C116:$G117,U$1)</f>
        <v>0</v>
      </c>
      <c r="V109" s="53">
        <f>COUNTIFS(Очное!$D116:$AE117,V$1)+COUNTIFS(Очное!$AI116:$BN117,V$1)+COUNTIFS(Очное!$BN116:$CS117,V$1)+COUNTIFS(Очное!$CW116:$DR117,V$1)+COUNTIFS('Заочное отделение'!$C116:$G117,V$1)</f>
        <v>0</v>
      </c>
      <c r="W109" s="53">
        <f>COUNTIFS(Очное!$D116:$AE117,W$1)+COUNTIFS(Очное!$AI116:$BN117,W$1)+COUNTIFS(Очное!$BN116:$CS117,W$1)+COUNTIFS(Очное!$CW116:$DR117,W$1)+COUNTIFS('Заочное отделение'!$C116:$G117,W$1)</f>
        <v>0</v>
      </c>
      <c r="X109" s="53">
        <f>COUNTIFS(Очное!$D116:$AE117,X$1)+COUNTIFS(Очное!$AI116:$BN117,X$1)+COUNTIFS(Очное!$BN116:$CS117,X$1)+COUNTIFS(Очное!$CW116:$DR117,X$1)+COUNTIFS('Заочное отделение'!$C116:$G117,X$1)</f>
        <v>0</v>
      </c>
      <c r="Y109" s="53">
        <f>COUNTIFS(Очное!$D116:$AE117,Y$1)+COUNTIFS(Очное!$AI116:$BN117,Y$1)+COUNTIFS(Очное!$BN116:$CS117,Y$1)+COUNTIFS(Очное!$CW116:$DR117,Y$1)+COUNTIFS('Заочное отделение'!$C116:$G117,Y$1)</f>
        <v>0</v>
      </c>
      <c r="Z109" s="53">
        <f>COUNTIFS(Очное!$D116:$AE117,Z$1)+COUNTIFS(Очное!$AI116:$BN117,Z$1)+COUNTIFS(Очное!$BN116:$CS117,Z$1)+COUNTIFS(Очное!$CW116:$DR117,Z$1)+COUNTIFS('Заочное отделение'!$C116:$G117,Z$1)</f>
        <v>0</v>
      </c>
      <c r="AA109" s="53">
        <f>COUNTIFS(Очное!$D116:$AE117,AA$1)+COUNTIFS(Очное!$AI116:$BN117,AA$1)+COUNTIFS(Очное!$BN116:$CS117,AA$1)+COUNTIFS(Очное!$CW116:$DR117,AA$1)+COUNTIFS('Заочное отделение'!$C116:$G117,AA$1)</f>
        <v>0</v>
      </c>
      <c r="AB109" s="53">
        <f>COUNTIFS(Очное!$D116:$AE117,AB$1)+COUNTIFS(Очное!$AI116:$BN117,AB$1)+COUNTIFS(Очное!$BN116:$CS117,AB$1)+COUNTIFS(Очное!$CW116:$DR117,AB$1)+COUNTIFS('Заочное отделение'!$C116:$G117,AB$1)</f>
        <v>0</v>
      </c>
      <c r="AC109" s="53">
        <f>COUNTIFS(Очное!$D116:$AE117,AC$1)+COUNTIFS(Очное!$AI116:$BN117,AC$1)+COUNTIFS(Очное!$BN116:$CS117,AC$1)+COUNTIFS(Очное!$CW116:$DR117,AC$1)+COUNTIFS('Заочное отделение'!$C116:$G117,AC$1)</f>
        <v>0</v>
      </c>
      <c r="AD109" s="53">
        <f>COUNTIFS(Очное!$D116:$AE117,AD$1)+COUNTIFS(Очное!$AI116:$BN117,AD$1)+COUNTIFS(Очное!$BN116:$CS117,AD$1)+COUNTIFS(Очное!$CW116:$DR117,AD$1)+COUNTIFS('Заочное отделение'!$C116:$G117,AD$1)</f>
        <v>0</v>
      </c>
      <c r="AE109" s="53">
        <f>COUNTIFS(Очное!$D116:$AE117,AE$1)+COUNTIFS(Очное!$AI116:$BN117,AE$1)+COUNTIFS(Очное!$BN116:$CS117,AE$1)+COUNTIFS(Очное!$CW116:$DR117,AE$1)+COUNTIFS('Заочное отделение'!$C116:$G117,AE$1)</f>
        <v>0</v>
      </c>
      <c r="AF109" s="53">
        <f>COUNTIFS(Очное!$D116:$AE117,AF$1)+COUNTIFS(Очное!$AI116:$BN117,AF$1)+COUNTIFS(Очное!$BN116:$CS117,AF$1)+COUNTIFS(Очное!$CW116:$DR117,AF$1)+COUNTIFS('Заочное отделение'!$C116:$G117,AF$1)</f>
        <v>0</v>
      </c>
      <c r="AG109" s="53">
        <f>COUNTIFS(Очное!$D116:$AE117,AG$1)+COUNTIFS(Очное!$AI116:$BN117,AG$1)+COUNTIFS(Очное!$BN116:$CS117,AG$1)+COUNTIFS(Очное!$CW116:$DR117,AG$1)+COUNTIFS('Заочное отделение'!$C116:$G117,AG$1)</f>
        <v>0</v>
      </c>
      <c r="AH109" s="53">
        <f>COUNTIFS(Очное!$D116:$AE117,AH$1)+COUNTIFS(Очное!$AI116:$BN117,AH$1)+COUNTIFS(Очное!$BN116:$CS117,AH$1)+COUNTIFS(Очное!$CW116:$DR117,AH$1)+COUNTIFS('Заочное отделение'!$C116:$G117,AH$1)</f>
        <v>0</v>
      </c>
      <c r="AI109" s="53">
        <f>COUNTIFS(Очное!$D116:$AE117,AI$1)+COUNTIFS(Очное!$AI116:$BN117,AI$1)+COUNTIFS(Очное!$BN116:$CS117,AI$1)+COUNTIFS(Очное!$CW116:$DR117,AI$1)+COUNTIFS('Заочное отделение'!$C116:$G117,AI$1)</f>
        <v>0</v>
      </c>
      <c r="AJ109" s="54">
        <f>COUNTIFS(Очное!$D116:$AE117,AJ$1)+COUNTIFS(Очное!$AI116:$BN117,AJ$1)+COUNTIFS(Очное!$BN116:$CS117,AJ$1)+COUNTIFS(Очное!$CW116:$DR117,AJ$1)</f>
        <v>0</v>
      </c>
      <c r="AK109" s="100"/>
      <c r="AL109" s="22">
        <f>COUNTIFS(Очное!$D116:$AE117,AL$1)+COUNTIFS(Очное!$AI116:$BN117,AL$1)+COUNTIFS(Очное!$BN116:$CS117,AL$1)+COUNTIFS(Очное!$CW116:$DR117,AL$1)</f>
        <v>0</v>
      </c>
    </row>
    <row r="110" spans="1:40" ht="15.75" hidden="1" thickBot="1">
      <c r="D110" s="61"/>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6"/>
      <c r="AK110" s="77"/>
      <c r="AL110" s="23"/>
    </row>
    <row r="111" spans="1:40">
      <c r="W111" s="91"/>
      <c r="X111" s="91"/>
      <c r="AH111" s="91"/>
      <c r="AI111" s="91"/>
      <c r="AJ111" s="91"/>
      <c r="AK111" s="91"/>
    </row>
    <row r="112" spans="1:40">
      <c r="AH112" s="91"/>
      <c r="AI112" s="91"/>
      <c r="AJ112" s="91"/>
      <c r="AK112" s="91"/>
    </row>
    <row r="113" spans="34:37">
      <c r="AH113" s="91"/>
      <c r="AI113" s="91"/>
      <c r="AJ113" s="91"/>
      <c r="AK113" s="91"/>
    </row>
  </sheetData>
  <mergeCells count="112">
    <mergeCell ref="A21:A38"/>
    <mergeCell ref="B21:B22"/>
    <mergeCell ref="C21:C22"/>
    <mergeCell ref="B23:B24"/>
    <mergeCell ref="C23:C24"/>
    <mergeCell ref="B25:B26"/>
    <mergeCell ref="B15:B16"/>
    <mergeCell ref="C15:C16"/>
    <mergeCell ref="B17:B18"/>
    <mergeCell ref="C17:C18"/>
    <mergeCell ref="B19:B20"/>
    <mergeCell ref="C19:C20"/>
    <mergeCell ref="A3:A20"/>
    <mergeCell ref="B3:B4"/>
    <mergeCell ref="C3:C4"/>
    <mergeCell ref="B5:B6"/>
    <mergeCell ref="C5:C6"/>
    <mergeCell ref="B7:B8"/>
    <mergeCell ref="C7:C8"/>
    <mergeCell ref="B13:B14"/>
    <mergeCell ref="C13:C14"/>
    <mergeCell ref="B9:B10"/>
    <mergeCell ref="C9:C10"/>
    <mergeCell ref="B11:B12"/>
    <mergeCell ref="A39:A56"/>
    <mergeCell ref="C67:C68"/>
    <mergeCell ref="A57:A74"/>
    <mergeCell ref="B47:B48"/>
    <mergeCell ref="C47:C48"/>
    <mergeCell ref="B49:B50"/>
    <mergeCell ref="C49:C50"/>
    <mergeCell ref="B51:B52"/>
    <mergeCell ref="C51:C52"/>
    <mergeCell ref="B39:B40"/>
    <mergeCell ref="C39:C40"/>
    <mergeCell ref="C59:C60"/>
    <mergeCell ref="C61:C62"/>
    <mergeCell ref="B43:B44"/>
    <mergeCell ref="C43:C44"/>
    <mergeCell ref="B45:B46"/>
    <mergeCell ref="C45:C46"/>
    <mergeCell ref="B91:B92"/>
    <mergeCell ref="B73:B74"/>
    <mergeCell ref="C73:C74"/>
    <mergeCell ref="B55:B56"/>
    <mergeCell ref="C55:C56"/>
    <mergeCell ref="B57:B58"/>
    <mergeCell ref="C57:C58"/>
    <mergeCell ref="B63:B64"/>
    <mergeCell ref="C63:C64"/>
    <mergeCell ref="C79:C80"/>
    <mergeCell ref="B81:B82"/>
    <mergeCell ref="C81:C82"/>
    <mergeCell ref="B87:B88"/>
    <mergeCell ref="C87:C88"/>
    <mergeCell ref="B89:B90"/>
    <mergeCell ref="C89:C90"/>
    <mergeCell ref="B69:B70"/>
    <mergeCell ref="C69:C70"/>
    <mergeCell ref="B65:B66"/>
    <mergeCell ref="C65:C66"/>
    <mergeCell ref="B67:B68"/>
    <mergeCell ref="B85:B86"/>
    <mergeCell ref="B59:B60"/>
    <mergeCell ref="B61:B62"/>
    <mergeCell ref="A93:A108"/>
    <mergeCell ref="B93:B94"/>
    <mergeCell ref="C93:C94"/>
    <mergeCell ref="B95:B96"/>
    <mergeCell ref="C95:C96"/>
    <mergeCell ref="C91:C92"/>
    <mergeCell ref="B97:B98"/>
    <mergeCell ref="C97:C98"/>
    <mergeCell ref="B99:B100"/>
    <mergeCell ref="C99:C100"/>
    <mergeCell ref="B107:B108"/>
    <mergeCell ref="C107:C108"/>
    <mergeCell ref="A75:A92"/>
    <mergeCell ref="B75:B76"/>
    <mergeCell ref="C75:C76"/>
    <mergeCell ref="B77:B78"/>
    <mergeCell ref="C77:C78"/>
    <mergeCell ref="B79:B80"/>
    <mergeCell ref="B101:B102"/>
    <mergeCell ref="C101:C102"/>
    <mergeCell ref="B103:B104"/>
    <mergeCell ref="C103:C104"/>
    <mergeCell ref="B105:B106"/>
    <mergeCell ref="C105:C106"/>
    <mergeCell ref="C85:C86"/>
    <mergeCell ref="C11:C12"/>
    <mergeCell ref="B83:B84"/>
    <mergeCell ref="B71:B72"/>
    <mergeCell ref="C71:C72"/>
    <mergeCell ref="B53:B54"/>
    <mergeCell ref="C53:C54"/>
    <mergeCell ref="C25:C26"/>
    <mergeCell ref="B31:B32"/>
    <mergeCell ref="C31:C32"/>
    <mergeCell ref="B33:B34"/>
    <mergeCell ref="B35:B36"/>
    <mergeCell ref="C35:C36"/>
    <mergeCell ref="B37:B38"/>
    <mergeCell ref="C37:C38"/>
    <mergeCell ref="C33:C34"/>
    <mergeCell ref="C83:C84"/>
    <mergeCell ref="B27:B28"/>
    <mergeCell ref="C27:C28"/>
    <mergeCell ref="B29:B30"/>
    <mergeCell ref="C29:C30"/>
    <mergeCell ref="B41:B42"/>
    <mergeCell ref="C41:C42"/>
  </mergeCells>
  <conditionalFormatting sqref="D1:AL2">
    <cfRule type="cellIs" dxfId="357" priority="1964" operator="equal">
      <formula>1</formula>
    </cfRule>
  </conditionalFormatting>
  <conditionalFormatting sqref="AL23 AL25 AL27 AL29 AL31 AL33 AL35 AL37 AL41 AL43 AL45 AL47 AL49 AL51 AL53 AL55 AL107 AL109 AL59 AL61 AL63 AL65 AL67 AL69 AL71 AL73 AL77 AL79 AL81 AL83 AL85 AL87 AL89 AL91 AL4:AL5 D4:AI4 D12:AI14 D16:AI16 D18:AI18 D20:AI20 D22:AI38 D40:AI56 D58:AI74 D76:AI92 D94:AI94 D96:AI96 D98:AI98 D104:AI104 D106:AI110 D102:AI102 D100:AI100 D6:AI6 D8:AI8 D10:AI10 AJ13:AL13 D3:AM3 D15:AL15 D17:AL17 D19:AL19 D21:AL21 D39:AL39 D57:AL57 D75:AL75 D93:AL93 D5:AK5 D7:AL7 D9:AL9 D11:AL11 D95:AL95 D97:AL97 D99:AL99 D101:AL101 D103:AL103 D105:AL105">
    <cfRule type="cellIs" dxfId="356" priority="1960" operator="equal">
      <formula>2</formula>
    </cfRule>
    <cfRule type="cellIs" dxfId="355" priority="1961" operator="equal">
      <formula>1</formula>
    </cfRule>
  </conditionalFormatting>
  <conditionalFormatting sqref="AM1:AM2">
    <cfRule type="cellIs" dxfId="354" priority="1959" operator="equal">
      <formula>1</formula>
    </cfRule>
  </conditionalFormatting>
  <conditionalFormatting sqref="AM107:AM108">
    <cfRule type="cellIs" dxfId="353" priority="1957" operator="equal">
      <formula>2</formula>
    </cfRule>
    <cfRule type="cellIs" dxfId="352" priority="1958" operator="equal">
      <formula>1</formula>
    </cfRule>
  </conditionalFormatting>
  <conditionalFormatting sqref="AM4 AM18 AM20 AM6 AM8 AM14 AM16">
    <cfRule type="cellIs" dxfId="351" priority="1955" operator="equal">
      <formula>2</formula>
    </cfRule>
    <cfRule type="cellIs" dxfId="350" priority="1956" operator="equal">
      <formula>1</formula>
    </cfRule>
  </conditionalFormatting>
  <conditionalFormatting sqref="AM5">
    <cfRule type="cellIs" dxfId="349" priority="1951" operator="equal">
      <formula>2</formula>
    </cfRule>
    <cfRule type="cellIs" dxfId="348" priority="1952" operator="equal">
      <formula>1</formula>
    </cfRule>
  </conditionalFormatting>
  <conditionalFormatting sqref="AM7">
    <cfRule type="cellIs" dxfId="347" priority="1949" operator="equal">
      <formula>2</formula>
    </cfRule>
    <cfRule type="cellIs" dxfId="346" priority="1950" operator="equal">
      <formula>1</formula>
    </cfRule>
  </conditionalFormatting>
  <conditionalFormatting sqref="AM13">
    <cfRule type="cellIs" dxfId="345" priority="1947" operator="equal">
      <formula>2</formula>
    </cfRule>
    <cfRule type="cellIs" dxfId="344" priority="1948" operator="equal">
      <formula>1</formula>
    </cfRule>
  </conditionalFormatting>
  <conditionalFormatting sqref="AM15">
    <cfRule type="cellIs" dxfId="343" priority="1945" operator="equal">
      <formula>2</formula>
    </cfRule>
    <cfRule type="cellIs" dxfId="342" priority="1946" operator="equal">
      <formula>1</formula>
    </cfRule>
  </conditionalFormatting>
  <conditionalFormatting sqref="AM17">
    <cfRule type="cellIs" dxfId="341" priority="1943" operator="equal">
      <formula>2</formula>
    </cfRule>
    <cfRule type="cellIs" dxfId="340" priority="1944" operator="equal">
      <formula>1</formula>
    </cfRule>
  </conditionalFormatting>
  <conditionalFormatting sqref="AM19">
    <cfRule type="cellIs" dxfId="339" priority="1941" operator="equal">
      <formula>2</formula>
    </cfRule>
    <cfRule type="cellIs" dxfId="338" priority="1942" operator="equal">
      <formula>1</formula>
    </cfRule>
  </conditionalFormatting>
  <conditionalFormatting sqref="AM22 AM36 AM38 AM24 AM26:AM30 AM32 AM34">
    <cfRule type="cellIs" dxfId="337" priority="1939" operator="equal">
      <formula>2</formula>
    </cfRule>
    <cfRule type="cellIs" dxfId="336" priority="1940" operator="equal">
      <formula>1</formula>
    </cfRule>
  </conditionalFormatting>
  <conditionalFormatting sqref="AM21">
    <cfRule type="cellIs" dxfId="335" priority="1937" operator="equal">
      <formula>2</formula>
    </cfRule>
    <cfRule type="cellIs" dxfId="334" priority="1938" operator="equal">
      <formula>1</formula>
    </cfRule>
  </conditionalFormatting>
  <conditionalFormatting sqref="AM23">
    <cfRule type="cellIs" dxfId="333" priority="1935" operator="equal">
      <formula>2</formula>
    </cfRule>
    <cfRule type="cellIs" dxfId="332" priority="1936" operator="equal">
      <formula>1</formula>
    </cfRule>
  </conditionalFormatting>
  <conditionalFormatting sqref="AM25">
    <cfRule type="cellIs" dxfId="331" priority="1933" operator="equal">
      <formula>2</formula>
    </cfRule>
    <cfRule type="cellIs" dxfId="330" priority="1934" operator="equal">
      <formula>1</formula>
    </cfRule>
  </conditionalFormatting>
  <conditionalFormatting sqref="AM31">
    <cfRule type="cellIs" dxfId="329" priority="1931" operator="equal">
      <formula>2</formula>
    </cfRule>
    <cfRule type="cellIs" dxfId="328" priority="1932" operator="equal">
      <formula>1</formula>
    </cfRule>
  </conditionalFormatting>
  <conditionalFormatting sqref="AM33">
    <cfRule type="cellIs" dxfId="327" priority="1929" operator="equal">
      <formula>2</formula>
    </cfRule>
    <cfRule type="cellIs" dxfId="326" priority="1930" operator="equal">
      <formula>1</formula>
    </cfRule>
  </conditionalFormatting>
  <conditionalFormatting sqref="AM35">
    <cfRule type="cellIs" dxfId="325" priority="1927" operator="equal">
      <formula>2</formula>
    </cfRule>
    <cfRule type="cellIs" dxfId="324" priority="1928" operator="equal">
      <formula>1</formula>
    </cfRule>
  </conditionalFormatting>
  <conditionalFormatting sqref="AM37">
    <cfRule type="cellIs" dxfId="323" priority="1925" operator="equal">
      <formula>2</formula>
    </cfRule>
    <cfRule type="cellIs" dxfId="322" priority="1926" operator="equal">
      <formula>1</formula>
    </cfRule>
  </conditionalFormatting>
  <conditionalFormatting sqref="AM40 AM54 AM56 AM46 AM48 AM50 AM52">
    <cfRule type="cellIs" dxfId="321" priority="1923" operator="equal">
      <formula>2</formula>
    </cfRule>
    <cfRule type="cellIs" dxfId="320" priority="1924" operator="equal">
      <formula>1</formula>
    </cfRule>
  </conditionalFormatting>
  <conditionalFormatting sqref="AM39">
    <cfRule type="cellIs" dxfId="319" priority="1921" operator="equal">
      <formula>2</formula>
    </cfRule>
    <cfRule type="cellIs" dxfId="318" priority="1922" operator="equal">
      <formula>1</formula>
    </cfRule>
  </conditionalFormatting>
  <conditionalFormatting sqref="AM41:AM45">
    <cfRule type="cellIs" dxfId="317" priority="1919" operator="equal">
      <formula>2</formula>
    </cfRule>
    <cfRule type="cellIs" dxfId="316" priority="1920" operator="equal">
      <formula>1</formula>
    </cfRule>
  </conditionalFormatting>
  <conditionalFormatting sqref="AM47">
    <cfRule type="cellIs" dxfId="315" priority="1917" operator="equal">
      <formula>2</formula>
    </cfRule>
    <cfRule type="cellIs" dxfId="314" priority="1918" operator="equal">
      <formula>1</formula>
    </cfRule>
  </conditionalFormatting>
  <conditionalFormatting sqref="AM49">
    <cfRule type="cellIs" dxfId="313" priority="1915" operator="equal">
      <formula>2</formula>
    </cfRule>
    <cfRule type="cellIs" dxfId="312" priority="1916" operator="equal">
      <formula>1</formula>
    </cfRule>
  </conditionalFormatting>
  <conditionalFormatting sqref="AM51">
    <cfRule type="cellIs" dxfId="311" priority="1913" operator="equal">
      <formula>2</formula>
    </cfRule>
    <cfRule type="cellIs" dxfId="310" priority="1914" operator="equal">
      <formula>1</formula>
    </cfRule>
  </conditionalFormatting>
  <conditionalFormatting sqref="AM53">
    <cfRule type="cellIs" dxfId="309" priority="1911" operator="equal">
      <formula>2</formula>
    </cfRule>
    <cfRule type="cellIs" dxfId="308" priority="1912" operator="equal">
      <formula>1</formula>
    </cfRule>
  </conditionalFormatting>
  <conditionalFormatting sqref="AM55">
    <cfRule type="cellIs" dxfId="307" priority="1909" operator="equal">
      <formula>2</formula>
    </cfRule>
    <cfRule type="cellIs" dxfId="306" priority="1910" operator="equal">
      <formula>1</formula>
    </cfRule>
  </conditionalFormatting>
  <conditionalFormatting sqref="AM58:AM62 AM72 AM74 AM64 AM66 AM68 AM70">
    <cfRule type="cellIs" dxfId="305" priority="1907" operator="equal">
      <formula>2</formula>
    </cfRule>
    <cfRule type="cellIs" dxfId="304" priority="1908" operator="equal">
      <formula>1</formula>
    </cfRule>
  </conditionalFormatting>
  <conditionalFormatting sqref="AM57">
    <cfRule type="cellIs" dxfId="303" priority="1905" operator="equal">
      <formula>2</formula>
    </cfRule>
    <cfRule type="cellIs" dxfId="302" priority="1906" operator="equal">
      <formula>1</formula>
    </cfRule>
  </conditionalFormatting>
  <conditionalFormatting sqref="AM63">
    <cfRule type="cellIs" dxfId="301" priority="1903" operator="equal">
      <formula>2</formula>
    </cfRule>
    <cfRule type="cellIs" dxfId="300" priority="1904" operator="equal">
      <formula>1</formula>
    </cfRule>
  </conditionalFormatting>
  <conditionalFormatting sqref="AM65">
    <cfRule type="cellIs" dxfId="299" priority="1901" operator="equal">
      <formula>2</formula>
    </cfRule>
    <cfRule type="cellIs" dxfId="298" priority="1902" operator="equal">
      <formula>1</formula>
    </cfRule>
  </conditionalFormatting>
  <conditionalFormatting sqref="AM67">
    <cfRule type="cellIs" dxfId="297" priority="1899" operator="equal">
      <formula>2</formula>
    </cfRule>
    <cfRule type="cellIs" dxfId="296" priority="1900" operator="equal">
      <formula>1</formula>
    </cfRule>
  </conditionalFormatting>
  <conditionalFormatting sqref="AM69">
    <cfRule type="cellIs" dxfId="295" priority="1897" operator="equal">
      <formula>2</formula>
    </cfRule>
    <cfRule type="cellIs" dxfId="294" priority="1898" operator="equal">
      <formula>1</formula>
    </cfRule>
  </conditionalFormatting>
  <conditionalFormatting sqref="AM71">
    <cfRule type="cellIs" dxfId="293" priority="1895" operator="equal">
      <formula>2</formula>
    </cfRule>
    <cfRule type="cellIs" dxfId="292" priority="1896" operator="equal">
      <formula>1</formula>
    </cfRule>
  </conditionalFormatting>
  <conditionalFormatting sqref="AM73">
    <cfRule type="cellIs" dxfId="291" priority="1893" operator="equal">
      <formula>2</formula>
    </cfRule>
    <cfRule type="cellIs" dxfId="290" priority="1894" operator="equal">
      <formula>1</formula>
    </cfRule>
  </conditionalFormatting>
  <conditionalFormatting sqref="AM76 AM90 AM92 AM78 AM80 AM82:AM86 AM88">
    <cfRule type="cellIs" dxfId="289" priority="1891" operator="equal">
      <formula>2</formula>
    </cfRule>
    <cfRule type="cellIs" dxfId="288" priority="1892" operator="equal">
      <formula>1</formula>
    </cfRule>
  </conditionalFormatting>
  <conditionalFormatting sqref="AM75">
    <cfRule type="cellIs" dxfId="287" priority="1889" operator="equal">
      <formula>2</formula>
    </cfRule>
    <cfRule type="cellIs" dxfId="286" priority="1890" operator="equal">
      <formula>1</formula>
    </cfRule>
  </conditionalFormatting>
  <conditionalFormatting sqref="AM77">
    <cfRule type="cellIs" dxfId="285" priority="1887" operator="equal">
      <formula>2</formula>
    </cfRule>
    <cfRule type="cellIs" dxfId="284" priority="1888" operator="equal">
      <formula>1</formula>
    </cfRule>
  </conditionalFormatting>
  <conditionalFormatting sqref="AM79">
    <cfRule type="cellIs" dxfId="283" priority="1885" operator="equal">
      <formula>2</formula>
    </cfRule>
    <cfRule type="cellIs" dxfId="282" priority="1886" operator="equal">
      <formula>1</formula>
    </cfRule>
  </conditionalFormatting>
  <conditionalFormatting sqref="AM81">
    <cfRule type="cellIs" dxfId="281" priority="1883" operator="equal">
      <formula>2</formula>
    </cfRule>
    <cfRule type="cellIs" dxfId="280" priority="1884" operator="equal">
      <formula>1</formula>
    </cfRule>
  </conditionalFormatting>
  <conditionalFormatting sqref="AM87">
    <cfRule type="cellIs" dxfId="279" priority="1881" operator="equal">
      <formula>2</formula>
    </cfRule>
    <cfRule type="cellIs" dxfId="278" priority="1882" operator="equal">
      <formula>1</formula>
    </cfRule>
  </conditionalFormatting>
  <conditionalFormatting sqref="AM89">
    <cfRule type="cellIs" dxfId="277" priority="1879" operator="equal">
      <formula>2</formula>
    </cfRule>
    <cfRule type="cellIs" dxfId="276" priority="1880" operator="equal">
      <formula>1</formula>
    </cfRule>
  </conditionalFormatting>
  <conditionalFormatting sqref="AM91">
    <cfRule type="cellIs" dxfId="275" priority="1877" operator="equal">
      <formula>2</formula>
    </cfRule>
    <cfRule type="cellIs" dxfId="274" priority="1878" operator="equal">
      <formula>1</formula>
    </cfRule>
  </conditionalFormatting>
  <conditionalFormatting sqref="AM94 AM104 AM106 AM96 AM98 AM100 AM102">
    <cfRule type="cellIs" dxfId="273" priority="1875" operator="equal">
      <formula>2</formula>
    </cfRule>
    <cfRule type="cellIs" dxfId="272" priority="1876" operator="equal">
      <formula>1</formula>
    </cfRule>
  </conditionalFormatting>
  <conditionalFormatting sqref="AM93">
    <cfRule type="cellIs" dxfId="271" priority="1873" operator="equal">
      <formula>2</formula>
    </cfRule>
    <cfRule type="cellIs" dxfId="270" priority="1874" operator="equal">
      <formula>1</formula>
    </cfRule>
  </conditionalFormatting>
  <conditionalFormatting sqref="AM95">
    <cfRule type="cellIs" dxfId="269" priority="1871" operator="equal">
      <formula>2</formula>
    </cfRule>
    <cfRule type="cellIs" dxfId="268" priority="1872" operator="equal">
      <formula>1</formula>
    </cfRule>
  </conditionalFormatting>
  <conditionalFormatting sqref="AM97">
    <cfRule type="cellIs" dxfId="267" priority="1869" operator="equal">
      <formula>2</formula>
    </cfRule>
    <cfRule type="cellIs" dxfId="266" priority="1870" operator="equal">
      <formula>1</formula>
    </cfRule>
  </conditionalFormatting>
  <conditionalFormatting sqref="AM99">
    <cfRule type="cellIs" dxfId="265" priority="1867" operator="equal">
      <formula>2</formula>
    </cfRule>
    <cfRule type="cellIs" dxfId="264" priority="1868" operator="equal">
      <formula>1</formula>
    </cfRule>
  </conditionalFormatting>
  <conditionalFormatting sqref="AM101">
    <cfRule type="cellIs" dxfId="263" priority="1865" operator="equal">
      <formula>2</formula>
    </cfRule>
    <cfRule type="cellIs" dxfId="262" priority="1866" operator="equal">
      <formula>1</formula>
    </cfRule>
  </conditionalFormatting>
  <conditionalFormatting sqref="AM103">
    <cfRule type="cellIs" dxfId="261" priority="1863" operator="equal">
      <formula>2</formula>
    </cfRule>
    <cfRule type="cellIs" dxfId="260" priority="1864" operator="equal">
      <formula>1</formula>
    </cfRule>
  </conditionalFormatting>
  <conditionalFormatting sqref="AM105">
    <cfRule type="cellIs" dxfId="259" priority="1861" operator="equal">
      <formula>2</formula>
    </cfRule>
    <cfRule type="cellIs" dxfId="258" priority="1862" operator="equal">
      <formula>1</formula>
    </cfRule>
  </conditionalFormatting>
  <conditionalFormatting sqref="C89:C92 C107:C108 C21:C27 C29 C31:C38">
    <cfRule type="cellIs" dxfId="257" priority="1860" operator="equal">
      <formula>"!!!"</formula>
    </cfRule>
  </conditionalFormatting>
  <conditionalFormatting sqref="AJ4:AK4">
    <cfRule type="cellIs" dxfId="256" priority="1857" operator="equal">
      <formula>2</formula>
    </cfRule>
    <cfRule type="cellIs" dxfId="255" priority="1858" operator="equal">
      <formula>1</formula>
    </cfRule>
  </conditionalFormatting>
  <conditionalFormatting sqref="A3:A8 A13:A20 A21:B26 A89:B92 A75:A88 A107:B108 A93:A106 A27:A30 B27 A31:B38 B29 A39:A56">
    <cfRule type="cellIs" dxfId="254" priority="1852" operator="equal">
      <formula>"!!!"</formula>
    </cfRule>
  </conditionalFormatting>
  <conditionalFormatting sqref="AM10 AM12">
    <cfRule type="cellIs" dxfId="253" priority="1736" operator="equal">
      <formula>2</formula>
    </cfRule>
    <cfRule type="cellIs" dxfId="252" priority="1737" operator="equal">
      <formula>1</formula>
    </cfRule>
  </conditionalFormatting>
  <conditionalFormatting sqref="AM9">
    <cfRule type="cellIs" dxfId="251" priority="1734" operator="equal">
      <formula>2</formula>
    </cfRule>
    <cfRule type="cellIs" dxfId="250" priority="1735" operator="equal">
      <formula>1</formula>
    </cfRule>
  </conditionalFormatting>
  <conditionalFormatting sqref="AM11">
    <cfRule type="cellIs" dxfId="249" priority="1732" operator="equal">
      <formula>2</formula>
    </cfRule>
    <cfRule type="cellIs" dxfId="248" priority="1733" operator="equal">
      <formula>1</formula>
    </cfRule>
  </conditionalFormatting>
  <conditionalFormatting sqref="A9:A12">
    <cfRule type="cellIs" dxfId="247" priority="1726" operator="equal">
      <formula>"!!!"</formula>
    </cfRule>
  </conditionalFormatting>
  <conditionalFormatting sqref="AL110">
    <cfRule type="cellIs" dxfId="246" priority="1296" operator="equal">
      <formula>2</formula>
    </cfRule>
    <cfRule type="cellIs" dxfId="245" priority="1297" operator="equal">
      <formula>1</formula>
    </cfRule>
  </conditionalFormatting>
  <conditionalFormatting sqref="AL6">
    <cfRule type="cellIs" dxfId="244" priority="1008" operator="equal">
      <formula>2</formula>
    </cfRule>
    <cfRule type="cellIs" dxfId="243" priority="1009" operator="equal">
      <formula>1</formula>
    </cfRule>
  </conditionalFormatting>
  <conditionalFormatting sqref="AL8">
    <cfRule type="cellIs" dxfId="242" priority="1000" operator="equal">
      <formula>2</formula>
    </cfRule>
    <cfRule type="cellIs" dxfId="241" priority="1001" operator="equal">
      <formula>1</formula>
    </cfRule>
  </conditionalFormatting>
  <conditionalFormatting sqref="AL10">
    <cfRule type="cellIs" dxfId="240" priority="992" operator="equal">
      <formula>2</formula>
    </cfRule>
    <cfRule type="cellIs" dxfId="239" priority="993" operator="equal">
      <formula>1</formula>
    </cfRule>
  </conditionalFormatting>
  <conditionalFormatting sqref="AL12">
    <cfRule type="cellIs" dxfId="238" priority="984" operator="equal">
      <formula>2</formula>
    </cfRule>
    <cfRule type="cellIs" dxfId="237" priority="985" operator="equal">
      <formula>1</formula>
    </cfRule>
  </conditionalFormatting>
  <conditionalFormatting sqref="AL14">
    <cfRule type="cellIs" dxfId="236" priority="976" operator="equal">
      <formula>2</formula>
    </cfRule>
    <cfRule type="cellIs" dxfId="235" priority="977" operator="equal">
      <formula>1</formula>
    </cfRule>
  </conditionalFormatting>
  <conditionalFormatting sqref="AJ14:AK14">
    <cfRule type="cellIs" dxfId="234" priority="974" operator="equal">
      <formula>2</formula>
    </cfRule>
    <cfRule type="cellIs" dxfId="233" priority="975" operator="equal">
      <formula>1</formula>
    </cfRule>
  </conditionalFormatting>
  <conditionalFormatting sqref="AL16">
    <cfRule type="cellIs" dxfId="232" priority="968" operator="equal">
      <formula>2</formula>
    </cfRule>
    <cfRule type="cellIs" dxfId="231" priority="969" operator="equal">
      <formula>1</formula>
    </cfRule>
  </conditionalFormatting>
  <conditionalFormatting sqref="AJ16:AK16">
    <cfRule type="cellIs" dxfId="230" priority="966" operator="equal">
      <formula>2</formula>
    </cfRule>
    <cfRule type="cellIs" dxfId="229" priority="967" operator="equal">
      <formula>1</formula>
    </cfRule>
  </conditionalFormatting>
  <conditionalFormatting sqref="AL18">
    <cfRule type="cellIs" dxfId="228" priority="960" operator="equal">
      <formula>2</formula>
    </cfRule>
    <cfRule type="cellIs" dxfId="227" priority="961" operator="equal">
      <formula>1</formula>
    </cfRule>
  </conditionalFormatting>
  <conditionalFormatting sqref="AJ18:AK18">
    <cfRule type="cellIs" dxfId="226" priority="958" operator="equal">
      <formula>2</formula>
    </cfRule>
    <cfRule type="cellIs" dxfId="225" priority="959" operator="equal">
      <formula>1</formula>
    </cfRule>
  </conditionalFormatting>
  <conditionalFormatting sqref="AL20">
    <cfRule type="cellIs" dxfId="224" priority="952" operator="equal">
      <formula>2</formula>
    </cfRule>
    <cfRule type="cellIs" dxfId="223" priority="953" operator="equal">
      <formula>1</formula>
    </cfRule>
  </conditionalFormatting>
  <conditionalFormatting sqref="AJ20:AK20">
    <cfRule type="cellIs" dxfId="222" priority="950" operator="equal">
      <formula>2</formula>
    </cfRule>
    <cfRule type="cellIs" dxfId="221" priority="951" operator="equal">
      <formula>1</formula>
    </cfRule>
  </conditionalFormatting>
  <conditionalFormatting sqref="AL22">
    <cfRule type="cellIs" dxfId="220" priority="944" operator="equal">
      <formula>2</formula>
    </cfRule>
    <cfRule type="cellIs" dxfId="219" priority="945" operator="equal">
      <formula>1</formula>
    </cfRule>
  </conditionalFormatting>
  <conditionalFormatting sqref="AL24">
    <cfRule type="cellIs" dxfId="218" priority="936" operator="equal">
      <formula>2</formula>
    </cfRule>
    <cfRule type="cellIs" dxfId="217" priority="937" operator="equal">
      <formula>1</formula>
    </cfRule>
  </conditionalFormatting>
  <conditionalFormatting sqref="AL26">
    <cfRule type="cellIs" dxfId="216" priority="928" operator="equal">
      <formula>2</formula>
    </cfRule>
    <cfRule type="cellIs" dxfId="215" priority="929" operator="equal">
      <formula>1</formula>
    </cfRule>
  </conditionalFormatting>
  <conditionalFormatting sqref="AL28">
    <cfRule type="cellIs" dxfId="214" priority="920" operator="equal">
      <formula>2</formula>
    </cfRule>
    <cfRule type="cellIs" dxfId="213" priority="921" operator="equal">
      <formula>1</formula>
    </cfRule>
  </conditionalFormatting>
  <conditionalFormatting sqref="AL30">
    <cfRule type="cellIs" dxfId="212" priority="912" operator="equal">
      <formula>2</formula>
    </cfRule>
    <cfRule type="cellIs" dxfId="211" priority="913" operator="equal">
      <formula>1</formula>
    </cfRule>
  </conditionalFormatting>
  <conditionalFormatting sqref="AL32">
    <cfRule type="cellIs" dxfId="210" priority="904" operator="equal">
      <formula>2</formula>
    </cfRule>
    <cfRule type="cellIs" dxfId="209" priority="905" operator="equal">
      <formula>1</formula>
    </cfRule>
  </conditionalFormatting>
  <conditionalFormatting sqref="AL34">
    <cfRule type="cellIs" dxfId="208" priority="896" operator="equal">
      <formula>2</formula>
    </cfRule>
    <cfRule type="cellIs" dxfId="207" priority="897" operator="equal">
      <formula>1</formula>
    </cfRule>
  </conditionalFormatting>
  <conditionalFormatting sqref="AL36">
    <cfRule type="cellIs" dxfId="206" priority="888" operator="equal">
      <formula>2</formula>
    </cfRule>
    <cfRule type="cellIs" dxfId="205" priority="889" operator="equal">
      <formula>1</formula>
    </cfRule>
  </conditionalFormatting>
  <conditionalFormatting sqref="AL38">
    <cfRule type="cellIs" dxfId="204" priority="880" operator="equal">
      <formula>2</formula>
    </cfRule>
    <cfRule type="cellIs" dxfId="203" priority="881" operator="equal">
      <formula>1</formula>
    </cfRule>
  </conditionalFormatting>
  <conditionalFormatting sqref="AL40">
    <cfRule type="cellIs" dxfId="202" priority="872" operator="equal">
      <formula>2</formula>
    </cfRule>
    <cfRule type="cellIs" dxfId="201" priority="873" operator="equal">
      <formula>1</formula>
    </cfRule>
  </conditionalFormatting>
  <conditionalFormatting sqref="AL42">
    <cfRule type="cellIs" dxfId="200" priority="864" operator="equal">
      <formula>2</formula>
    </cfRule>
    <cfRule type="cellIs" dxfId="199" priority="865" operator="equal">
      <formula>1</formula>
    </cfRule>
  </conditionalFormatting>
  <conditionalFormatting sqref="AL44">
    <cfRule type="cellIs" dxfId="198" priority="856" operator="equal">
      <formula>2</formula>
    </cfRule>
    <cfRule type="cellIs" dxfId="197" priority="857" operator="equal">
      <formula>1</formula>
    </cfRule>
  </conditionalFormatting>
  <conditionalFormatting sqref="AL46">
    <cfRule type="cellIs" dxfId="196" priority="848" operator="equal">
      <formula>2</formula>
    </cfRule>
    <cfRule type="cellIs" dxfId="195" priority="849" operator="equal">
      <formula>1</formula>
    </cfRule>
  </conditionalFormatting>
  <conditionalFormatting sqref="AL48">
    <cfRule type="cellIs" dxfId="194" priority="840" operator="equal">
      <formula>2</formula>
    </cfRule>
    <cfRule type="cellIs" dxfId="193" priority="841" operator="equal">
      <formula>1</formula>
    </cfRule>
  </conditionalFormatting>
  <conditionalFormatting sqref="AL50">
    <cfRule type="cellIs" dxfId="192" priority="832" operator="equal">
      <formula>2</formula>
    </cfRule>
    <cfRule type="cellIs" dxfId="191" priority="833" operator="equal">
      <formula>1</formula>
    </cfRule>
  </conditionalFormatting>
  <conditionalFormatting sqref="AL52">
    <cfRule type="cellIs" dxfId="190" priority="824" operator="equal">
      <formula>2</formula>
    </cfRule>
    <cfRule type="cellIs" dxfId="189" priority="825" operator="equal">
      <formula>1</formula>
    </cfRule>
  </conditionalFormatting>
  <conditionalFormatting sqref="AL54">
    <cfRule type="cellIs" dxfId="188" priority="816" operator="equal">
      <formula>2</formula>
    </cfRule>
    <cfRule type="cellIs" dxfId="187" priority="817" operator="equal">
      <formula>1</formula>
    </cfRule>
  </conditionalFormatting>
  <conditionalFormatting sqref="AL56">
    <cfRule type="cellIs" dxfId="186" priority="808" operator="equal">
      <formula>2</formula>
    </cfRule>
    <cfRule type="cellIs" dxfId="185" priority="809" operator="equal">
      <formula>1</formula>
    </cfRule>
  </conditionalFormatting>
  <conditionalFormatting sqref="A57:A74">
    <cfRule type="containsText" dxfId="184" priority="729" operator="containsText" text="!!!">
      <formula>NOT(ISERROR(SEARCH("!!!",A57)))</formula>
    </cfRule>
  </conditionalFormatting>
  <conditionalFormatting sqref="B75:B88">
    <cfRule type="containsText" dxfId="183" priority="728" operator="containsText" text="!!!">
      <formula>NOT(ISERROR(SEARCH("!!!",B75)))</formula>
    </cfRule>
  </conditionalFormatting>
  <conditionalFormatting sqref="B93:C106">
    <cfRule type="containsText" dxfId="182" priority="727" operator="containsText" text="!!!">
      <formula>NOT(ISERROR(SEARCH("!!!",B93)))</formula>
    </cfRule>
  </conditionalFormatting>
  <conditionalFormatting sqref="AL108">
    <cfRule type="cellIs" dxfId="181" priority="603" operator="equal">
      <formula>2</formula>
    </cfRule>
    <cfRule type="cellIs" dxfId="180" priority="604" operator="equal">
      <formula>1</formula>
    </cfRule>
  </conditionalFormatting>
  <conditionalFormatting sqref="B3:C20">
    <cfRule type="containsText" dxfId="179" priority="594" operator="containsText" text="!!!">
      <formula>NOT(ISERROR(SEARCH("!!!",B3)))</formula>
    </cfRule>
  </conditionalFormatting>
  <conditionalFormatting sqref="C27">
    <cfRule type="cellIs" dxfId="178" priority="593" operator="equal">
      <formula>"!!!"</formula>
    </cfRule>
  </conditionalFormatting>
  <conditionalFormatting sqref="B27">
    <cfRule type="cellIs" dxfId="177" priority="592" operator="equal">
      <formula>"!!!"</formula>
    </cfRule>
  </conditionalFormatting>
  <conditionalFormatting sqref="C29">
    <cfRule type="cellIs" dxfId="176" priority="591" operator="equal">
      <formula>"!!!"</formula>
    </cfRule>
  </conditionalFormatting>
  <conditionalFormatting sqref="B29">
    <cfRule type="cellIs" dxfId="175" priority="590" operator="equal">
      <formula>"!!!"</formula>
    </cfRule>
  </conditionalFormatting>
  <conditionalFormatting sqref="C53:C56">
    <cfRule type="cellIs" dxfId="174" priority="589" operator="equal">
      <formula>"!!!"</formula>
    </cfRule>
  </conditionalFormatting>
  <conditionalFormatting sqref="B39:B45 B49:B56 B47">
    <cfRule type="cellIs" dxfId="173" priority="588" operator="equal">
      <formula>"!!!"</formula>
    </cfRule>
  </conditionalFormatting>
  <conditionalFormatting sqref="B45">
    <cfRule type="cellIs" dxfId="172" priority="586" operator="equal">
      <formula>"!!!"</formula>
    </cfRule>
  </conditionalFormatting>
  <conditionalFormatting sqref="B47">
    <cfRule type="cellIs" dxfId="171" priority="584" operator="equal">
      <formula>"!!!"</formula>
    </cfRule>
  </conditionalFormatting>
  <conditionalFormatting sqref="AL58">
    <cfRule type="cellIs" dxfId="170" priority="582" operator="equal">
      <formula>2</formula>
    </cfRule>
    <cfRule type="cellIs" dxfId="169" priority="583" operator="equal">
      <formula>1</formula>
    </cfRule>
  </conditionalFormatting>
  <conditionalFormatting sqref="AL60">
    <cfRule type="cellIs" dxfId="168" priority="574" operator="equal">
      <formula>2</formula>
    </cfRule>
    <cfRule type="cellIs" dxfId="167" priority="575" operator="equal">
      <formula>1</formula>
    </cfRule>
  </conditionalFormatting>
  <conditionalFormatting sqref="AL62">
    <cfRule type="cellIs" dxfId="166" priority="566" operator="equal">
      <formula>2</formula>
    </cfRule>
    <cfRule type="cellIs" dxfId="165" priority="567" operator="equal">
      <formula>1</formula>
    </cfRule>
  </conditionalFormatting>
  <conditionalFormatting sqref="AL64">
    <cfRule type="cellIs" dxfId="164" priority="558" operator="equal">
      <formula>2</formula>
    </cfRule>
    <cfRule type="cellIs" dxfId="163" priority="559" operator="equal">
      <formula>1</formula>
    </cfRule>
  </conditionalFormatting>
  <conditionalFormatting sqref="AL66">
    <cfRule type="cellIs" dxfId="162" priority="550" operator="equal">
      <formula>2</formula>
    </cfRule>
    <cfRule type="cellIs" dxfId="161" priority="551" operator="equal">
      <formula>1</formula>
    </cfRule>
  </conditionalFormatting>
  <conditionalFormatting sqref="AL68">
    <cfRule type="cellIs" dxfId="160" priority="542" operator="equal">
      <formula>2</formula>
    </cfRule>
    <cfRule type="cellIs" dxfId="159" priority="543" operator="equal">
      <formula>1</formula>
    </cfRule>
  </conditionalFormatting>
  <conditionalFormatting sqref="AL70">
    <cfRule type="cellIs" dxfId="158" priority="534" operator="equal">
      <formula>2</formula>
    </cfRule>
    <cfRule type="cellIs" dxfId="157" priority="535" operator="equal">
      <formula>1</formula>
    </cfRule>
  </conditionalFormatting>
  <conditionalFormatting sqref="AL72">
    <cfRule type="cellIs" dxfId="156" priority="526" operator="equal">
      <formula>2</formula>
    </cfRule>
    <cfRule type="cellIs" dxfId="155" priority="527" operator="equal">
      <formula>1</formula>
    </cfRule>
  </conditionalFormatting>
  <conditionalFormatting sqref="AL74">
    <cfRule type="cellIs" dxfId="154" priority="518" operator="equal">
      <formula>2</formula>
    </cfRule>
    <cfRule type="cellIs" dxfId="153" priority="519" operator="equal">
      <formula>1</formula>
    </cfRule>
  </conditionalFormatting>
  <conditionalFormatting sqref="C71:C74">
    <cfRule type="cellIs" dxfId="152" priority="511" operator="equal">
      <formula>"!!!"</formula>
    </cfRule>
  </conditionalFormatting>
  <conditionalFormatting sqref="B57:B63 B67:B74 B65">
    <cfRule type="cellIs" dxfId="151" priority="510" operator="equal">
      <formula>"!!!"</formula>
    </cfRule>
  </conditionalFormatting>
  <conditionalFormatting sqref="B63">
    <cfRule type="cellIs" dxfId="150" priority="508" operator="equal">
      <formula>"!!!"</formula>
    </cfRule>
  </conditionalFormatting>
  <conditionalFormatting sqref="B65">
    <cfRule type="cellIs" dxfId="149" priority="506" operator="equal">
      <formula>"!!!"</formula>
    </cfRule>
  </conditionalFormatting>
  <conditionalFormatting sqref="AL76">
    <cfRule type="cellIs" dxfId="148" priority="504" operator="equal">
      <formula>2</formula>
    </cfRule>
    <cfRule type="cellIs" dxfId="147" priority="505" operator="equal">
      <formula>1</formula>
    </cfRule>
  </conditionalFormatting>
  <conditionalFormatting sqref="AL78">
    <cfRule type="cellIs" dxfId="146" priority="496" operator="equal">
      <formula>2</formula>
    </cfRule>
    <cfRule type="cellIs" dxfId="145" priority="497" operator="equal">
      <formula>1</formula>
    </cfRule>
  </conditionalFormatting>
  <conditionalFormatting sqref="AL80">
    <cfRule type="cellIs" dxfId="144" priority="488" operator="equal">
      <formula>2</formula>
    </cfRule>
    <cfRule type="cellIs" dxfId="143" priority="489" operator="equal">
      <formula>1</formula>
    </cfRule>
  </conditionalFormatting>
  <conditionalFormatting sqref="AL82">
    <cfRule type="cellIs" dxfId="142" priority="480" operator="equal">
      <formula>2</formula>
    </cfRule>
    <cfRule type="cellIs" dxfId="141" priority="481" operator="equal">
      <formula>1</formula>
    </cfRule>
  </conditionalFormatting>
  <conditionalFormatting sqref="AL84">
    <cfRule type="cellIs" dxfId="140" priority="472" operator="equal">
      <formula>2</formula>
    </cfRule>
    <cfRule type="cellIs" dxfId="139" priority="473" operator="equal">
      <formula>1</formula>
    </cfRule>
  </conditionalFormatting>
  <conditionalFormatting sqref="AL86">
    <cfRule type="cellIs" dxfId="138" priority="464" operator="equal">
      <formula>2</formula>
    </cfRule>
    <cfRule type="cellIs" dxfId="137" priority="465" operator="equal">
      <formula>1</formula>
    </cfRule>
  </conditionalFormatting>
  <conditionalFormatting sqref="AL88">
    <cfRule type="cellIs" dxfId="136" priority="456" operator="equal">
      <formula>2</formula>
    </cfRule>
    <cfRule type="cellIs" dxfId="135" priority="457" operator="equal">
      <formula>1</formula>
    </cfRule>
  </conditionalFormatting>
  <conditionalFormatting sqref="AL90">
    <cfRule type="cellIs" dxfId="134" priority="448" operator="equal">
      <formula>2</formula>
    </cfRule>
    <cfRule type="cellIs" dxfId="133" priority="449" operator="equal">
      <formula>1</formula>
    </cfRule>
  </conditionalFormatting>
  <conditionalFormatting sqref="AL92">
    <cfRule type="cellIs" dxfId="132" priority="440" operator="equal">
      <formula>2</formula>
    </cfRule>
    <cfRule type="cellIs" dxfId="131" priority="441" operator="equal">
      <formula>1</formula>
    </cfRule>
  </conditionalFormatting>
  <conditionalFormatting sqref="AL94">
    <cfRule type="cellIs" dxfId="130" priority="432" operator="equal">
      <formula>2</formula>
    </cfRule>
    <cfRule type="cellIs" dxfId="129" priority="433" operator="equal">
      <formula>1</formula>
    </cfRule>
  </conditionalFormatting>
  <conditionalFormatting sqref="AL96">
    <cfRule type="cellIs" dxfId="128" priority="424" operator="equal">
      <formula>2</formula>
    </cfRule>
    <cfRule type="cellIs" dxfId="127" priority="425" operator="equal">
      <formula>1</formula>
    </cfRule>
  </conditionalFormatting>
  <conditionalFormatting sqref="AL98">
    <cfRule type="cellIs" dxfId="126" priority="416" operator="equal">
      <formula>2</formula>
    </cfRule>
    <cfRule type="cellIs" dxfId="125" priority="417" operator="equal">
      <formula>1</formula>
    </cfRule>
  </conditionalFormatting>
  <conditionalFormatting sqref="AL100">
    <cfRule type="cellIs" dxfId="124" priority="408" operator="equal">
      <formula>2</formula>
    </cfRule>
    <cfRule type="cellIs" dxfId="123" priority="409" operator="equal">
      <formula>1</formula>
    </cfRule>
  </conditionalFormatting>
  <conditionalFormatting sqref="AL102">
    <cfRule type="cellIs" dxfId="122" priority="400" operator="equal">
      <formula>2</formula>
    </cfRule>
    <cfRule type="cellIs" dxfId="121" priority="401" operator="equal">
      <formula>1</formula>
    </cfRule>
  </conditionalFormatting>
  <conditionalFormatting sqref="AL104">
    <cfRule type="cellIs" dxfId="120" priority="392" operator="equal">
      <formula>2</formula>
    </cfRule>
    <cfRule type="cellIs" dxfId="119" priority="393" operator="equal">
      <formula>1</formula>
    </cfRule>
  </conditionalFormatting>
  <conditionalFormatting sqref="AL106">
    <cfRule type="cellIs" dxfId="118" priority="384" operator="equal">
      <formula>2</formula>
    </cfRule>
    <cfRule type="cellIs" dxfId="117" priority="385" operator="equal">
      <formula>1</formula>
    </cfRule>
  </conditionalFormatting>
  <conditionalFormatting sqref="C39:C45 C47 C49:C52">
    <cfRule type="cellIs" dxfId="116" priority="377" operator="equal">
      <formula>"!!!"</formula>
    </cfRule>
  </conditionalFormatting>
  <conditionalFormatting sqref="C45">
    <cfRule type="cellIs" dxfId="115" priority="376" operator="equal">
      <formula>"!!!"</formula>
    </cfRule>
  </conditionalFormatting>
  <conditionalFormatting sqref="C47">
    <cfRule type="cellIs" dxfId="114" priority="375" operator="equal">
      <formula>"!!!"</formula>
    </cfRule>
  </conditionalFormatting>
  <conditionalFormatting sqref="C57:C63 C65 C67:C70">
    <cfRule type="cellIs" dxfId="113" priority="374" operator="equal">
      <formula>"!!!"</formula>
    </cfRule>
  </conditionalFormatting>
  <conditionalFormatting sqref="C63">
    <cfRule type="cellIs" dxfId="112" priority="373" operator="equal">
      <formula>"!!!"</formula>
    </cfRule>
  </conditionalFormatting>
  <conditionalFormatting sqref="C65">
    <cfRule type="cellIs" dxfId="111" priority="372" operator="equal">
      <formula>"!!!"</formula>
    </cfRule>
  </conditionalFormatting>
  <conditionalFormatting sqref="C75:C81 C83 C85:C88">
    <cfRule type="cellIs" dxfId="110" priority="371" operator="equal">
      <formula>"!!!"</formula>
    </cfRule>
  </conditionalFormatting>
  <conditionalFormatting sqref="C81">
    <cfRule type="cellIs" dxfId="109" priority="370" operator="equal">
      <formula>"!!!"</formula>
    </cfRule>
  </conditionalFormatting>
  <conditionalFormatting sqref="C83">
    <cfRule type="cellIs" dxfId="108" priority="369" operator="equal">
      <formula>"!!!"</formula>
    </cfRule>
  </conditionalFormatting>
  <conditionalFormatting sqref="AJ23:AK23 AJ25:AK25 AJ27:AK27 AJ29:AK29 AJ31:AK31 AJ33:AK33 AJ35:AK35 AJ37:AK37">
    <cfRule type="cellIs" dxfId="107" priority="351" operator="equal">
      <formula>2</formula>
    </cfRule>
    <cfRule type="cellIs" dxfId="106" priority="352" operator="equal">
      <formula>1</formula>
    </cfRule>
  </conditionalFormatting>
  <conditionalFormatting sqref="AJ22:AK22">
    <cfRule type="cellIs" dxfId="105" priority="349" operator="equal">
      <formula>2</formula>
    </cfRule>
    <cfRule type="cellIs" dxfId="104" priority="350" operator="equal">
      <formula>1</formula>
    </cfRule>
  </conditionalFormatting>
  <conditionalFormatting sqref="AJ24:AK24">
    <cfRule type="cellIs" dxfId="103" priority="347" operator="equal">
      <formula>2</formula>
    </cfRule>
    <cfRule type="cellIs" dxfId="102" priority="348" operator="equal">
      <formula>1</formula>
    </cfRule>
  </conditionalFormatting>
  <conditionalFormatting sqref="AJ26:AK26">
    <cfRule type="cellIs" dxfId="101" priority="345" operator="equal">
      <formula>2</formula>
    </cfRule>
    <cfRule type="cellIs" dxfId="100" priority="346" operator="equal">
      <formula>1</formula>
    </cfRule>
  </conditionalFormatting>
  <conditionalFormatting sqref="AJ28:AK28">
    <cfRule type="cellIs" dxfId="99" priority="343" operator="equal">
      <formula>2</formula>
    </cfRule>
    <cfRule type="cellIs" dxfId="98" priority="344" operator="equal">
      <formula>1</formula>
    </cfRule>
  </conditionalFormatting>
  <conditionalFormatting sqref="AJ30:AK30">
    <cfRule type="cellIs" dxfId="97" priority="341" operator="equal">
      <formula>2</formula>
    </cfRule>
    <cfRule type="cellIs" dxfId="96" priority="342" operator="equal">
      <formula>1</formula>
    </cfRule>
  </conditionalFormatting>
  <conditionalFormatting sqref="AJ32:AK32">
    <cfRule type="cellIs" dxfId="95" priority="339" operator="equal">
      <formula>2</formula>
    </cfRule>
    <cfRule type="cellIs" dxfId="94" priority="340" operator="equal">
      <formula>1</formula>
    </cfRule>
  </conditionalFormatting>
  <conditionalFormatting sqref="AJ34:AK34">
    <cfRule type="cellIs" dxfId="93" priority="337" operator="equal">
      <formula>2</formula>
    </cfRule>
    <cfRule type="cellIs" dxfId="92" priority="338" operator="equal">
      <formula>1</formula>
    </cfRule>
  </conditionalFormatting>
  <conditionalFormatting sqref="AJ36:AK36">
    <cfRule type="cellIs" dxfId="91" priority="335" operator="equal">
      <formula>2</formula>
    </cfRule>
    <cfRule type="cellIs" dxfId="90" priority="336" operator="equal">
      <formula>1</formula>
    </cfRule>
  </conditionalFormatting>
  <conditionalFormatting sqref="AJ38:AK38">
    <cfRule type="cellIs" dxfId="89" priority="333" operator="equal">
      <formula>2</formula>
    </cfRule>
    <cfRule type="cellIs" dxfId="88" priority="334" operator="equal">
      <formula>1</formula>
    </cfRule>
  </conditionalFormatting>
  <conditionalFormatting sqref="AJ41:AK41 AJ43:AK43 AJ45:AK45 AJ47:AK47 AJ49:AK49 AJ51:AK51 AJ53:AK53 AJ55:AK55">
    <cfRule type="cellIs" dxfId="87" priority="171" operator="equal">
      <formula>2</formula>
    </cfRule>
    <cfRule type="cellIs" dxfId="86" priority="172" operator="equal">
      <formula>1</formula>
    </cfRule>
  </conditionalFormatting>
  <conditionalFormatting sqref="AJ40:AK40">
    <cfRule type="cellIs" dxfId="85" priority="169" operator="equal">
      <formula>2</formula>
    </cfRule>
    <cfRule type="cellIs" dxfId="84" priority="170" operator="equal">
      <formula>1</formula>
    </cfRule>
  </conditionalFormatting>
  <conditionalFormatting sqref="AJ42:AK42">
    <cfRule type="cellIs" dxfId="83" priority="167" operator="equal">
      <formula>2</formula>
    </cfRule>
    <cfRule type="cellIs" dxfId="82" priority="168" operator="equal">
      <formula>1</formula>
    </cfRule>
  </conditionalFormatting>
  <conditionalFormatting sqref="AJ44:AK44">
    <cfRule type="cellIs" dxfId="81" priority="165" operator="equal">
      <formula>2</formula>
    </cfRule>
    <cfRule type="cellIs" dxfId="80" priority="166" operator="equal">
      <formula>1</formula>
    </cfRule>
  </conditionalFormatting>
  <conditionalFormatting sqref="AJ46:AK46">
    <cfRule type="cellIs" dxfId="79" priority="163" operator="equal">
      <formula>2</formula>
    </cfRule>
    <cfRule type="cellIs" dxfId="78" priority="164" operator="equal">
      <formula>1</formula>
    </cfRule>
  </conditionalFormatting>
  <conditionalFormatting sqref="AJ48:AK48">
    <cfRule type="cellIs" dxfId="77" priority="161" operator="equal">
      <formula>2</formula>
    </cfRule>
    <cfRule type="cellIs" dxfId="76" priority="162" operator="equal">
      <formula>1</formula>
    </cfRule>
  </conditionalFormatting>
  <conditionalFormatting sqref="AJ50:AK50">
    <cfRule type="cellIs" dxfId="75" priority="159" operator="equal">
      <formula>2</formula>
    </cfRule>
    <cfRule type="cellIs" dxfId="74" priority="160" operator="equal">
      <formula>1</formula>
    </cfRule>
  </conditionalFormatting>
  <conditionalFormatting sqref="AJ52:AK52">
    <cfRule type="cellIs" dxfId="73" priority="157" operator="equal">
      <formula>2</formula>
    </cfRule>
    <cfRule type="cellIs" dxfId="72" priority="158" operator="equal">
      <formula>1</formula>
    </cfRule>
  </conditionalFormatting>
  <conditionalFormatting sqref="AJ54:AK54">
    <cfRule type="cellIs" dxfId="71" priority="155" operator="equal">
      <formula>2</formula>
    </cfRule>
    <cfRule type="cellIs" dxfId="70" priority="156" operator="equal">
      <formula>1</formula>
    </cfRule>
  </conditionalFormatting>
  <conditionalFormatting sqref="AJ56:AK56">
    <cfRule type="cellIs" dxfId="69" priority="153" operator="equal">
      <formula>2</formula>
    </cfRule>
    <cfRule type="cellIs" dxfId="68" priority="154" operator="equal">
      <formula>1</formula>
    </cfRule>
  </conditionalFormatting>
  <conditionalFormatting sqref="AJ59:AK59 AJ61:AK61 AJ63:AK63 AJ65:AK65 AJ67:AK67 AJ69:AK69 AJ71:AK71 AJ73:AK73">
    <cfRule type="cellIs" dxfId="67" priority="135" operator="equal">
      <formula>2</formula>
    </cfRule>
    <cfRule type="cellIs" dxfId="66" priority="136" operator="equal">
      <formula>1</formula>
    </cfRule>
  </conditionalFormatting>
  <conditionalFormatting sqref="AJ58:AK58">
    <cfRule type="cellIs" dxfId="65" priority="133" operator="equal">
      <formula>2</formula>
    </cfRule>
    <cfRule type="cellIs" dxfId="64" priority="134" operator="equal">
      <formula>1</formula>
    </cfRule>
  </conditionalFormatting>
  <conditionalFormatting sqref="AJ60:AK60">
    <cfRule type="cellIs" dxfId="63" priority="131" operator="equal">
      <formula>2</formula>
    </cfRule>
    <cfRule type="cellIs" dxfId="62" priority="132" operator="equal">
      <formula>1</formula>
    </cfRule>
  </conditionalFormatting>
  <conditionalFormatting sqref="AJ62:AK62">
    <cfRule type="cellIs" dxfId="61" priority="129" operator="equal">
      <formula>2</formula>
    </cfRule>
    <cfRule type="cellIs" dxfId="60" priority="130" operator="equal">
      <formula>1</formula>
    </cfRule>
  </conditionalFormatting>
  <conditionalFormatting sqref="AJ64:AK64">
    <cfRule type="cellIs" dxfId="59" priority="127" operator="equal">
      <formula>2</formula>
    </cfRule>
    <cfRule type="cellIs" dxfId="58" priority="128" operator="equal">
      <formula>1</formula>
    </cfRule>
  </conditionalFormatting>
  <conditionalFormatting sqref="AJ66:AK66">
    <cfRule type="cellIs" dxfId="57" priority="125" operator="equal">
      <formula>2</formula>
    </cfRule>
    <cfRule type="cellIs" dxfId="56" priority="126" operator="equal">
      <formula>1</formula>
    </cfRule>
  </conditionalFormatting>
  <conditionalFormatting sqref="AJ68:AK68">
    <cfRule type="cellIs" dxfId="55" priority="123" operator="equal">
      <formula>2</formula>
    </cfRule>
    <cfRule type="cellIs" dxfId="54" priority="124" operator="equal">
      <formula>1</formula>
    </cfRule>
  </conditionalFormatting>
  <conditionalFormatting sqref="AJ70:AK70">
    <cfRule type="cellIs" dxfId="53" priority="121" operator="equal">
      <formula>2</formula>
    </cfRule>
    <cfRule type="cellIs" dxfId="52" priority="122" operator="equal">
      <formula>1</formula>
    </cfRule>
  </conditionalFormatting>
  <conditionalFormatting sqref="AJ72:AK72">
    <cfRule type="cellIs" dxfId="51" priority="119" operator="equal">
      <formula>2</formula>
    </cfRule>
    <cfRule type="cellIs" dxfId="50" priority="120" operator="equal">
      <formula>1</formula>
    </cfRule>
  </conditionalFormatting>
  <conditionalFormatting sqref="AJ74:AK74">
    <cfRule type="cellIs" dxfId="49" priority="117" operator="equal">
      <formula>2</formula>
    </cfRule>
    <cfRule type="cellIs" dxfId="48" priority="118" operator="equal">
      <formula>1</formula>
    </cfRule>
  </conditionalFormatting>
  <conditionalFormatting sqref="AJ77:AK77 AJ79:AK79 AJ81:AK81 AJ83:AK83 AJ85:AK85 AJ87:AK87 AJ89:AK89 AJ91:AK91">
    <cfRule type="cellIs" dxfId="47" priority="99" operator="equal">
      <formula>2</formula>
    </cfRule>
    <cfRule type="cellIs" dxfId="46" priority="100" operator="equal">
      <formula>1</formula>
    </cfRule>
  </conditionalFormatting>
  <conditionalFormatting sqref="AJ76:AK76">
    <cfRule type="cellIs" dxfId="45" priority="97" operator="equal">
      <formula>2</formula>
    </cfRule>
    <cfRule type="cellIs" dxfId="44" priority="98" operator="equal">
      <formula>1</formula>
    </cfRule>
  </conditionalFormatting>
  <conditionalFormatting sqref="AJ78:AK78">
    <cfRule type="cellIs" dxfId="43" priority="95" operator="equal">
      <formula>2</formula>
    </cfRule>
    <cfRule type="cellIs" dxfId="42" priority="96" operator="equal">
      <formula>1</formula>
    </cfRule>
  </conditionalFormatting>
  <conditionalFormatting sqref="AJ80:AK80">
    <cfRule type="cellIs" dxfId="41" priority="93" operator="equal">
      <formula>2</formula>
    </cfRule>
    <cfRule type="cellIs" dxfId="40" priority="94" operator="equal">
      <formula>1</formula>
    </cfRule>
  </conditionalFormatting>
  <conditionalFormatting sqref="AJ82:AK82">
    <cfRule type="cellIs" dxfId="39" priority="91" operator="equal">
      <formula>2</formula>
    </cfRule>
    <cfRule type="cellIs" dxfId="38" priority="92" operator="equal">
      <formula>1</formula>
    </cfRule>
  </conditionalFormatting>
  <conditionalFormatting sqref="AJ84:AK84">
    <cfRule type="cellIs" dxfId="37" priority="89" operator="equal">
      <formula>2</formula>
    </cfRule>
    <cfRule type="cellIs" dxfId="36" priority="90" operator="equal">
      <formula>1</formula>
    </cfRule>
  </conditionalFormatting>
  <conditionalFormatting sqref="AJ86:AK86">
    <cfRule type="cellIs" dxfId="35" priority="87" operator="equal">
      <formula>2</formula>
    </cfRule>
    <cfRule type="cellIs" dxfId="34" priority="88" operator="equal">
      <formula>1</formula>
    </cfRule>
  </conditionalFormatting>
  <conditionalFormatting sqref="AJ88:AK88">
    <cfRule type="cellIs" dxfId="33" priority="85" operator="equal">
      <formula>2</formula>
    </cfRule>
    <cfRule type="cellIs" dxfId="32" priority="86" operator="equal">
      <formula>1</formula>
    </cfRule>
  </conditionalFormatting>
  <conditionalFormatting sqref="AJ90:AK90">
    <cfRule type="cellIs" dxfId="31" priority="83" operator="equal">
      <formula>2</formula>
    </cfRule>
    <cfRule type="cellIs" dxfId="30" priority="84" operator="equal">
      <formula>1</formula>
    </cfRule>
  </conditionalFormatting>
  <conditionalFormatting sqref="AJ92:AK92">
    <cfRule type="cellIs" dxfId="29" priority="81" operator="equal">
      <formula>2</formula>
    </cfRule>
    <cfRule type="cellIs" dxfId="28" priority="82" operator="equal">
      <formula>1</formula>
    </cfRule>
  </conditionalFormatting>
  <conditionalFormatting sqref="AJ107:AK107 AJ109:AK109">
    <cfRule type="cellIs" dxfId="27" priority="63" operator="equal">
      <formula>2</formula>
    </cfRule>
    <cfRule type="cellIs" dxfId="26" priority="64" operator="equal">
      <formula>1</formula>
    </cfRule>
  </conditionalFormatting>
  <conditionalFormatting sqref="AJ94:AK94">
    <cfRule type="cellIs" dxfId="25" priority="61" operator="equal">
      <formula>2</formula>
    </cfRule>
    <cfRule type="cellIs" dxfId="24" priority="62" operator="equal">
      <formula>1</formula>
    </cfRule>
  </conditionalFormatting>
  <conditionalFormatting sqref="AJ96:AK96">
    <cfRule type="cellIs" dxfId="23" priority="59" operator="equal">
      <formula>2</formula>
    </cfRule>
    <cfRule type="cellIs" dxfId="22" priority="60" operator="equal">
      <formula>1</formula>
    </cfRule>
  </conditionalFormatting>
  <conditionalFormatting sqref="AJ98:AK98">
    <cfRule type="cellIs" dxfId="21" priority="57" operator="equal">
      <formula>2</formula>
    </cfRule>
    <cfRule type="cellIs" dxfId="20" priority="58" operator="equal">
      <formula>1</formula>
    </cfRule>
  </conditionalFormatting>
  <conditionalFormatting sqref="AJ100:AK100">
    <cfRule type="cellIs" dxfId="19" priority="55" operator="equal">
      <formula>2</formula>
    </cfRule>
    <cfRule type="cellIs" dxfId="18" priority="56" operator="equal">
      <formula>1</formula>
    </cfRule>
  </conditionalFormatting>
  <conditionalFormatting sqref="AJ102:AK102">
    <cfRule type="cellIs" dxfId="17" priority="53" operator="equal">
      <formula>2</formula>
    </cfRule>
    <cfRule type="cellIs" dxfId="16" priority="54" operator="equal">
      <formula>1</formula>
    </cfRule>
  </conditionalFormatting>
  <conditionalFormatting sqref="AJ104:AK104">
    <cfRule type="cellIs" dxfId="15" priority="51" operator="equal">
      <formula>2</formula>
    </cfRule>
    <cfRule type="cellIs" dxfId="14" priority="52" operator="equal">
      <formula>1</formula>
    </cfRule>
  </conditionalFormatting>
  <conditionalFormatting sqref="AJ106:AK106">
    <cfRule type="cellIs" dxfId="13" priority="49" operator="equal">
      <formula>2</formula>
    </cfRule>
    <cfRule type="cellIs" dxfId="12" priority="50" operator="equal">
      <formula>1</formula>
    </cfRule>
  </conditionalFormatting>
  <conditionalFormatting sqref="AJ108:AK108">
    <cfRule type="cellIs" dxfId="11" priority="47" operator="equal">
      <formula>2</formula>
    </cfRule>
    <cfRule type="cellIs" dxfId="10" priority="48" operator="equal">
      <formula>1</formula>
    </cfRule>
  </conditionalFormatting>
  <conditionalFormatting sqref="AJ110:AK110">
    <cfRule type="cellIs" dxfId="9" priority="45" operator="equal">
      <formula>2</formula>
    </cfRule>
    <cfRule type="cellIs" dxfId="8" priority="46" operator="equal">
      <formula>1</formula>
    </cfRule>
  </conditionalFormatting>
  <conditionalFormatting sqref="AJ6:AK6">
    <cfRule type="cellIs" dxfId="7" priority="25" operator="equal">
      <formula>2</formula>
    </cfRule>
    <cfRule type="cellIs" dxfId="6" priority="26" operator="equal">
      <formula>1</formula>
    </cfRule>
  </conditionalFormatting>
  <conditionalFormatting sqref="AJ8:AK8">
    <cfRule type="cellIs" dxfId="5" priority="21" operator="equal">
      <formula>2</formula>
    </cfRule>
    <cfRule type="cellIs" dxfId="4" priority="22" operator="equal">
      <formula>1</formula>
    </cfRule>
  </conditionalFormatting>
  <conditionalFormatting sqref="AJ10:AK10">
    <cfRule type="cellIs" dxfId="3" priority="17" operator="equal">
      <formula>2</formula>
    </cfRule>
    <cfRule type="cellIs" dxfId="2" priority="18" operator="equal">
      <formula>1</formula>
    </cfRule>
  </conditionalFormatting>
  <conditionalFormatting sqref="AJ12:AK12">
    <cfRule type="cellIs" dxfId="1" priority="13" operator="equal">
      <formula>2</formula>
    </cfRule>
    <cfRule type="cellIs" dxfId="0" priority="14" operator="equal">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Очное</vt:lpstr>
      <vt:lpstr>Заочное отделение</vt:lpstr>
      <vt:lpstr>ОЗО</vt:lpstr>
      <vt:lpstr>кабинеты</vt:lpstr>
      <vt:lpstr>'Заочное отделение'!Область_печати</vt:lpstr>
      <vt:lpstr>ОЗО!Область_печати</vt:lpstr>
      <vt:lpstr>Очное!Область_печати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Уральцев Александр Валерьевич</cp:lastModifiedBy>
  <cp:lastPrinted>2023-05-15T07:29:39Z</cp:lastPrinted>
  <dcterms:created xsi:type="dcterms:W3CDTF">2007-08-21T06:45:20Z</dcterms:created>
  <dcterms:modified xsi:type="dcterms:W3CDTF">2023-05-23T11:06:38Z</dcterms:modified>
</cp:coreProperties>
</file>