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hqxb\Desktop\"/>
    </mc:Choice>
  </mc:AlternateContent>
  <xr:revisionPtr revIDLastSave="0" documentId="13_ncr:1_{80DA0AAB-8FB7-4749-8A44-C4EAE10A2BD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22" i="2"/>
  <c r="C20" i="2"/>
  <c r="B20" i="2"/>
  <c r="C18" i="2"/>
  <c r="B18" i="2"/>
</calcChain>
</file>

<file path=xl/sharedStrings.xml><?xml version="1.0" encoding="utf-8"?>
<sst xmlns="http://schemas.openxmlformats.org/spreadsheetml/2006/main" count="12" uniqueCount="12">
  <si>
    <t>五星</t>
  </si>
  <si>
    <t>四星</t>
  </si>
  <si>
    <t>三星</t>
  </si>
  <si>
    <t>二星</t>
  </si>
  <si>
    <t>一星</t>
  </si>
  <si>
    <t>vine</t>
  </si>
  <si>
    <t>ver</t>
  </si>
  <si>
    <t>均值</t>
    <phoneticPr fontId="3" type="noConversion"/>
  </si>
  <si>
    <t>标准差</t>
    <phoneticPr fontId="3" type="noConversion"/>
  </si>
  <si>
    <t>star_score</t>
    <phoneticPr fontId="3" type="noConversion"/>
  </si>
  <si>
    <t>review_score</t>
    <phoneticPr fontId="3" type="noConversion"/>
  </si>
  <si>
    <t>sales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</si>
</sst>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5">
    <font>
      <sz val="11"/>
      <color theme="1"/>
      <name val="等线"/>
      <family val="2"/>
      <scheme val="minor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workbookViewId="0">
      <selection activeCell="I15" sqref="I15"/>
    </sheetView>
  </sheetViews>
  <sheetFormatPr defaultRowHeight="13.8"/>
  <sheetData>
    <row r="1" spans="1:15" ht="15">
      <c r="A1" s="3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K1" s="4"/>
      <c r="L1" s="4"/>
      <c r="M1" s="4"/>
      <c r="N1" s="4"/>
      <c r="O1" s="4"/>
    </row>
    <row r="2" spans="1:15" ht="15">
      <c r="A2" s="1">
        <v>2002</v>
      </c>
      <c r="B2" s="2">
        <v>5</v>
      </c>
      <c r="C2" s="2">
        <v>1</v>
      </c>
      <c r="D2" s="2">
        <v>1</v>
      </c>
      <c r="E2" s="2">
        <v>0</v>
      </c>
      <c r="F2" s="2">
        <v>1</v>
      </c>
      <c r="G2" s="2">
        <v>0</v>
      </c>
      <c r="H2" s="2">
        <v>0.25</v>
      </c>
      <c r="K2" s="3"/>
      <c r="L2" s="3"/>
      <c r="M2" s="3"/>
      <c r="N2" s="3"/>
      <c r="O2" s="3"/>
    </row>
    <row r="3" spans="1:15" ht="15">
      <c r="A3" s="1">
        <v>2003</v>
      </c>
      <c r="B3" s="2">
        <v>6</v>
      </c>
      <c r="C3" s="2">
        <v>2</v>
      </c>
      <c r="D3" s="2">
        <v>2</v>
      </c>
      <c r="E3" s="2">
        <v>0</v>
      </c>
      <c r="F3" s="2">
        <v>0</v>
      </c>
      <c r="G3" s="2">
        <v>0</v>
      </c>
      <c r="H3" s="2">
        <v>0</v>
      </c>
      <c r="K3" s="3"/>
      <c r="L3" s="3"/>
      <c r="M3" s="3"/>
      <c r="N3" s="3"/>
      <c r="O3" s="3"/>
    </row>
    <row r="4" spans="1:15" ht="15">
      <c r="A4" s="2">
        <v>2004</v>
      </c>
      <c r="B4" s="2">
        <v>3</v>
      </c>
      <c r="C4" s="2">
        <v>1</v>
      </c>
      <c r="D4" s="2">
        <v>1</v>
      </c>
      <c r="E4" s="2">
        <v>1</v>
      </c>
      <c r="F4" s="2">
        <v>2</v>
      </c>
      <c r="G4" s="2">
        <v>0</v>
      </c>
      <c r="H4" s="2">
        <v>0.125</v>
      </c>
      <c r="K4" s="3"/>
      <c r="L4" s="3"/>
      <c r="M4" s="3"/>
      <c r="N4" s="3"/>
      <c r="O4" s="3"/>
    </row>
    <row r="5" spans="1:15" ht="15">
      <c r="A5" s="2">
        <v>2005</v>
      </c>
      <c r="B5" s="2">
        <v>13</v>
      </c>
      <c r="C5" s="2">
        <v>2</v>
      </c>
      <c r="D5" s="2">
        <v>3</v>
      </c>
      <c r="E5" s="2">
        <v>1</v>
      </c>
      <c r="F5" s="2">
        <v>2</v>
      </c>
      <c r="G5" s="2">
        <v>0</v>
      </c>
      <c r="H5" s="2">
        <v>0.3</v>
      </c>
      <c r="K5" s="3"/>
      <c r="L5" s="3"/>
      <c r="M5" s="3"/>
      <c r="N5" s="3"/>
      <c r="O5" s="3"/>
    </row>
    <row r="6" spans="1:15" ht="15">
      <c r="A6" s="2">
        <v>2006</v>
      </c>
      <c r="B6" s="2">
        <v>7</v>
      </c>
      <c r="C6" s="2">
        <v>8</v>
      </c>
      <c r="D6" s="2">
        <v>4</v>
      </c>
      <c r="E6" s="2">
        <v>1</v>
      </c>
      <c r="F6" s="2">
        <v>5</v>
      </c>
      <c r="G6" s="2">
        <v>0</v>
      </c>
      <c r="H6" s="2">
        <v>0.35</v>
      </c>
      <c r="K6" s="3"/>
      <c r="L6" s="3"/>
      <c r="M6" s="3"/>
      <c r="N6" s="3"/>
      <c r="O6" s="3"/>
    </row>
    <row r="7" spans="1:15" ht="15">
      <c r="A7" s="2">
        <v>2007</v>
      </c>
      <c r="B7" s="2">
        <v>66</v>
      </c>
      <c r="C7" s="2">
        <v>24</v>
      </c>
      <c r="D7" s="2">
        <v>9</v>
      </c>
      <c r="E7" s="2">
        <v>5</v>
      </c>
      <c r="F7" s="2">
        <v>10</v>
      </c>
      <c r="G7" s="2">
        <v>0</v>
      </c>
      <c r="H7" s="2">
        <v>0.66700000000000004</v>
      </c>
      <c r="K7" s="3"/>
      <c r="L7" s="3"/>
      <c r="M7" s="3"/>
      <c r="N7" s="3"/>
      <c r="O7" s="3"/>
    </row>
    <row r="8" spans="1:15" ht="15">
      <c r="A8" s="2">
        <v>2008</v>
      </c>
      <c r="B8" s="2">
        <v>107</v>
      </c>
      <c r="C8" s="2">
        <v>54</v>
      </c>
      <c r="D8" s="2">
        <v>18</v>
      </c>
      <c r="E8" s="2">
        <v>16</v>
      </c>
      <c r="F8" s="2">
        <v>38</v>
      </c>
      <c r="G8" s="2">
        <v>8.8599999999999998E-2</v>
      </c>
      <c r="H8" s="2">
        <v>0.46800000000000003</v>
      </c>
      <c r="K8" s="3"/>
      <c r="L8" s="3"/>
      <c r="M8" s="3"/>
      <c r="N8" s="3"/>
      <c r="O8" s="3"/>
    </row>
    <row r="9" spans="1:15" ht="15">
      <c r="A9" s="2">
        <v>2009</v>
      </c>
      <c r="B9" s="2">
        <v>153</v>
      </c>
      <c r="C9" s="2">
        <v>70</v>
      </c>
      <c r="D9" s="2">
        <v>25</v>
      </c>
      <c r="E9" s="2">
        <v>21</v>
      </c>
      <c r="F9" s="2">
        <v>32</v>
      </c>
      <c r="G9" s="2">
        <v>8.9700000000000002E-2</v>
      </c>
      <c r="H9" s="2">
        <v>0.51400000000000001</v>
      </c>
      <c r="K9" s="3"/>
      <c r="L9" s="3"/>
      <c r="M9" s="3"/>
      <c r="N9" s="3"/>
      <c r="O9" s="3"/>
    </row>
    <row r="10" spans="1:15" ht="15">
      <c r="A10" s="2">
        <v>2010</v>
      </c>
      <c r="B10" s="2">
        <v>295</v>
      </c>
      <c r="C10" s="2">
        <v>114</v>
      </c>
      <c r="D10" s="2">
        <v>42</v>
      </c>
      <c r="E10" s="2">
        <v>44</v>
      </c>
      <c r="F10" s="2">
        <v>85</v>
      </c>
      <c r="G10" s="2">
        <v>1.4E-2</v>
      </c>
      <c r="H10" s="2">
        <v>0.76</v>
      </c>
      <c r="K10" s="3"/>
      <c r="L10" s="3"/>
      <c r="M10" s="3"/>
      <c r="N10" s="3"/>
      <c r="O10" s="3"/>
    </row>
    <row r="11" spans="1:15" ht="15">
      <c r="A11" s="2">
        <v>2011</v>
      </c>
      <c r="B11" s="2">
        <v>314</v>
      </c>
      <c r="C11" s="2">
        <v>132</v>
      </c>
      <c r="D11" s="2">
        <v>59</v>
      </c>
      <c r="E11" s="2">
        <v>45</v>
      </c>
      <c r="F11" s="2">
        <v>34</v>
      </c>
      <c r="G11" s="2">
        <v>7.4999999999999997E-2</v>
      </c>
      <c r="H11" s="2">
        <v>0.70199999999999996</v>
      </c>
      <c r="K11" s="3"/>
      <c r="L11" s="3"/>
      <c r="M11" s="3"/>
      <c r="N11" s="3"/>
      <c r="O11" s="3"/>
    </row>
    <row r="12" spans="1:15" ht="15">
      <c r="A12" s="2">
        <v>2012</v>
      </c>
      <c r="B12" s="2">
        <v>506</v>
      </c>
      <c r="C12" s="2">
        <v>160</v>
      </c>
      <c r="D12" s="2">
        <v>86</v>
      </c>
      <c r="E12" s="2">
        <v>58</v>
      </c>
      <c r="F12" s="2">
        <v>108</v>
      </c>
      <c r="G12" s="2">
        <v>3.2000000000000001E-2</v>
      </c>
      <c r="H12" s="2">
        <v>0.82</v>
      </c>
      <c r="K12" s="3"/>
      <c r="L12" s="3"/>
      <c r="M12" s="3"/>
      <c r="N12" s="3"/>
      <c r="O12" s="3"/>
    </row>
    <row r="13" spans="1:15" ht="15">
      <c r="A13" s="2">
        <v>2013</v>
      </c>
      <c r="B13" s="2">
        <v>1239</v>
      </c>
      <c r="C13" s="2">
        <v>438</v>
      </c>
      <c r="D13" s="2">
        <v>196</v>
      </c>
      <c r="E13" s="2">
        <v>137</v>
      </c>
      <c r="F13" s="2">
        <v>142</v>
      </c>
      <c r="G13" s="2">
        <v>6.8999999999999999E-3</v>
      </c>
      <c r="H13" s="2">
        <v>0.92</v>
      </c>
      <c r="K13" s="3"/>
      <c r="L13" s="3"/>
      <c r="M13" s="3"/>
      <c r="N13" s="3"/>
      <c r="O13" s="3"/>
    </row>
    <row r="14" spans="1:15" ht="15">
      <c r="A14" s="2">
        <v>2014</v>
      </c>
      <c r="B14" s="2">
        <v>1954</v>
      </c>
      <c r="C14" s="2">
        <v>561</v>
      </c>
      <c r="D14" s="2">
        <v>273</v>
      </c>
      <c r="E14" s="2">
        <v>172</v>
      </c>
      <c r="F14" s="2">
        <v>250</v>
      </c>
      <c r="G14" s="2">
        <v>5.5999999999999999E-3</v>
      </c>
      <c r="H14" s="1">
        <v>0.92</v>
      </c>
      <c r="K14" s="3"/>
      <c r="L14" s="3"/>
      <c r="M14" s="3"/>
      <c r="N14" s="3"/>
      <c r="O14" s="3"/>
    </row>
    <row r="15" spans="1:15" ht="15">
      <c r="A15" s="2">
        <v>2015</v>
      </c>
      <c r="B15" s="2">
        <v>1994</v>
      </c>
      <c r="C15" s="2">
        <v>504</v>
      </c>
      <c r="D15" s="2">
        <v>272</v>
      </c>
      <c r="E15" s="2">
        <v>126</v>
      </c>
      <c r="F15" s="2">
        <v>147</v>
      </c>
      <c r="G15" s="2">
        <v>0.01</v>
      </c>
      <c r="H15" s="2">
        <v>0.92</v>
      </c>
      <c r="K15" s="3"/>
      <c r="L15" s="3"/>
      <c r="M15" s="3"/>
      <c r="N15" s="3"/>
      <c r="O15" s="3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BDC1C-34EA-442E-80A3-BE0939F70A97}">
  <dimension ref="A1:D35"/>
  <sheetViews>
    <sheetView tabSelected="1" workbookViewId="0">
      <selection sqref="A1:D15"/>
    </sheetView>
  </sheetViews>
  <sheetFormatPr defaultRowHeight="13.8"/>
  <cols>
    <col min="2" max="2" width="19.33203125" customWidth="1"/>
    <col min="3" max="3" width="14.44140625" customWidth="1"/>
  </cols>
  <sheetData>
    <row r="1" spans="1:4">
      <c r="B1" t="s">
        <v>9</v>
      </c>
      <c r="C1" t="s">
        <v>10</v>
      </c>
      <c r="D1" t="s">
        <v>11</v>
      </c>
    </row>
    <row r="2" spans="1:4">
      <c r="A2">
        <v>2002</v>
      </c>
      <c r="B2" s="5">
        <v>0.1019</v>
      </c>
      <c r="C2" s="5">
        <v>0.502</v>
      </c>
      <c r="D2">
        <v>8</v>
      </c>
    </row>
    <row r="3" spans="1:4">
      <c r="A3">
        <v>2003</v>
      </c>
      <c r="B3" s="5">
        <v>8.6800000000000002E-2</v>
      </c>
      <c r="C3" s="5">
        <v>0.59889999999999999</v>
      </c>
      <c r="D3">
        <v>10</v>
      </c>
    </row>
    <row r="4" spans="1:4">
      <c r="A4">
        <v>2004</v>
      </c>
      <c r="B4" s="5">
        <v>9.2700000000000005E-2</v>
      </c>
      <c r="C4" s="5">
        <v>0.32219999999999999</v>
      </c>
      <c r="D4">
        <v>8</v>
      </c>
    </row>
    <row r="5" spans="1:4">
      <c r="A5">
        <v>2005</v>
      </c>
      <c r="B5" s="5">
        <v>0.1086</v>
      </c>
      <c r="C5" s="5">
        <v>0.4158</v>
      </c>
      <c r="D5">
        <v>20</v>
      </c>
    </row>
    <row r="6" spans="1:4">
      <c r="A6">
        <v>2006</v>
      </c>
      <c r="B6" s="5">
        <v>0.11459999999999999</v>
      </c>
      <c r="C6" s="5">
        <v>0.3362</v>
      </c>
      <c r="D6">
        <v>71</v>
      </c>
    </row>
    <row r="7" spans="1:4">
      <c r="A7">
        <v>2007</v>
      </c>
      <c r="B7" s="5">
        <v>0.156</v>
      </c>
      <c r="C7" s="5">
        <v>0.59450000000000003</v>
      </c>
      <c r="D7">
        <v>182</v>
      </c>
    </row>
    <row r="8" spans="1:4">
      <c r="A8">
        <v>2008</v>
      </c>
      <c r="B8" s="5">
        <v>0.1651</v>
      </c>
      <c r="C8" s="5">
        <v>0.49740000000000001</v>
      </c>
      <c r="D8">
        <v>233</v>
      </c>
    </row>
    <row r="9" spans="1:4">
      <c r="A9">
        <v>2009</v>
      </c>
      <c r="B9" s="5">
        <v>0.18970000000000001</v>
      </c>
      <c r="C9" s="5">
        <v>0.52400000000000002</v>
      </c>
      <c r="D9">
        <v>301</v>
      </c>
    </row>
    <row r="10" spans="1:4">
      <c r="A10">
        <v>2010</v>
      </c>
      <c r="B10" s="5">
        <v>0.25230000000000002</v>
      </c>
      <c r="C10" s="5">
        <v>0.5081</v>
      </c>
      <c r="D10">
        <v>580</v>
      </c>
    </row>
    <row r="11" spans="1:4">
      <c r="A11">
        <v>2011</v>
      </c>
      <c r="B11" s="5">
        <v>0.28489999999999999</v>
      </c>
      <c r="C11" s="5">
        <v>0.5655</v>
      </c>
      <c r="D11">
        <v>634</v>
      </c>
    </row>
    <row r="12" spans="1:4">
      <c r="A12">
        <v>2012</v>
      </c>
      <c r="B12" s="5">
        <v>0.34899999999999998</v>
      </c>
      <c r="C12" s="5">
        <v>0.54279999999999995</v>
      </c>
      <c r="D12">
        <v>918</v>
      </c>
    </row>
    <row r="13" spans="1:4">
      <c r="A13">
        <v>2013</v>
      </c>
      <c r="B13" s="5">
        <v>0.68710000000000004</v>
      </c>
      <c r="C13" s="5">
        <v>0.56299999999999994</v>
      </c>
      <c r="D13">
        <v>2149</v>
      </c>
    </row>
    <row r="14" spans="1:4">
      <c r="A14">
        <v>2014</v>
      </c>
      <c r="B14" s="5">
        <v>0.90910000000000002</v>
      </c>
      <c r="C14" s="5">
        <v>0.58730000000000004</v>
      </c>
      <c r="D14">
        <v>3206</v>
      </c>
    </row>
    <row r="15" spans="1:4">
      <c r="A15">
        <v>2015</v>
      </c>
      <c r="B15" s="5">
        <v>0.9153</v>
      </c>
      <c r="C15" s="5">
        <v>0.55059999999999998</v>
      </c>
      <c r="D15">
        <v>3143</v>
      </c>
    </row>
    <row r="17" spans="2:3">
      <c r="B17" t="s">
        <v>7</v>
      </c>
    </row>
    <row r="18" spans="2:3">
      <c r="B18">
        <f>AVERAGE(B2:B15)</f>
        <v>0.3152214285714286</v>
      </c>
      <c r="C18">
        <f>AVERAGE(C2:C15)</f>
        <v>0.50773571428571429</v>
      </c>
    </row>
    <row r="19" spans="2:3">
      <c r="B19" t="s">
        <v>8</v>
      </c>
    </row>
    <row r="20" spans="2:3">
      <c r="B20">
        <f>_xlfn.STDEV.P(B2:B15)</f>
        <v>0.28671567344315035</v>
      </c>
      <c r="C20">
        <f>_xlfn.STDEV.P(C2:C15)</f>
        <v>8.6326503190278833E-2</v>
      </c>
    </row>
    <row r="22" spans="2:3">
      <c r="B22" s="6">
        <f>(B2-0.315221429)/0.286715673</f>
        <v>-0.74401732827490041</v>
      </c>
      <c r="C22" s="6">
        <f>(C2-0.315221429)/0.286715673</f>
        <v>0.65144178916232465</v>
      </c>
    </row>
    <row r="23" spans="2:3">
      <c r="B23" s="6">
        <f t="shared" ref="B23:C35" si="0">(B3-0.315221429)/0.286715673</f>
        <v>-0.79668274360432334</v>
      </c>
      <c r="C23" s="6">
        <f t="shared" si="0"/>
        <v>0.98940726899153497</v>
      </c>
    </row>
    <row r="24" spans="2:3">
      <c r="B24" s="6">
        <f t="shared" si="0"/>
        <v>-0.77610486609150242</v>
      </c>
      <c r="C24" s="6">
        <f t="shared" si="0"/>
        <v>2.4339691398732811E-2</v>
      </c>
    </row>
    <row r="25" spans="2:3">
      <c r="B25" s="6">
        <f t="shared" si="0"/>
        <v>-0.72064923008237503</v>
      </c>
      <c r="C25" s="6">
        <f t="shared" si="0"/>
        <v>0.35079551092416217</v>
      </c>
    </row>
    <row r="26" spans="2:3">
      <c r="B26" s="6">
        <f t="shared" si="0"/>
        <v>-0.69972257498459112</v>
      </c>
      <c r="C26" s="6">
        <f t="shared" si="0"/>
        <v>7.3168553293562019E-2</v>
      </c>
    </row>
    <row r="27" spans="2:3">
      <c r="B27" s="6">
        <f t="shared" si="0"/>
        <v>-0.55532865480988192</v>
      </c>
      <c r="C27" s="6">
        <f t="shared" si="0"/>
        <v>0.97406105525316022</v>
      </c>
    </row>
    <row r="28" spans="2:3">
      <c r="B28" s="6">
        <f t="shared" si="0"/>
        <v>-0.52358989457824301</v>
      </c>
      <c r="C28" s="6">
        <f t="shared" si="0"/>
        <v>0.63539802025402359</v>
      </c>
    </row>
    <row r="29" spans="2:3">
      <c r="B29" s="6">
        <f t="shared" si="0"/>
        <v>-0.43779060867732889</v>
      </c>
      <c r="C29" s="6">
        <f t="shared" si="0"/>
        <v>0.72817285785419905</v>
      </c>
    </row>
    <row r="30" spans="2:3">
      <c r="B30" s="6">
        <f t="shared" si="0"/>
        <v>-0.21945584049044983</v>
      </c>
      <c r="C30" s="6">
        <f t="shared" si="0"/>
        <v>0.67271722184507154</v>
      </c>
    </row>
    <row r="31" spans="2:3">
      <c r="B31" s="6">
        <f t="shared" si="0"/>
        <v>-0.10575434779249061</v>
      </c>
      <c r="C31" s="6">
        <f t="shared" si="0"/>
        <v>0.87291555561387113</v>
      </c>
    </row>
    <row r="32" spans="2:3">
      <c r="B32" s="6">
        <f t="shared" si="0"/>
        <v>0.11781208416883432</v>
      </c>
      <c r="C32" s="6">
        <f t="shared" si="0"/>
        <v>0.79374304382725513</v>
      </c>
    </row>
    <row r="33" spans="2:3">
      <c r="B33" s="6">
        <f t="shared" si="0"/>
        <v>1.297029098928959</v>
      </c>
      <c r="C33" s="6">
        <f t="shared" si="0"/>
        <v>0.86419611598979429</v>
      </c>
    </row>
    <row r="34" spans="2:3">
      <c r="B34" s="6">
        <f t="shared" si="0"/>
        <v>2.0713153375469644</v>
      </c>
      <c r="C34" s="6">
        <f t="shared" si="0"/>
        <v>0.94894906913581956</v>
      </c>
    </row>
    <row r="35" spans="2:3">
      <c r="B35" s="6">
        <f t="shared" si="0"/>
        <v>2.0929395478146744</v>
      </c>
      <c r="C35" s="6">
        <f t="shared" si="0"/>
        <v>0.82094769545437429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Haoqiang</dc:creator>
  <cp:lastModifiedBy>Wang Haoqiang</cp:lastModifiedBy>
  <dcterms:created xsi:type="dcterms:W3CDTF">2015-06-05T18:19:34Z</dcterms:created>
  <dcterms:modified xsi:type="dcterms:W3CDTF">2020-03-09T04:14:04Z</dcterms:modified>
</cp:coreProperties>
</file>