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8035" windowHeight="13020"/>
  </bookViews>
  <sheets>
    <sheet name="Sheet1" sheetId="2" r:id="rId1"/>
  </sheets>
  <calcPr calcId="145621"/>
</workbook>
</file>

<file path=xl/calcChain.xml><?xml version="1.0" encoding="utf-8"?>
<calcChain xmlns="http://schemas.openxmlformats.org/spreadsheetml/2006/main">
  <c r="H11" i="2" l="1"/>
  <c r="G16" i="2"/>
  <c r="G17" i="2"/>
  <c r="F17" i="2"/>
  <c r="F16" i="2"/>
  <c r="B7" i="2"/>
  <c r="B8" i="2" s="1"/>
  <c r="B9" i="2" s="1"/>
</calcChain>
</file>

<file path=xl/sharedStrings.xml><?xml version="1.0" encoding="utf-8"?>
<sst xmlns="http://schemas.openxmlformats.org/spreadsheetml/2006/main" count="49" uniqueCount="30">
  <si>
    <t>TIMER 클럭</t>
    <phoneticPr fontId="2" type="noConversion"/>
  </si>
  <si>
    <t>MHz</t>
    <phoneticPr fontId="2" type="noConversion"/>
  </si>
  <si>
    <t>분주비</t>
    <phoneticPr fontId="2" type="noConversion"/>
  </si>
  <si>
    <t>주기</t>
    <phoneticPr fontId="2" type="noConversion"/>
  </si>
  <si>
    <t>1클럭 주파수</t>
    <phoneticPr fontId="2" type="noConversion"/>
  </si>
  <si>
    <t>MHz</t>
    <phoneticPr fontId="2" type="noConversion"/>
  </si>
  <si>
    <t>1클럭 시간</t>
    <phoneticPr fontId="2" type="noConversion"/>
  </si>
  <si>
    <t>us</t>
    <phoneticPr fontId="2" type="noConversion"/>
  </si>
  <si>
    <t>1주기 시간</t>
    <phoneticPr fontId="2" type="noConversion"/>
  </si>
  <si>
    <t>us</t>
    <phoneticPr fontId="2" type="noConversion"/>
  </si>
  <si>
    <t>BIT_PERIOD</t>
    <phoneticPr fontId="2" type="noConversion"/>
  </si>
  <si>
    <t>BIT_HIGH</t>
    <phoneticPr fontId="2" type="noConversion"/>
  </si>
  <si>
    <t>BIT_LOW</t>
    <phoneticPr fontId="2" type="noConversion"/>
  </si>
  <si>
    <t>BIT_ZERO</t>
    <phoneticPr fontId="2" type="noConversion"/>
  </si>
  <si>
    <t>ns</t>
    <phoneticPr fontId="2" type="noConversion"/>
  </si>
  <si>
    <t>ns</t>
    <phoneticPr fontId="2" type="noConversion"/>
  </si>
  <si>
    <t>T0H</t>
    <phoneticPr fontId="2" type="noConversion"/>
  </si>
  <si>
    <t>T0L</t>
    <phoneticPr fontId="2" type="noConversion"/>
  </si>
  <si>
    <t>T1H</t>
    <phoneticPr fontId="2" type="noConversion"/>
  </si>
  <si>
    <t>T1L</t>
    <phoneticPr fontId="2" type="noConversion"/>
  </si>
  <si>
    <t>RES</t>
    <phoneticPr fontId="2" type="noConversion"/>
  </si>
  <si>
    <t>TH+TL</t>
    <phoneticPr fontId="2" type="noConversion"/>
  </si>
  <si>
    <t>±600ns</t>
    <phoneticPr fontId="2" type="noConversion"/>
  </si>
  <si>
    <t>±150ns</t>
    <phoneticPr fontId="2" type="noConversion"/>
  </si>
  <si>
    <t>WS2812B</t>
    <phoneticPr fontId="2" type="noConversion"/>
  </si>
  <si>
    <t>비율</t>
    <phoneticPr fontId="2" type="noConversion"/>
  </si>
  <si>
    <t>HIGH</t>
    <phoneticPr fontId="2" type="noConversion"/>
  </si>
  <si>
    <t>LOW</t>
    <phoneticPr fontId="2" type="noConversion"/>
  </si>
  <si>
    <t>CCR</t>
    <phoneticPr fontId="2" type="noConversion"/>
  </si>
  <si>
    <t>적용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</si>
</sst>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0">
    <cellStyle name="쉼표 [0] 2 3" xfId="9"/>
    <cellStyle name="표준" xfId="0" builtinId="0"/>
    <cellStyle name="표준 31 2" xfId="8"/>
    <cellStyle name="표준 33" xfId="7"/>
    <cellStyle name="표준 36" xfId="6"/>
    <cellStyle name="표준 37" xfId="5"/>
    <cellStyle name="표준 39" xfId="3"/>
    <cellStyle name="표준 40" xfId="4"/>
    <cellStyle name="표준 42" xfId="2"/>
    <cellStyle name="표준 4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J16" sqref="J16"/>
    </sheetView>
  </sheetViews>
  <sheetFormatPr defaultRowHeight="16.5" x14ac:dyDescent="0.3"/>
  <cols>
    <col min="1" max="1" width="11.375" bestFit="1" customWidth="1"/>
    <col min="2" max="2" width="11.625" bestFit="1" customWidth="1"/>
    <col min="6" max="6" width="11.625" bestFit="1" customWidth="1"/>
  </cols>
  <sheetData>
    <row r="1" spans="1:13" x14ac:dyDescent="0.3">
      <c r="M1" s="1"/>
    </row>
    <row r="2" spans="1:13" x14ac:dyDescent="0.3">
      <c r="A2" t="s">
        <v>0</v>
      </c>
      <c r="B2">
        <v>150</v>
      </c>
      <c r="C2" t="s">
        <v>1</v>
      </c>
      <c r="F2" t="s">
        <v>10</v>
      </c>
      <c r="G2">
        <v>1300</v>
      </c>
      <c r="H2" t="s">
        <v>14</v>
      </c>
      <c r="I2">
        <v>1.3</v>
      </c>
      <c r="J2" t="s">
        <v>7</v>
      </c>
      <c r="M2" s="1"/>
    </row>
    <row r="3" spans="1:13" x14ac:dyDescent="0.3">
      <c r="A3" t="s">
        <v>2</v>
      </c>
      <c r="B3">
        <v>3</v>
      </c>
      <c r="F3" t="s">
        <v>11</v>
      </c>
      <c r="G3">
        <v>700</v>
      </c>
      <c r="H3" t="s">
        <v>14</v>
      </c>
      <c r="I3">
        <v>0.7</v>
      </c>
      <c r="J3" t="s">
        <v>7</v>
      </c>
      <c r="M3" s="1"/>
    </row>
    <row r="4" spans="1:13" x14ac:dyDescent="0.3">
      <c r="A4" t="s">
        <v>3</v>
      </c>
      <c r="B4">
        <v>63</v>
      </c>
      <c r="F4" t="s">
        <v>12</v>
      </c>
      <c r="G4">
        <v>350</v>
      </c>
      <c r="H4" t="s">
        <v>14</v>
      </c>
      <c r="I4">
        <v>0.35</v>
      </c>
      <c r="J4" t="s">
        <v>7</v>
      </c>
      <c r="M4" s="1"/>
    </row>
    <row r="5" spans="1:13" x14ac:dyDescent="0.3">
      <c r="F5" t="s">
        <v>13</v>
      </c>
      <c r="G5">
        <v>500</v>
      </c>
      <c r="H5" t="s">
        <v>15</v>
      </c>
      <c r="I5">
        <v>0.5</v>
      </c>
      <c r="J5" t="s">
        <v>9</v>
      </c>
      <c r="M5" s="1"/>
    </row>
    <row r="6" spans="1:13" x14ac:dyDescent="0.3">
      <c r="M6" s="1"/>
    </row>
    <row r="7" spans="1:13" x14ac:dyDescent="0.3">
      <c r="A7" t="s">
        <v>4</v>
      </c>
      <c r="B7">
        <f>(B2)/B3</f>
        <v>50</v>
      </c>
      <c r="C7" t="s">
        <v>5</v>
      </c>
      <c r="H7" s="5" t="s">
        <v>29</v>
      </c>
    </row>
    <row r="8" spans="1:13" x14ac:dyDescent="0.3">
      <c r="A8" t="s">
        <v>6</v>
      </c>
      <c r="B8">
        <f>1/(B7)</f>
        <v>0.02</v>
      </c>
      <c r="C8" t="s">
        <v>7</v>
      </c>
      <c r="F8" t="s">
        <v>10</v>
      </c>
      <c r="G8">
        <v>1250</v>
      </c>
      <c r="H8" s="4">
        <v>63</v>
      </c>
      <c r="J8" s="3" t="s">
        <v>24</v>
      </c>
      <c r="K8" s="3"/>
      <c r="L8" s="3"/>
      <c r="M8" s="3"/>
    </row>
    <row r="9" spans="1:13" x14ac:dyDescent="0.3">
      <c r="A9" t="s">
        <v>8</v>
      </c>
      <c r="B9">
        <f>B4*B8</f>
        <v>1.26</v>
      </c>
      <c r="C9" t="s">
        <v>9</v>
      </c>
      <c r="F9" t="s">
        <v>11</v>
      </c>
      <c r="G9">
        <v>800</v>
      </c>
      <c r="H9" s="4">
        <v>40</v>
      </c>
      <c r="J9" t="s">
        <v>21</v>
      </c>
      <c r="K9">
        <v>1.25</v>
      </c>
      <c r="L9" t="s">
        <v>9</v>
      </c>
      <c r="M9" s="1" t="s">
        <v>22</v>
      </c>
    </row>
    <row r="10" spans="1:13" x14ac:dyDescent="0.3">
      <c r="F10" t="s">
        <v>12</v>
      </c>
      <c r="G10">
        <v>400</v>
      </c>
      <c r="H10" s="4">
        <v>23</v>
      </c>
      <c r="J10" t="s">
        <v>16</v>
      </c>
      <c r="K10">
        <v>0.4</v>
      </c>
      <c r="L10" t="s">
        <v>9</v>
      </c>
      <c r="M10" s="1" t="s">
        <v>23</v>
      </c>
    </row>
    <row r="11" spans="1:13" x14ac:dyDescent="0.3">
      <c r="F11" t="s">
        <v>13</v>
      </c>
      <c r="G11">
        <v>50000</v>
      </c>
      <c r="H11" s="4">
        <f>G11/G8</f>
        <v>40</v>
      </c>
      <c r="J11" t="s">
        <v>17</v>
      </c>
      <c r="K11">
        <v>0.85</v>
      </c>
      <c r="L11" t="s">
        <v>9</v>
      </c>
      <c r="M11" s="1" t="s">
        <v>23</v>
      </c>
    </row>
    <row r="12" spans="1:13" x14ac:dyDescent="0.3">
      <c r="J12" t="s">
        <v>18</v>
      </c>
      <c r="K12">
        <v>0.8</v>
      </c>
      <c r="L12" t="s">
        <v>9</v>
      </c>
      <c r="M12" s="1" t="s">
        <v>23</v>
      </c>
    </row>
    <row r="13" spans="1:13" x14ac:dyDescent="0.3">
      <c r="J13" t="s">
        <v>19</v>
      </c>
      <c r="K13">
        <v>0.45</v>
      </c>
      <c r="L13" t="s">
        <v>9</v>
      </c>
      <c r="M13" s="1" t="s">
        <v>23</v>
      </c>
    </row>
    <row r="14" spans="1:13" x14ac:dyDescent="0.3">
      <c r="J14" t="s">
        <v>20</v>
      </c>
      <c r="K14">
        <v>50</v>
      </c>
      <c r="L14" t="s">
        <v>9</v>
      </c>
      <c r="M14" s="1"/>
    </row>
    <row r="15" spans="1:13" x14ac:dyDescent="0.3">
      <c r="F15" s="2" t="s">
        <v>25</v>
      </c>
      <c r="G15" s="2" t="s">
        <v>28</v>
      </c>
    </row>
    <row r="16" spans="1:13" x14ac:dyDescent="0.3">
      <c r="E16" t="s">
        <v>26</v>
      </c>
      <c r="F16">
        <f>G9/G8</f>
        <v>0.64</v>
      </c>
      <c r="G16">
        <f>$B$4*F16</f>
        <v>40.32</v>
      </c>
    </row>
    <row r="17" spans="5:7" x14ac:dyDescent="0.3">
      <c r="E17" t="s">
        <v>27</v>
      </c>
      <c r="F17">
        <f>G10/G8</f>
        <v>0.32</v>
      </c>
      <c r="G17">
        <f t="shared" ref="G17:G18" si="0">$B$4*F17</f>
        <v>20.16</v>
      </c>
    </row>
  </sheetData>
  <mergeCells count="1">
    <mergeCell ref="J8:M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정국진</dc:creator>
  <cp:lastModifiedBy>정국진</cp:lastModifiedBy>
  <dcterms:created xsi:type="dcterms:W3CDTF">2024-11-19T04:32:19Z</dcterms:created>
  <dcterms:modified xsi:type="dcterms:W3CDTF">2024-11-20T03:40:57Z</dcterms:modified>
</cp:coreProperties>
</file>