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HSU\Desktop\Workspace\CycleView\data\"/>
    </mc:Choice>
  </mc:AlternateContent>
  <xr:revisionPtr revIDLastSave="0" documentId="13_ncr:1_{0259C465-49FC-4E95-90F2-D42B1B02CE3F}" xr6:coauthVersionLast="47" xr6:coauthVersionMax="47" xr10:uidLastSave="{00000000-0000-0000-0000-000000000000}"/>
  <bookViews>
    <workbookView xWindow="-120" yWindow="-120" windowWidth="29040" windowHeight="15720" activeTab="4" xr2:uid="{EB11FF79-EF06-B64E-AA6A-0CFF391A8BD1}"/>
  </bookViews>
  <sheets>
    <sheet name="TestAutomationProgress" sheetId="1" r:id="rId1"/>
    <sheet name="Humi-TestResult" sheetId="4" r:id="rId2"/>
    <sheet name="SOVA-TestResult" sheetId="2" r:id="rId3"/>
    <sheet name="Humi-BugTrend" sheetId="3" r:id="rId4"/>
    <sheet name="SOVA-BugTre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6" i="2" l="1"/>
  <c r="H2" i="2"/>
  <c r="H4" i="2"/>
  <c r="H8" i="2"/>
  <c r="H10" i="2"/>
  <c r="H12" i="2"/>
  <c r="E9" i="1"/>
  <c r="F19" i="3"/>
  <c r="H9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8" i="1"/>
  <c r="E7" i="1"/>
  <c r="E6" i="1"/>
  <c r="H3" i="4"/>
  <c r="H4" i="4"/>
  <c r="H5" i="4"/>
  <c r="H6" i="4"/>
  <c r="H7" i="4"/>
  <c r="H8" i="4"/>
  <c r="H2" i="4"/>
  <c r="E5" i="1"/>
  <c r="E4" i="1"/>
  <c r="E3" i="1"/>
  <c r="E2" i="1"/>
</calcChain>
</file>

<file path=xl/sharedStrings.xml><?xml version="1.0" encoding="utf-8"?>
<sst xmlns="http://schemas.openxmlformats.org/spreadsheetml/2006/main" count="95" uniqueCount="67">
  <si>
    <t>TODO (P1)</t>
  </si>
  <si>
    <t>W32</t>
  </si>
  <si>
    <t>W33</t>
  </si>
  <si>
    <t>W34</t>
  </si>
  <si>
    <t>W35</t>
  </si>
  <si>
    <t>Done</t>
  </si>
  <si>
    <t>In Review/Progress</t>
  </si>
  <si>
    <t>Total</t>
  </si>
  <si>
    <t>W36</t>
  </si>
  <si>
    <t>W37</t>
  </si>
  <si>
    <t>W38</t>
  </si>
  <si>
    <t>v1.22</t>
  </si>
  <si>
    <t>v1.23</t>
  </si>
  <si>
    <t>v1.24</t>
  </si>
  <si>
    <t>v1.25</t>
  </si>
  <si>
    <t>v1.26</t>
  </si>
  <si>
    <t>v1.27</t>
  </si>
  <si>
    <t>v1.28</t>
  </si>
  <si>
    <t>Passed</t>
  </si>
  <si>
    <t>Known Issue</t>
  </si>
  <si>
    <t>Failed</t>
  </si>
  <si>
    <t>Partially Failed</t>
  </si>
  <si>
    <t>Untested</t>
  </si>
  <si>
    <t>W28</t>
  </si>
  <si>
    <t>W29</t>
  </si>
  <si>
    <t>W30</t>
  </si>
  <si>
    <t>W31</t>
  </si>
  <si>
    <t>Blocked</t>
  </si>
  <si>
    <t>In Review</t>
  </si>
  <si>
    <t>To Do</t>
  </si>
  <si>
    <t>v1.12</t>
  </si>
  <si>
    <t>v1.13</t>
  </si>
  <si>
    <t>v1.14</t>
  </si>
  <si>
    <t>v1.15</t>
  </si>
  <si>
    <t>v1.16</t>
  </si>
  <si>
    <t>v1.17</t>
  </si>
  <si>
    <t>v1.18</t>
  </si>
  <si>
    <t>v1.19</t>
  </si>
  <si>
    <t>v1.20</t>
  </si>
  <si>
    <t>v1.21</t>
  </si>
  <si>
    <t>Version</t>
  </si>
  <si>
    <t>Sprint</t>
  </si>
  <si>
    <t>To Do (0%)</t>
  </si>
  <si>
    <t>Done (100%)</t>
  </si>
  <si>
    <t>IN REVIEW (80%)</t>
  </si>
  <si>
    <t>WON'T DO (100%)</t>
  </si>
  <si>
    <t>STARTING (10 ~ 40%)</t>
  </si>
  <si>
    <t>y25w28</t>
  </si>
  <si>
    <t>y25w30</t>
  </si>
  <si>
    <t>y25w32</t>
  </si>
  <si>
    <t>y25w34</t>
  </si>
  <si>
    <t>y25w36</t>
  </si>
  <si>
    <t>Versions</t>
  </si>
  <si>
    <t>y25w38</t>
  </si>
  <si>
    <t>y25w40</t>
  </si>
  <si>
    <t>y25w12</t>
  </si>
  <si>
    <t>y25w14</t>
  </si>
  <si>
    <t>y25w16</t>
  </si>
  <si>
    <t>y25w18</t>
  </si>
  <si>
    <t>y25w20</t>
  </si>
  <si>
    <t>y25w22</t>
  </si>
  <si>
    <t>y25w24</t>
  </si>
  <si>
    <t>y25w26</t>
  </si>
  <si>
    <t>In Progress</t>
  </si>
  <si>
    <t>Week</t>
  </si>
  <si>
    <t>v1.29</t>
  </si>
  <si>
    <t>W39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</si>
</sst>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92A2E"/>
      <name val="Segoe UI"/>
      <family val="2"/>
    </font>
    <font>
      <sz val="16"/>
      <color theme="0"/>
      <name val="Helvetica Neue"/>
      <family val="2"/>
    </font>
    <font>
      <sz val="11"/>
      <color theme="0"/>
      <name val="Helvetica Neue"/>
      <family val="2"/>
    </font>
    <font>
      <sz val="12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3" borderId="1" xfId="0" applyFont="1" applyFill="1" applyBorder="1"/>
    <xf numFmtId="0" fontId="5" fillId="3" borderId="2" xfId="0" applyFont="1" applyFill="1" applyBorder="1"/>
    <xf numFmtId="0" fontId="6" fillId="3" borderId="3" xfId="0" applyFont="1" applyFill="1" applyBorder="1"/>
    <xf numFmtId="1" fontId="0" fillId="0" borderId="0" xfId="0" applyNumberFormat="1"/>
    <xf numFmtId="0" fontId="3" fillId="2" borderId="4" xfId="0" applyFont="1" applyFill="1" applyBorder="1" applyAlignment="1">
      <alignment horizontal="left" vertical="center" wrapText="1"/>
    </xf>
    <xf numFmtId="0" fontId="2" fillId="2" borderId="4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Helvetica Neue"/>
        <family val="2"/>
        <scheme val="none"/>
      </font>
      <fill>
        <patternFill patternType="solid">
          <fgColor indexed="64"/>
          <bgColor theme="1"/>
        </patternFill>
      </fill>
    </dxf>
    <dxf>
      <numFmt numFmtId="1" formatCode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Test Case - Automation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TestAutomationProgress!$B$1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TestAutomationProgress!$A$2:$A$9</c:f>
              <c:strCache>
                <c:ptCount val="8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</c:strCache>
            </c:strRef>
          </c:cat>
          <c:val>
            <c:numRef>
              <c:f>TestAutomationProgress!$B$2:$B$9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2048-A315-E1CB7BE52497}"/>
            </c:ext>
          </c:extLst>
        </c:ser>
        <c:ser>
          <c:idx val="1"/>
          <c:order val="1"/>
          <c:tx>
            <c:strRef>
              <c:f>TestAutomationProgress!$C$1</c:f>
              <c:strCache>
                <c:ptCount val="1"/>
                <c:pt idx="0">
                  <c:v>In Review/Progress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TestAutomationProgress!$A$2:$A$9</c:f>
              <c:strCache>
                <c:ptCount val="8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</c:strCache>
            </c:strRef>
          </c:cat>
          <c:val>
            <c:numRef>
              <c:f>TestAutomationProgress!$C$2:$C$9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2048-A315-E1CB7BE52497}"/>
            </c:ext>
          </c:extLst>
        </c:ser>
        <c:ser>
          <c:idx val="2"/>
          <c:order val="2"/>
          <c:tx>
            <c:strRef>
              <c:f>TestAutomationProgress!$D$1</c:f>
              <c:strCache>
                <c:ptCount val="1"/>
                <c:pt idx="0">
                  <c:v>TODO (P1)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TestAutomationProgress!$A$2:$A$9</c:f>
              <c:strCache>
                <c:ptCount val="8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</c:strCache>
            </c:strRef>
          </c:cat>
          <c:val>
            <c:numRef>
              <c:f>TestAutomationProgress!$D$2:$D$9</c:f>
              <c:numCache>
                <c:formatCode>General</c:formatCode>
                <c:ptCount val="8"/>
                <c:pt idx="0">
                  <c:v>115</c:v>
                </c:pt>
                <c:pt idx="1">
                  <c:v>114</c:v>
                </c:pt>
                <c:pt idx="2">
                  <c:v>109</c:v>
                </c:pt>
                <c:pt idx="3">
                  <c:v>108</c:v>
                </c:pt>
                <c:pt idx="4">
                  <c:v>104</c:v>
                </c:pt>
                <c:pt idx="5">
                  <c:v>228</c:v>
                </c:pt>
                <c:pt idx="6">
                  <c:v>224</c:v>
                </c:pt>
                <c:pt idx="7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2048-A315-E1CB7BE5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70416"/>
        <c:axId val="382472128"/>
      </c:barChart>
      <c:catAx>
        <c:axId val="382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2128"/>
        <c:crosses val="autoZero"/>
        <c:auto val="1"/>
        <c:lblAlgn val="ctr"/>
        <c:lblOffset val="100"/>
        <c:noMultiLvlLbl val="0"/>
      </c:catAx>
      <c:valAx>
        <c:axId val="38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[Humi] Test</a:t>
            </a:r>
            <a:r>
              <a:rPr lang="en-US" baseline="0"/>
              <a:t> Result -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'Humi-TestResult'!$B$1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'Humi-TestResult'!$B$2:$B$9</c:f>
              <c:numCache>
                <c:formatCode>General</c:formatCode>
                <c:ptCount val="8"/>
                <c:pt idx="0">
                  <c:v>421</c:v>
                </c:pt>
                <c:pt idx="1">
                  <c:v>402</c:v>
                </c:pt>
                <c:pt idx="2">
                  <c:v>1195</c:v>
                </c:pt>
                <c:pt idx="3">
                  <c:v>2583</c:v>
                </c:pt>
                <c:pt idx="4">
                  <c:v>2263</c:v>
                </c:pt>
                <c:pt idx="5">
                  <c:v>2719</c:v>
                </c:pt>
                <c:pt idx="6">
                  <c:v>2515</c:v>
                </c:pt>
                <c:pt idx="7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504A-9943-B371AA86C87B}"/>
            </c:ext>
          </c:extLst>
        </c:ser>
        <c:ser>
          <c:idx val="1"/>
          <c:order val="1"/>
          <c:tx>
            <c:strRef>
              <c:f>'Humi-TestResult'!$C$1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504A-9943-B371AA86C87B}"/>
            </c:ext>
          </c:extLst>
        </c:ser>
        <c:ser>
          <c:idx val="2"/>
          <c:order val="2"/>
          <c:tx>
            <c:strRef>
              <c:f>'Humi-TestResult'!$D$1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75000"/>
                </a:schemeClr>
              </a:outerShdw>
            </a:effectLst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'Humi-TestResult'!$D$2:$D$9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504A-9943-B371AA86C87B}"/>
            </c:ext>
          </c:extLst>
        </c:ser>
        <c:ser>
          <c:idx val="3"/>
          <c:order val="3"/>
          <c:tx>
            <c:strRef>
              <c:f>'Humi-TestResult'!$E$1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'Humi-TestResult'!$E$2:$E$9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504A-9943-B371AA86C87B}"/>
            </c:ext>
          </c:extLst>
        </c:ser>
        <c:ser>
          <c:idx val="4"/>
          <c:order val="4"/>
          <c:tx>
            <c:strRef>
              <c:f>'Humi-TestResult'!$F$1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'Humi-TestResult'!$F$2:$F$9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504A-9943-B371AA86C87B}"/>
            </c:ext>
          </c:extLst>
        </c:ser>
        <c:ser>
          <c:idx val="5"/>
          <c:order val="5"/>
          <c:tx>
            <c:strRef>
              <c:f>'Humi-TestResult'!$G$1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19631"/>
        <c:axId val="2014101087"/>
      </c:barChart>
      <c:lineChart>
        <c:grouping val="standard"/>
        <c:varyColors val="0"/>
        <c:ser>
          <c:idx val="6"/>
          <c:order val="6"/>
          <c:tx>
            <c:strRef>
              <c:f>'Humi-TestResult'!$H$1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'Humi-TestResult'!$H$2:$H$9</c:f>
              <c:numCache>
                <c:formatCode>General</c:formatCode>
                <c:ptCount val="8"/>
                <c:pt idx="0">
                  <c:v>442</c:v>
                </c:pt>
                <c:pt idx="1">
                  <c:v>414</c:v>
                </c:pt>
                <c:pt idx="2">
                  <c:v>1211</c:v>
                </c:pt>
                <c:pt idx="3">
                  <c:v>2596</c:v>
                </c:pt>
                <c:pt idx="4">
                  <c:v>2266</c:v>
                </c:pt>
                <c:pt idx="5">
                  <c:v>2723</c:v>
                </c:pt>
                <c:pt idx="6">
                  <c:v>2531</c:v>
                </c:pt>
                <c:pt idx="7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9631"/>
        <c:axId val="2014101087"/>
      </c:lineChart>
      <c:catAx>
        <c:axId val="2014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1087"/>
        <c:crosses val="autoZero"/>
        <c:auto val="1"/>
        <c:lblAlgn val="ctr"/>
        <c:lblOffset val="100"/>
        <c:noMultiLvlLbl val="0"/>
      </c:catAx>
      <c:valAx>
        <c:axId val="2014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[SOVA] Test Result -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'SOVA-TestResult'!$B$2:$B$13</c:f>
              <c:numCache>
                <c:formatCode>General</c:formatCode>
                <c:ptCount val="12"/>
                <c:pt idx="0">
                  <c:v>38</c:v>
                </c:pt>
                <c:pt idx="2">
                  <c:v>43</c:v>
                </c:pt>
                <c:pt idx="4">
                  <c:v>58</c:v>
                </c:pt>
                <c:pt idx="6">
                  <c:v>76</c:v>
                </c:pt>
                <c:pt idx="8">
                  <c:v>121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0841-9E09-1415898952C6}"/>
            </c:ext>
          </c:extLst>
        </c:ser>
        <c:ser>
          <c:idx val="1"/>
          <c:order val="1"/>
          <c:tx>
            <c:strRef>
              <c:f>'SOVA-TestResult'!$C$1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'SOVA-TestResult'!$C$2:$C$13</c:f>
              <c:numCache>
                <c:formatCode>General</c:formatCode>
                <c:ptCount val="12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0841-9E09-1415898952C6}"/>
            </c:ext>
          </c:extLst>
        </c:ser>
        <c:ser>
          <c:idx val="2"/>
          <c:order val="2"/>
          <c:tx>
            <c:strRef>
              <c:f>'SOVA-TestResult'!$D$1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'SOVA-TestResult'!$D$2:$D$13</c:f>
              <c:numCache>
                <c:formatCode>General</c:formatCode>
                <c:ptCount val="12"/>
                <c:pt idx="0">
                  <c:v>0</c:v>
                </c:pt>
                <c:pt idx="2">
                  <c:v>10</c:v>
                </c:pt>
                <c:pt idx="4">
                  <c:v>2</c:v>
                </c:pt>
                <c:pt idx="6">
                  <c:v>7</c:v>
                </c:pt>
                <c:pt idx="8">
                  <c:v>9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0841-9E09-1415898952C6}"/>
            </c:ext>
          </c:extLst>
        </c:ser>
        <c:ser>
          <c:idx val="3"/>
          <c:order val="3"/>
          <c:tx>
            <c:strRef>
              <c:f>'SOVA-TestResult'!$E$1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'SOVA-TestResult'!$E$2:$E$13</c:f>
              <c:numCache>
                <c:formatCode>General</c:formatCode>
                <c:ptCount val="12"/>
                <c:pt idx="0">
                  <c:v>4</c:v>
                </c:pt>
                <c:pt idx="2">
                  <c:v>0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0841-9E09-14158989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7472959"/>
        <c:axId val="1167191519"/>
      </c:barChart>
      <c:lineChart>
        <c:grouping val="standard"/>
        <c:varyColors val="0"/>
        <c:ser>
          <c:idx val="4"/>
          <c:order val="4"/>
          <c:tx>
            <c:strRef>
              <c:f>'SOVA-TestResult'!$F$1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'SOVA-TestResult'!$F$2:$F$13</c:f>
              <c:numCache>
                <c:formatCode>General</c:formatCode>
                <c:ptCount val="12"/>
                <c:pt idx="0">
                  <c:v>11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6-0841-9E09-1415898952C6}"/>
            </c:ext>
          </c:extLst>
        </c:ser>
        <c:ser>
          <c:idx val="5"/>
          <c:order val="5"/>
          <c:tx>
            <c:strRef>
              <c:f>'SOVA-TestResult'!$G$1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'SOVA-TestResult'!$G$2:$G$13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6-0841-9E09-1415898952C6}"/>
            </c:ext>
          </c:extLst>
        </c:ser>
        <c:ser>
          <c:idx val="6"/>
          <c:order val="6"/>
          <c:tx>
            <c:strRef>
              <c:f>'SOVA-TestResult'!$H$1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'SOVA-TestResult'!$A$2:$A$13</c:f>
              <c:strCache>
                <c:ptCount val="12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</c:strCache>
            </c:strRef>
          </c:cat>
          <c:val>
            <c:numRef>
              <c:f>'SOVA-TestResult'!$H$2:$H$13</c:f>
              <c:numCache>
                <c:formatCode>General</c:formatCode>
                <c:ptCount val="12"/>
                <c:pt idx="0">
                  <c:v>54</c:v>
                </c:pt>
                <c:pt idx="2">
                  <c:v>54</c:v>
                </c:pt>
                <c:pt idx="4">
                  <c:v>67</c:v>
                </c:pt>
                <c:pt idx="6">
                  <c:v>90</c:v>
                </c:pt>
                <c:pt idx="8">
                  <c:v>145</c:v>
                </c:pt>
                <c:pt idx="1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50E-8791-12BF1634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72959"/>
        <c:axId val="1167191519"/>
      </c:lineChart>
      <c:catAx>
        <c:axId val="1167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91519"/>
        <c:crosses val="autoZero"/>
        <c:auto val="1"/>
        <c:lblAlgn val="ctr"/>
        <c:lblOffset val="100"/>
        <c:noMultiLvlLbl val="0"/>
      </c:catAx>
      <c:valAx>
        <c:axId val="116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 - Bug trend (Per 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'Humi-BugTrend'!$B$1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'Humi-BugTrend'!$B$2:$B$19</c:f>
              <c:numCache>
                <c:formatCode>General</c:formatCode>
                <c:ptCount val="1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8</c:v>
                </c:pt>
                <c:pt idx="5">
                  <c:v>34</c:v>
                </c:pt>
                <c:pt idx="6">
                  <c:v>32</c:v>
                </c:pt>
                <c:pt idx="7">
                  <c:v>17</c:v>
                </c:pt>
                <c:pt idx="8">
                  <c:v>18</c:v>
                </c:pt>
                <c:pt idx="9">
                  <c:v>7</c:v>
                </c:pt>
                <c:pt idx="10">
                  <c:v>20</c:v>
                </c:pt>
                <c:pt idx="11">
                  <c:v>20</c:v>
                </c:pt>
                <c:pt idx="12">
                  <c:v>26</c:v>
                </c:pt>
                <c:pt idx="13">
                  <c:v>22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754E-8A07-C86B0F993C4F}"/>
            </c:ext>
          </c:extLst>
        </c:ser>
        <c:ser>
          <c:idx val="1"/>
          <c:order val="1"/>
          <c:tx>
            <c:strRef>
              <c:f>'Humi-BugTrend'!$C$1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0-754E-8A07-C86B0F993C4F}"/>
            </c:ext>
          </c:extLst>
        </c:ser>
        <c:ser>
          <c:idx val="2"/>
          <c:order val="2"/>
          <c:tx>
            <c:strRef>
              <c:f>'Humi-BugTrend'!$D$1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0-754E-8A07-C86B0F993C4F}"/>
            </c:ext>
          </c:extLst>
        </c:ser>
        <c:ser>
          <c:idx val="3"/>
          <c:order val="3"/>
          <c:tx>
            <c:strRef>
              <c:f>'Humi-BugTrend'!$E$1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'Humi-BugTrend'!$E$2:$E$19</c:f>
              <c:numCache>
                <c:formatCode>General</c:formatCode>
                <c:ptCount val="18"/>
                <c:pt idx="0">
                  <c:v>11</c:v>
                </c:pt>
                <c:pt idx="1">
                  <c:v>59</c:v>
                </c:pt>
                <c:pt idx="2">
                  <c:v>96</c:v>
                </c:pt>
                <c:pt idx="3">
                  <c:v>87</c:v>
                </c:pt>
                <c:pt idx="4">
                  <c:v>58</c:v>
                </c:pt>
                <c:pt idx="5">
                  <c:v>159</c:v>
                </c:pt>
                <c:pt idx="6">
                  <c:v>152</c:v>
                </c:pt>
                <c:pt idx="7">
                  <c:v>74</c:v>
                </c:pt>
                <c:pt idx="8">
                  <c:v>58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25</c:v>
                </c:pt>
                <c:pt idx="13">
                  <c:v>48</c:v>
                </c:pt>
                <c:pt idx="14">
                  <c:v>36</c:v>
                </c:pt>
                <c:pt idx="15">
                  <c:v>27</c:v>
                </c:pt>
                <c:pt idx="16">
                  <c:v>15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0-754E-8A07-C86B0F993C4F}"/>
            </c:ext>
          </c:extLst>
        </c:ser>
        <c:ser>
          <c:idx val="4"/>
          <c:order val="4"/>
          <c:tx>
            <c:strRef>
              <c:f>'Humi-BugTrend'!$F$1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'Humi-BugTrend'!$F$2:$F$19</c:f>
              <c:numCache>
                <c:formatCode>0</c:formatCode>
                <c:ptCount val="18"/>
                <c:pt idx="0">
                  <c:v>13</c:v>
                </c:pt>
                <c:pt idx="1">
                  <c:v>66</c:v>
                </c:pt>
                <c:pt idx="2">
                  <c:v>103</c:v>
                </c:pt>
                <c:pt idx="3">
                  <c:v>101</c:v>
                </c:pt>
                <c:pt idx="4">
                  <c:v>66</c:v>
                </c:pt>
                <c:pt idx="5">
                  <c:v>193</c:v>
                </c:pt>
                <c:pt idx="6">
                  <c:v>185</c:v>
                </c:pt>
                <c:pt idx="7">
                  <c:v>91</c:v>
                </c:pt>
                <c:pt idx="8">
                  <c:v>77</c:v>
                </c:pt>
                <c:pt idx="9">
                  <c:v>53</c:v>
                </c:pt>
                <c:pt idx="10">
                  <c:v>63</c:v>
                </c:pt>
                <c:pt idx="11">
                  <c:v>51</c:v>
                </c:pt>
                <c:pt idx="12">
                  <c:v>51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31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E-4236-973E-E208D437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800655"/>
        <c:axId val="1167802383"/>
      </c:barChart>
      <c:catAx>
        <c:axId val="1167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2383"/>
        <c:crosses val="autoZero"/>
        <c:auto val="1"/>
        <c:lblAlgn val="ctr"/>
        <c:lblOffset val="100"/>
        <c:noMultiLvlLbl val="0"/>
      </c:catAx>
      <c:valAx>
        <c:axId val="1167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SOVA - Bug trend (Per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'SOVA-BugTrend'!$B$1</c:f>
              <c:strCache>
                <c:ptCount val="1"/>
                <c:pt idx="0">
                  <c:v>To Do (0%)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'SOVA-BugTrend'!$A$2:$A$16</c:f>
              <c:strCache>
                <c:ptCount val="15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</c:strCache>
            </c:strRef>
          </c:cat>
          <c:val>
            <c:numRef>
              <c:f>'SOVA-BugTrend'!$B$2:$B$16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E249-9004-FD6F8F48AD9B}"/>
            </c:ext>
          </c:extLst>
        </c:ser>
        <c:ser>
          <c:idx val="1"/>
          <c:order val="1"/>
          <c:tx>
            <c:strRef>
              <c:f>'SOVA-BugTrend'!$C$1</c:f>
              <c:strCache>
                <c:ptCount val="1"/>
                <c:pt idx="0">
                  <c:v>Done (100%)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'SOVA-BugTrend'!$A$2:$A$16</c:f>
              <c:strCache>
                <c:ptCount val="15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</c:strCache>
            </c:strRef>
          </c:cat>
          <c:val>
            <c:numRef>
              <c:f>'SOVA-BugTrend'!$C$2:$C$16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55</c:v>
                </c:pt>
                <c:pt idx="7">
                  <c:v>35</c:v>
                </c:pt>
                <c:pt idx="8">
                  <c:v>39</c:v>
                </c:pt>
                <c:pt idx="9">
                  <c:v>39</c:v>
                </c:pt>
                <c:pt idx="10">
                  <c:v>45</c:v>
                </c:pt>
                <c:pt idx="11">
                  <c:v>17</c:v>
                </c:pt>
                <c:pt idx="12">
                  <c:v>24</c:v>
                </c:pt>
                <c:pt idx="13">
                  <c:v>37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E249-9004-FD6F8F48AD9B}"/>
            </c:ext>
          </c:extLst>
        </c:ser>
        <c:ser>
          <c:idx val="2"/>
          <c:order val="2"/>
          <c:tx>
            <c:strRef>
              <c:f>'SOVA-BugTrend'!$D$1</c:f>
              <c:strCache>
                <c:ptCount val="1"/>
                <c:pt idx="0">
                  <c:v>IN REVIEW (80%)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'SOVA-BugTrend'!$A$2:$A$16</c:f>
              <c:strCache>
                <c:ptCount val="15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</c:strCache>
            </c:strRef>
          </c:cat>
          <c:val>
            <c:numRef>
              <c:f>'SOVA-BugTrend'!$D$2:$D$16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D-E249-9004-FD6F8F48AD9B}"/>
            </c:ext>
          </c:extLst>
        </c:ser>
        <c:ser>
          <c:idx val="3"/>
          <c:order val="3"/>
          <c:tx>
            <c:strRef>
              <c:f>'SOVA-BugTrend'!$E$1</c:f>
              <c:strCache>
                <c:ptCount val="1"/>
                <c:pt idx="0">
                  <c:v>WON'T DO (100%)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'SOVA-BugTrend'!$A$2:$A$16</c:f>
              <c:strCache>
                <c:ptCount val="15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</c:strCache>
            </c:strRef>
          </c:cat>
          <c:val>
            <c:numRef>
              <c:f>'SOVA-BugTrend'!$E$2:$E$16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D-E249-9004-FD6F8F48AD9B}"/>
            </c:ext>
          </c:extLst>
        </c:ser>
        <c:ser>
          <c:idx val="4"/>
          <c:order val="4"/>
          <c:tx>
            <c:strRef>
              <c:f>'SOVA-BugTrend'!$F$1</c:f>
              <c:strCache>
                <c:ptCount val="1"/>
                <c:pt idx="0">
                  <c:v>STARTING (10 ~ 40%)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'SOVA-BugTrend'!$A$2:$A$16</c:f>
              <c:strCache>
                <c:ptCount val="15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</c:strCache>
            </c:strRef>
          </c:cat>
          <c:val>
            <c:numRef>
              <c:f>'SOVA-BugTrend'!$F$2:$F$16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D-E249-9004-FD6F8F48AD9B}"/>
            </c:ext>
          </c:extLst>
        </c:ser>
        <c:ser>
          <c:idx val="5"/>
          <c:order val="5"/>
          <c:tx>
            <c:strRef>
              <c:f>'SOVA-BugTrend'!$G$1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'SOVA-BugTrend'!$A$2:$A$16</c:f>
              <c:strCache>
                <c:ptCount val="15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</c:strCache>
            </c:strRef>
          </c:cat>
          <c:val>
            <c:numRef>
              <c:f>'SOVA-BugTrend'!$G$2:$G$16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59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53</c:v>
                </c:pt>
                <c:pt idx="11">
                  <c:v>20</c:v>
                </c:pt>
                <c:pt idx="12">
                  <c:v>32</c:v>
                </c:pt>
                <c:pt idx="13">
                  <c:v>58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48B-9495-5C7B7409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10415"/>
        <c:axId val="1167712127"/>
      </c:barChart>
      <c:catAx>
        <c:axId val="1167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2127"/>
        <c:crosses val="autoZero"/>
        <c:auto val="1"/>
        <c:lblAlgn val="ctr"/>
        <c:lblOffset val="100"/>
        <c:noMultiLvlLbl val="0"/>
      </c:catAx>
      <c:valAx>
        <c:axId val="1167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190498</xdr:rowOff>
    </xdr:from>
    <xdr:to>
      <xdr:col>8</xdr:col>
      <xdr:colOff>19050</xdr:colOff>
      <xdr:row>39</xdr:row>
      <xdr:rowOff>152398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0D20-FFE1-49A2-4F00-0445F88F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9525</xdr:rowOff>
    </xdr:from>
    <xdr:to>
      <xdr:col>6</xdr:col>
      <xdr:colOff>1057275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3B-65AB-35A9-35DC-D9A36AA7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22037</xdr:rowOff>
    </xdr:from>
    <xdr:to>
      <xdr:col>6</xdr:col>
      <xdr:colOff>1028700</xdr:colOff>
      <xdr:row>43</xdr:row>
      <xdr:rowOff>174437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3432-D826-4A5B-E6D2-51F4E1DB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57150</xdr:rowOff>
    </xdr:from>
    <xdr:to>
      <xdr:col>7</xdr:col>
      <xdr:colOff>333375</xdr:colOff>
      <xdr:row>49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9BE9-9442-1FA5-2ADA-BFB35384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184150</xdr:rowOff>
    </xdr:from>
    <xdr:to>
      <xdr:col>6</xdr:col>
      <xdr:colOff>180975</xdr:colOff>
      <xdr:row>45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B5FB-149B-FE72-E492-265E1391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49CE-F107-4F66-9A7B-4594AB1D83D9}" name="Table2" displayName="Table2" ref="A1:E9" totalsRowShown="0" headerRowDxfId="9">
  <autoFilter ref="A1:E9" xr:uid="{423949CE-F107-4F66-9A7B-4594AB1D83D9}"/>
  <tableColumns count="5">
    <tableColumn id="1" xr3:uid="{F25F0D34-0297-4771-8BBB-350BCDD85D46}" name="Week"/>
    <tableColumn id="2" xr3:uid="{39CFCD12-3130-47A8-A140-DBF602F1743D}" name="Done"/>
    <tableColumn id="3" xr3:uid="{D3E7F733-4867-4C24-B87C-F816735DED78}" name="In Review/Progress"/>
    <tableColumn id="4" xr3:uid="{5A6545FA-F961-4A11-B767-C7EA402E5E5A}" name="TODO (P1)"/>
    <tableColumn id="5" xr3:uid="{AA46DC09-2F2B-4052-AB45-826AC56CB7B5}" name="Total">
      <calculatedColumnFormula>SUM(B2:D2)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6291-7056-475B-AE1E-CA59C524E5F1}" name="Table1" displayName="Table1" ref="A1:H9" totalsRowShown="0" headerRowDxfId="8">
  <autoFilter ref="A1:H9" xr:uid="{E42B6291-7056-475B-AE1E-CA59C524E5F1}"/>
  <tableColumns count="8">
    <tableColumn id="1" xr3:uid="{9154D4F8-C83D-4DB9-9182-818F32FA7C26}" name="Versions"/>
    <tableColumn id="2" xr3:uid="{1FE19FA2-B8BE-47BC-9953-F802445DE79D}" name="Passed"/>
    <tableColumn id="3" xr3:uid="{A28B8AC3-7E86-4783-B12A-4FCADF7F2151}" name="Blocked"/>
    <tableColumn id="4" xr3:uid="{9A6CFB2B-CF9D-44BB-BE22-5C680670EAE0}" name="Known Issue"/>
    <tableColumn id="5" xr3:uid="{DC0F99B4-F7A9-4F8A-BBA0-6D907EC37C98}" name="Failed"/>
    <tableColumn id="6" xr3:uid="{2F758004-8A07-4C9F-A1EF-D5DABF4F31F0}" name="Partially Failed"/>
    <tableColumn id="7" xr3:uid="{DA700F0A-CDCF-4F77-AE73-82D409134037}" name="Untested"/>
    <tableColumn id="8" xr3:uid="{F186EC08-2AB3-485D-B982-BDBCE5ABE745}" name="Total">
      <calculatedColumnFormula>SUM(B2:G2)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F3BE9-C534-4A83-AA30-CE297DF28DB5}" name="Table3" displayName="Table3" ref="A1:H13" totalsRowShown="0" headerRowDxfId="7">
  <autoFilter ref="A1:H13" xr:uid="{E31F3BE9-C534-4A83-AA30-CE297DF28DB5}"/>
  <tableColumns count="8">
    <tableColumn id="1" xr3:uid="{8103CDF3-74DC-4B31-821D-E20368EA5455}" name="Versions"/>
    <tableColumn id="2" xr3:uid="{6C3B261F-FA51-42D2-821A-F22633569372}" name="Passed"/>
    <tableColumn id="3" xr3:uid="{BC949668-17A9-4E54-BE70-E54A03F2100E}" name="Blocked"/>
    <tableColumn id="4" xr3:uid="{E96EB15B-5BAC-4B8A-A79F-56B0E1546396}" name="Known Issue"/>
    <tableColumn id="5" xr3:uid="{41B83D2F-6D51-4667-B2B2-F76F6482C1D1}" name="Failed"/>
    <tableColumn id="6" xr3:uid="{26F61733-CA12-4B2B-8922-ABF23FA1A0CF}" name="Partially Failed"/>
    <tableColumn id="7" xr3:uid="{D40FAE8C-0F59-4E72-8577-B404EAC3FBFC}" name="Untested"/>
    <tableColumn id="8" xr3:uid="{9EDBB1BE-19AD-4F52-9FAF-1ED9F6FC2EBD}" name="Total" dataDxfId="6">
      <calculatedColumnFormula>SUM(Table3[[#This Row],[Passed]:[Untested]])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D0B7A-EC5B-4838-AC2B-8475A3B6644B}" name="Table7" displayName="Table7" ref="A1:F19" totalsRowShown="0" headerRowDxfId="5">
  <autoFilter ref="A1:F19" xr:uid="{E4AD0B7A-EC5B-4838-AC2B-8475A3B6644B}"/>
  <tableColumns count="6">
    <tableColumn id="1" xr3:uid="{58F8A895-CEBE-41D2-B7BB-1681C0697C85}" name="Version"/>
    <tableColumn id="2" xr3:uid="{CE08A48D-2419-484B-993C-54A546869B61}" name="To Do"/>
    <tableColumn id="3" xr3:uid="{FC519478-6B36-4D96-93F3-3AF4B1D70F3E}" name="In Progress"/>
    <tableColumn id="5" xr3:uid="{52258D92-71B9-4E63-A3AA-5ABE6B4F3D23}" name="In Review"/>
    <tableColumn id="7" xr3:uid="{C69EECCF-E5E5-4372-B171-2B35FE10B60D}" name="Done"/>
    <tableColumn id="8" xr3:uid="{C7A900BC-8967-4049-AE22-7F9EDE21E913}" name="Total" dataDxfId="4">
      <calculatedColumnFormula>SUM(Table7[[#This Row],[To Do]:[Done]])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F5145-A108-41DB-B2C3-516BE7C86923}" name="Table5" displayName="Table5" ref="A1:G16" totalsRowShown="0" headerRowDxfId="3" headerRowBorderDxfId="2" tableBorderDxfId="1" totalsRowBorderDxfId="0">
  <autoFilter ref="A1:G16" xr:uid="{108F5145-A108-41DB-B2C3-516BE7C86923}"/>
  <tableColumns count="7">
    <tableColumn id="1" xr3:uid="{5BE08AE0-E0B5-4B46-9423-456B88C2D9BC}" name="Sprint"/>
    <tableColumn id="2" xr3:uid="{030F9647-4FC0-4C7E-9B3A-AB099CC59EBA}" name="To Do (0%)"/>
    <tableColumn id="3" xr3:uid="{7D2923F3-E2CF-4FD9-A7A5-68C36BB95591}" name="Done (100%)"/>
    <tableColumn id="4" xr3:uid="{48FB5317-7F3B-4F74-B244-5A49C7749EBD}" name="IN REVIEW (80%)"/>
    <tableColumn id="5" xr3:uid="{86F5CCB5-C4C2-4C36-935A-657F085500B1}" name="WON'T DO (100%)"/>
    <tableColumn id="6" xr3:uid="{33C9BCE6-D9EB-4032-9B0A-DDD9A4051A2D}" name="STARTING (10 ~ 40%)"/>
    <tableColumn id="7" xr3:uid="{EFEEB7EC-E2D1-40EA-B265-A558311E5D30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xrspace.atlassian.net/issues/?jql=created+%3E%3D+2025-01-01+AND+created+%3C%3D+2025-12-31+AND+type+%3D+Bug+AND+project+%3D+SOVA+AND+Sprint+%3D+1496+AND+status+%3D+%22Done+%28100%25%29%22" TargetMode="External"/><Relationship Id="rId21" Type="http://schemas.openxmlformats.org/officeDocument/2006/relationships/hyperlink" Target="https://xrspace.atlassian.net/issues/?jql=created+%3E%3D+2025-01-01+AND+created+%3C%3D+2025-12-31+AND+type+%3D+Bug+AND+project+%3D+SOVA+AND+Sprint+%3D+1466+AND+status+%3D+%22IN+REVIEW+%2880%25%29%22" TargetMode="External"/><Relationship Id="rId42" Type="http://schemas.openxmlformats.org/officeDocument/2006/relationships/hyperlink" Target="https://xrspace.atlassian.net/issues/?jql=created+%3E%3D+2025-01-01+AND+created+%3C%3D+2025-12-31+AND+type+%3D+Bug+AND+project+%3D+SOVA+AND+Sprint+%3D+1498" TargetMode="External"/><Relationship Id="rId47" Type="http://schemas.openxmlformats.org/officeDocument/2006/relationships/hyperlink" Target="https://xrspace.atlassian.net/issues/?jql=created+%3E%3D+2025-01-01+AND+created+%3C%3D+2025-12-31+AND+type+%3D+Bug+AND+project+%3D+SOVA+AND+Sprint+%3D+1499+AND+status+%3D+%22STARTING+%2810+%7E+40%25%29%22" TargetMode="External"/><Relationship Id="rId63" Type="http://schemas.openxmlformats.org/officeDocument/2006/relationships/hyperlink" Target="https://xrspace.atlassian.net/issues/?jql=created+%3E%3D+2025-01-01+AND+created+%3C%3D+2025-12-31+AND+type+%3D+Bug+AND+project+%3D+SOVA+AND+Sprint+%3D+2618+AND+status+%3D+%22IN+REVIEW+%2880%25%29%22" TargetMode="External"/><Relationship Id="rId68" Type="http://schemas.openxmlformats.org/officeDocument/2006/relationships/hyperlink" Target="https://xrspace.atlassian.net/issues/?jql=created+%3E%3D+2025-01-01+AND+created+%3C%3D+2025-12-31+AND+type+%3D+Bug+AND+project+%3D+SOVA+AND+Sprint+%3D+2619+AND+status+%3D+%22Done+%28100%25%29%22" TargetMode="External"/><Relationship Id="rId84" Type="http://schemas.openxmlformats.org/officeDocument/2006/relationships/hyperlink" Target="https://xrspace.atlassian.net/issues/?jql=created+%3E%3D+2025-01-01+AND+created+%3C%3D+2025-12-31+AND+type+%3D+Bug+AND+project+%3D+SOVA+AND+Sprint+%3D+3213" TargetMode="External"/><Relationship Id="rId89" Type="http://schemas.openxmlformats.org/officeDocument/2006/relationships/hyperlink" Target="https://xrspace.atlassian.net/issues/?jql=created+%3E%3D+2025-01-01+AND+created+%3C%3D+2025-12-31+AND+type+%3D+Bug+AND+project+%3D+SOVA+AND+Sprint+%3D+3245+AND+status+%3D+%22STARTING+%2810+%7E+40%25%29%22" TargetMode="External"/><Relationship Id="rId16" Type="http://schemas.openxmlformats.org/officeDocument/2006/relationships/hyperlink" Target="https://xrspace.atlassian.net/issues/?jql=created+%3E%3D+2025-01-01+AND+created+%3C%3D+2025-12-31+AND+type+%3D+Bug+AND+project+%3D+SOVA+AND+Sprint+%3D+1463+AND+status+%3D+%22WON%27T+DO+%28100%25%29%22" TargetMode="External"/><Relationship Id="rId11" Type="http://schemas.openxmlformats.org/officeDocument/2006/relationships/hyperlink" Target="https://xrspace.atlassian.net/issues/?jql=created+%3E%3D+2025-01-01+AND+created+%3C%3D+2025-12-31+AND+type+%3D+Bug+AND+project+%3D+SOVA+AND+Sprint+%3D+1397+AND+status+%3D+%22STARTING+%2810+%7E+40%25%29%22" TargetMode="External"/><Relationship Id="rId32" Type="http://schemas.openxmlformats.org/officeDocument/2006/relationships/hyperlink" Target="https://xrspace.atlassian.net/issues/?jql=created+%3E%3D+2025-01-01+AND+created+%3C%3D+2025-12-31+AND+type+%3D+Bug+AND+project+%3D+SOVA+AND+Sprint+%3D+1497+AND+status+%3D+%22Done+%28100%25%29%22" TargetMode="External"/><Relationship Id="rId37" Type="http://schemas.openxmlformats.org/officeDocument/2006/relationships/hyperlink" Target="https://xrspace.atlassian.net/issues/?jql=created+%3E%3D+2025-01-01+AND+created+%3C%3D+2025-12-31+AND+type+%3D+Bug+AND+project+%3D+SOVA+AND+Sprint+%3D+1498+AND+status+%3D+%22To+Do+%280%25%29%22" TargetMode="External"/><Relationship Id="rId53" Type="http://schemas.openxmlformats.org/officeDocument/2006/relationships/hyperlink" Target="https://xrspace.atlassian.net/issues/?jql=created+%3E%3D+2025-01-01+AND+created+%3C%3D+2025-12-31+AND+type+%3D+Bug+AND+project+%3D+SOVA+AND+Sprint+%3D+2156+AND+status+%3D+%22STARTING+%2810+%7E+40%25%29%22" TargetMode="External"/><Relationship Id="rId58" Type="http://schemas.openxmlformats.org/officeDocument/2006/relationships/hyperlink" Target="https://xrspace.atlassian.net/issues/?jql=created+%3E%3D+2025-01-01+AND+created+%3C%3D+2025-12-31+AND+type+%3D+Bug+AND+project+%3D+SOVA+AND+Sprint+%3D+2157+AND+status+%3D+%22WON%27T+DO+%28100%25%29%22" TargetMode="External"/><Relationship Id="rId74" Type="http://schemas.openxmlformats.org/officeDocument/2006/relationships/hyperlink" Target="https://xrspace.atlassian.net/issues/?jql=created+%3E%3D+2025-01-01+AND+created+%3C%3D+2025-12-31+AND+type+%3D+Bug+AND+project+%3D+SOVA+AND+Sprint+%3D+2882+AND+status+%3D+%22Done+%28100%25%29%22" TargetMode="External"/><Relationship Id="rId79" Type="http://schemas.openxmlformats.org/officeDocument/2006/relationships/hyperlink" Target="https://xrspace.atlassian.net/issues/?jql=created+%3E%3D+2025-01-01+AND+created+%3C%3D+2025-12-31+AND+type+%3D+Bug+AND+project+%3D+SOVA+AND+Sprint+%3D+3213+AND+status+%3D+%22To+Do+%280%25%29%22" TargetMode="External"/><Relationship Id="rId5" Type="http://schemas.openxmlformats.org/officeDocument/2006/relationships/hyperlink" Target="https://xrspace.atlassian.net/issues/?jql=created+%3E%3D+2025-01-01+AND+created+%3C%3D+2025-12-31+AND+type+%3D+Bug+AND+project+%3D+SOVA+AND+Sprint+%3D+869+AND+status+%3D+%22STARTING+%2810+%7E+40%25%29%22" TargetMode="External"/><Relationship Id="rId90" Type="http://schemas.openxmlformats.org/officeDocument/2006/relationships/hyperlink" Target="https://xrspace.atlassian.net/issues/?jql=created+%3E%3D+2025-01-01+AND+created+%3C%3D+2025-12-31+AND+type+%3D+Bug+AND+project+%3D+SOVA+AND+Sprint+%3D+3245" TargetMode="External"/><Relationship Id="rId22" Type="http://schemas.openxmlformats.org/officeDocument/2006/relationships/hyperlink" Target="https://xrspace.atlassian.net/issues/?jql=created+%3E%3D+2025-01-01+AND+created+%3C%3D+2025-12-31+AND+type+%3D+Bug+AND+project+%3D+SOVA+AND+Sprint+%3D+1466+AND+status+%3D+%22WON%27T+DO+%28100%25%29%22" TargetMode="External"/><Relationship Id="rId27" Type="http://schemas.openxmlformats.org/officeDocument/2006/relationships/hyperlink" Target="https://xrspace.atlassian.net/issues/?jql=created+%3E%3D+2025-01-01+AND+created+%3C%3D+2025-12-31+AND+type+%3D+Bug+AND+project+%3D+SOVA+AND+Sprint+%3D+1496+AND+status+%3D+%22IN+REVIEW+%2880%25%29%22" TargetMode="External"/><Relationship Id="rId43" Type="http://schemas.openxmlformats.org/officeDocument/2006/relationships/hyperlink" Target="https://xrspace.atlassian.net/issues/?jql=created+%3E%3D+2025-01-01+AND+created+%3C%3D+2025-12-31+AND+type+%3D+Bug+AND+project+%3D+SOVA+AND+Sprint+%3D+1499+AND+status+%3D+%22To+Do+%280%25%29%22" TargetMode="External"/><Relationship Id="rId48" Type="http://schemas.openxmlformats.org/officeDocument/2006/relationships/hyperlink" Target="https://xrspace.atlassian.net/issues/?jql=created+%3E%3D+2025-01-01+AND+created+%3C%3D+2025-12-31+AND+type+%3D+Bug+AND+project+%3D+SOVA+AND+Sprint+%3D+1499" TargetMode="External"/><Relationship Id="rId64" Type="http://schemas.openxmlformats.org/officeDocument/2006/relationships/hyperlink" Target="https://xrspace.atlassian.net/issues/?jql=created+%3E%3D+2025-01-01+AND+created+%3C%3D+2025-12-31+AND+type+%3D+Bug+AND+project+%3D+SOVA+AND+Sprint+%3D+2618+AND+status+%3D+%22WON%27T+DO+%28100%25%29%22" TargetMode="External"/><Relationship Id="rId69" Type="http://schemas.openxmlformats.org/officeDocument/2006/relationships/hyperlink" Target="https://xrspace.atlassian.net/issues/?jql=created+%3E%3D+2025-01-01+AND+created+%3C%3D+2025-12-31+AND+type+%3D+Bug+AND+project+%3D+SOVA+AND+Sprint+%3D+2619+AND+status+%3D+%22IN+REVIEW+%2880%25%29%22" TargetMode="External"/><Relationship Id="rId8" Type="http://schemas.openxmlformats.org/officeDocument/2006/relationships/hyperlink" Target="https://xrspace.atlassian.net/issues/?jql=created+%3E%3D+2025-01-01+AND+created+%3C%3D+2025-12-31+AND+type+%3D+Bug+AND+project+%3D+SOVA+AND+Sprint+%3D+1397+AND+status+%3D+%22Done+%28100%25%29%22" TargetMode="External"/><Relationship Id="rId51" Type="http://schemas.openxmlformats.org/officeDocument/2006/relationships/hyperlink" Target="https://xrspace.atlassian.net/issues/?jql=created+%3E%3D+2025-01-01+AND+created+%3C%3D+2025-12-31+AND+type+%3D+Bug+AND+project+%3D+SOVA+AND+Sprint+%3D+2156+AND+status+%3D+%22IN+REVIEW+%2880%25%29%22" TargetMode="External"/><Relationship Id="rId72" Type="http://schemas.openxmlformats.org/officeDocument/2006/relationships/hyperlink" Target="https://xrspace.atlassian.net/issues/?jql=created+%3E%3D+2025-01-01+AND+created+%3C%3D+2025-12-31+AND+type+%3D+Bug+AND+project+%3D+SOVA+AND+Sprint+%3D+2619" TargetMode="External"/><Relationship Id="rId80" Type="http://schemas.openxmlformats.org/officeDocument/2006/relationships/hyperlink" Target="https://xrspace.atlassian.net/issues/?jql=created+%3E%3D+2025-01-01+AND+created+%3C%3D+2025-12-31+AND+type+%3D+Bug+AND+project+%3D+SOVA+AND+Sprint+%3D+3213+AND+status+%3D+%22Done+%28100%25%29%22" TargetMode="External"/><Relationship Id="rId85" Type="http://schemas.openxmlformats.org/officeDocument/2006/relationships/hyperlink" Target="https://xrspace.atlassian.net/issues/?jql=created+%3E%3D+2025-01-01+AND+created+%3C%3D+2025-12-31+AND+type+%3D+Bug+AND+project+%3D+SOVA+AND+Sprint+%3D+3245+AND+status+%3D+%22To+Do+%280%25%29%22" TargetMode="External"/><Relationship Id="rId93" Type="http://schemas.openxmlformats.org/officeDocument/2006/relationships/table" Target="../tables/table5.xml"/><Relationship Id="rId3" Type="http://schemas.openxmlformats.org/officeDocument/2006/relationships/hyperlink" Target="https://xrspace.atlassian.net/issues/?jql=created+%3E%3D+2025-01-01+AND+created+%3C%3D+2025-12-31+AND+type+%3D+Bug+AND+project+%3D+SOVA+AND+Sprint+%3D+869+AND+status+%3D+%22IN+REVIEW+%2880%25%29%22" TargetMode="External"/><Relationship Id="rId12" Type="http://schemas.openxmlformats.org/officeDocument/2006/relationships/hyperlink" Target="https://xrspace.atlassian.net/issues/?jql=created+%3E%3D+2025-01-01+AND+created+%3C%3D+2025-12-31+AND+type+%3D+Bug+AND+project+%3D+SOVA+AND+Sprint+%3D+1397" TargetMode="External"/><Relationship Id="rId17" Type="http://schemas.openxmlformats.org/officeDocument/2006/relationships/hyperlink" Target="https://xrspace.atlassian.net/issues/?jql=created+%3E%3D+2025-01-01+AND+created+%3C%3D+2025-12-31+AND+type+%3D+Bug+AND+project+%3D+SOVA+AND+Sprint+%3D+1463+AND+status+%3D+%22STARTING+%2810+%7E+40%25%29%22" TargetMode="External"/><Relationship Id="rId25" Type="http://schemas.openxmlformats.org/officeDocument/2006/relationships/hyperlink" Target="https://xrspace.atlassian.net/issues/?jql=created+%3E%3D+2025-01-01+AND+created+%3C%3D+2025-12-31+AND+type+%3D+Bug+AND+project+%3D+SOVA+AND+Sprint+%3D+1496+AND+status+%3D+%22To+Do+%280%25%29%22" TargetMode="External"/><Relationship Id="rId33" Type="http://schemas.openxmlformats.org/officeDocument/2006/relationships/hyperlink" Target="https://xrspace.atlassian.net/issues/?jql=created+%3E%3D+2025-01-01+AND+created+%3C%3D+2025-12-31+AND+type+%3D+Bug+AND+project+%3D+SOVA+AND+Sprint+%3D+1497+AND+status+%3D+%22IN+REVIEW+%2880%25%29%22" TargetMode="External"/><Relationship Id="rId38" Type="http://schemas.openxmlformats.org/officeDocument/2006/relationships/hyperlink" Target="https://xrspace.atlassian.net/issues/?jql=created+%3E%3D+2025-01-01+AND+created+%3C%3D+2025-12-31+AND+type+%3D+Bug+AND+project+%3D+SOVA+AND+Sprint+%3D+1498+AND+status+%3D+%22Done+%28100%25%29%22" TargetMode="External"/><Relationship Id="rId46" Type="http://schemas.openxmlformats.org/officeDocument/2006/relationships/hyperlink" Target="https://xrspace.atlassian.net/issues/?jql=created+%3E%3D+2025-01-01+AND+created+%3C%3D+2025-12-31+AND+type+%3D+Bug+AND+project+%3D+SOVA+AND+Sprint+%3D+1499+AND+status+%3D+%22WON%27T+DO+%28100%25%29%22" TargetMode="External"/><Relationship Id="rId59" Type="http://schemas.openxmlformats.org/officeDocument/2006/relationships/hyperlink" Target="https://xrspace.atlassian.net/issues/?jql=created+%3E%3D+2025-01-01+AND+created+%3C%3D+2025-12-31+AND+type+%3D+Bug+AND+project+%3D+SOVA+AND+Sprint+%3D+2157+AND+status+%3D+%22STARTING+%2810+%7E+40%25%29%22" TargetMode="External"/><Relationship Id="rId67" Type="http://schemas.openxmlformats.org/officeDocument/2006/relationships/hyperlink" Target="https://xrspace.atlassian.net/issues/?jql=created+%3E%3D+2025-01-01+AND+created+%3C%3D+2025-12-31+AND+type+%3D+Bug+AND+project+%3D+SOVA+AND+Sprint+%3D+2619+AND+status+%3D+%22To+Do+%280%25%29%22" TargetMode="External"/><Relationship Id="rId20" Type="http://schemas.openxmlformats.org/officeDocument/2006/relationships/hyperlink" Target="https://xrspace.atlassian.net/issues/?jql=created+%3E%3D+2025-01-01+AND+created+%3C%3D+2025-12-31+AND+type+%3D+Bug+AND+project+%3D+SOVA+AND+Sprint+%3D+1466+AND+status+%3D+%22Done+%28100%25%29%22" TargetMode="External"/><Relationship Id="rId41" Type="http://schemas.openxmlformats.org/officeDocument/2006/relationships/hyperlink" Target="https://xrspace.atlassian.net/issues/?jql=created+%3E%3D+2025-01-01+AND+created+%3C%3D+2025-12-31+AND+type+%3D+Bug+AND+project+%3D+SOVA+AND+Sprint+%3D+1498+AND+status+%3D+%22STARTING+%2810+%7E+40%25%29%22" TargetMode="External"/><Relationship Id="rId54" Type="http://schemas.openxmlformats.org/officeDocument/2006/relationships/hyperlink" Target="https://xrspace.atlassian.net/issues/?jql=created+%3E%3D+2025-01-01+AND+created+%3C%3D+2025-12-31+AND+type+%3D+Bug+AND+project+%3D+SOVA+AND+Sprint+%3D+2156" TargetMode="External"/><Relationship Id="rId62" Type="http://schemas.openxmlformats.org/officeDocument/2006/relationships/hyperlink" Target="https://xrspace.atlassian.net/issues/?jql=created+%3E%3D+2025-01-01+AND+created+%3C%3D+2025-12-31+AND+type+%3D+Bug+AND+project+%3D+SOVA+AND+Sprint+%3D+2618+AND+status+%3D+%22Done+%28100%25%29%22" TargetMode="External"/><Relationship Id="rId70" Type="http://schemas.openxmlformats.org/officeDocument/2006/relationships/hyperlink" Target="https://xrspace.atlassian.net/issues/?jql=created+%3E%3D+2025-01-01+AND+created+%3C%3D+2025-12-31+AND+type+%3D+Bug+AND+project+%3D+SOVA+AND+Sprint+%3D+2619+AND+status+%3D+%22WON%27T+DO+%28100%25%29%22" TargetMode="External"/><Relationship Id="rId75" Type="http://schemas.openxmlformats.org/officeDocument/2006/relationships/hyperlink" Target="https://xrspace.atlassian.net/issues/?jql=created+%3E%3D+2025-01-01+AND+created+%3C%3D+2025-12-31+AND+type+%3D+Bug+AND+project+%3D+SOVA+AND+Sprint+%3D+2882+AND+status+%3D+%22IN+REVIEW+%2880%25%29%22" TargetMode="External"/><Relationship Id="rId83" Type="http://schemas.openxmlformats.org/officeDocument/2006/relationships/hyperlink" Target="https://xrspace.atlassian.net/issues/?jql=created+%3E%3D+2025-01-01+AND+created+%3C%3D+2025-12-31+AND+type+%3D+Bug+AND+project+%3D+SOVA+AND+Sprint+%3D+3213+AND+status+%3D+%22STARTING+%2810+%7E+40%25%29%22" TargetMode="External"/><Relationship Id="rId88" Type="http://schemas.openxmlformats.org/officeDocument/2006/relationships/hyperlink" Target="https://xrspace.atlassian.net/issues/?jql=created+%3E%3D+2025-01-01+AND+created+%3C%3D+2025-12-31+AND+type+%3D+Bug+AND+project+%3D+SOVA+AND+Sprint+%3D+3245+AND+status+%3D+%22WON%27T+DO+%28100%25%29%22" TargetMode="External"/><Relationship Id="rId91" Type="http://schemas.openxmlformats.org/officeDocument/2006/relationships/printerSettings" Target="../printerSettings/printerSettings3.bin"/><Relationship Id="rId1" Type="http://schemas.openxmlformats.org/officeDocument/2006/relationships/hyperlink" Target="https://xrspace.atlassian.net/issues/?jql=created+%3E%3D+2025-01-01+AND+created+%3C%3D+2025-12-31+AND+type+%3D+Bug+AND+project+%3D+SOVA+AND+Sprint+%3D+869+AND+status+%3D+%22To+Do+%280%25%29%22" TargetMode="External"/><Relationship Id="rId6" Type="http://schemas.openxmlformats.org/officeDocument/2006/relationships/hyperlink" Target="https://xrspace.atlassian.net/issues/?jql=created+%3E%3D+2025-01-01+AND+created+%3C%3D+2025-12-31+AND+type+%3D+Bug+AND+project+%3D+SOVA+AND+Sprint+%3D+869" TargetMode="External"/><Relationship Id="rId15" Type="http://schemas.openxmlformats.org/officeDocument/2006/relationships/hyperlink" Target="https://xrspace.atlassian.net/issues/?jql=created+%3E%3D+2025-01-01+AND+created+%3C%3D+2025-12-31+AND+type+%3D+Bug+AND+project+%3D+SOVA+AND+Sprint+%3D+1463+AND+status+%3D+%22IN+REVIEW+%2880%25%29%22" TargetMode="External"/><Relationship Id="rId23" Type="http://schemas.openxmlformats.org/officeDocument/2006/relationships/hyperlink" Target="https://xrspace.atlassian.net/issues/?jql=created+%3E%3D+2025-01-01+AND+created+%3C%3D+2025-12-31+AND+type+%3D+Bug+AND+project+%3D+SOVA+AND+Sprint+%3D+1466+AND+status+%3D+%22STARTING+%2810+%7E+40%25%29%22" TargetMode="External"/><Relationship Id="rId28" Type="http://schemas.openxmlformats.org/officeDocument/2006/relationships/hyperlink" Target="https://xrspace.atlassian.net/issues/?jql=created+%3E%3D+2025-01-01+AND+created+%3C%3D+2025-12-31+AND+type+%3D+Bug+AND+project+%3D+SOVA+AND+Sprint+%3D+1496+AND+status+%3D+%22WON%27T+DO+%28100%25%29%22" TargetMode="External"/><Relationship Id="rId36" Type="http://schemas.openxmlformats.org/officeDocument/2006/relationships/hyperlink" Target="https://xrspace.atlassian.net/issues/?jql=created+%3E%3D+2025-01-01+AND+created+%3C%3D+2025-12-31+AND+type+%3D+Bug+AND+project+%3D+SOVA+AND+Sprint+%3D+1497" TargetMode="External"/><Relationship Id="rId49" Type="http://schemas.openxmlformats.org/officeDocument/2006/relationships/hyperlink" Target="https://xrspace.atlassian.net/issues/?jql=created+%3E%3D+2025-01-01+AND+created+%3C%3D+2025-12-31+AND+type+%3D+Bug+AND+project+%3D+SOVA+AND+Sprint+%3D+2156+AND+status+%3D+%22To+Do+%280%25%29%22" TargetMode="External"/><Relationship Id="rId57" Type="http://schemas.openxmlformats.org/officeDocument/2006/relationships/hyperlink" Target="https://xrspace.atlassian.net/issues/?jql=created+%3E%3D+2025-01-01+AND+created+%3C%3D+2025-12-31+AND+type+%3D+Bug+AND+project+%3D+SOVA+AND+Sprint+%3D+2157+AND+status+%3D+%22IN+REVIEW+%2880%25%29%22" TargetMode="External"/><Relationship Id="rId10" Type="http://schemas.openxmlformats.org/officeDocument/2006/relationships/hyperlink" Target="https://xrspace.atlassian.net/issues/?jql=created+%3E%3D+2025-01-01+AND+created+%3C%3D+2025-12-31+AND+type+%3D+Bug+AND+project+%3D+SOVA+AND+Sprint+%3D+1397+AND+status+%3D+%22WON%27T+DO+%28100%25%29%22" TargetMode="External"/><Relationship Id="rId31" Type="http://schemas.openxmlformats.org/officeDocument/2006/relationships/hyperlink" Target="https://xrspace.atlassian.net/issues/?jql=created+%3E%3D+2025-01-01+AND+created+%3C%3D+2025-12-31+AND+type+%3D+Bug+AND+project+%3D+SOVA+AND+Sprint+%3D+1497+AND+status+%3D+%22To+Do+%280%25%29%22" TargetMode="External"/><Relationship Id="rId44" Type="http://schemas.openxmlformats.org/officeDocument/2006/relationships/hyperlink" Target="https://xrspace.atlassian.net/issues/?jql=created+%3E%3D+2025-01-01+AND+created+%3C%3D+2025-12-31+AND+type+%3D+Bug+AND+project+%3D+SOVA+AND+Sprint+%3D+1499+AND+status+%3D+%22Done+%28100%25%29%22" TargetMode="External"/><Relationship Id="rId52" Type="http://schemas.openxmlformats.org/officeDocument/2006/relationships/hyperlink" Target="https://xrspace.atlassian.net/issues/?jql=created+%3E%3D+2025-01-01+AND+created+%3C%3D+2025-12-31+AND+type+%3D+Bug+AND+project+%3D+SOVA+AND+Sprint+%3D+2156+AND+status+%3D+%22WON%27T+DO+%28100%25%29%22" TargetMode="External"/><Relationship Id="rId60" Type="http://schemas.openxmlformats.org/officeDocument/2006/relationships/hyperlink" Target="https://xrspace.atlassian.net/issues/?jql=created+%3E%3D+2025-01-01+AND+created+%3C%3D+2025-12-31+AND+type+%3D+Bug+AND+project+%3D+SOVA+AND+Sprint+%3D+2157" TargetMode="External"/><Relationship Id="rId65" Type="http://schemas.openxmlformats.org/officeDocument/2006/relationships/hyperlink" Target="https://xrspace.atlassian.net/issues/?jql=created+%3E%3D+2025-01-01+AND+created+%3C%3D+2025-12-31+AND+type+%3D+Bug+AND+project+%3D+SOVA+AND+Sprint+%3D+2618+AND+status+%3D+%22STARTING+%2810+%7E+40%25%29%22" TargetMode="External"/><Relationship Id="rId73" Type="http://schemas.openxmlformats.org/officeDocument/2006/relationships/hyperlink" Target="https://xrspace.atlassian.net/issues/?jql=created+%3E%3D+2025-01-01+AND+created+%3C%3D+2025-12-31+AND+type+%3D+Bug+AND+project+%3D+SOVA+AND+Sprint+%3D+2882+AND+status+%3D+%22To+Do+%280%25%29%22" TargetMode="External"/><Relationship Id="rId78" Type="http://schemas.openxmlformats.org/officeDocument/2006/relationships/hyperlink" Target="https://xrspace.atlassian.net/issues/?jql=created+%3E%3D+2025-01-01+AND+created+%3C%3D+2025-12-31+AND+type+%3D+Bug+AND+project+%3D+SOVA+AND+Sprint+%3D+2882" TargetMode="External"/><Relationship Id="rId81" Type="http://schemas.openxmlformats.org/officeDocument/2006/relationships/hyperlink" Target="https://xrspace.atlassian.net/issues/?jql=created+%3E%3D+2025-01-01+AND+created+%3C%3D+2025-12-31+AND+type+%3D+Bug+AND+project+%3D+SOVA+AND+Sprint+%3D+3213+AND+status+%3D+%22IN+REVIEW+%2880%25%29%22" TargetMode="External"/><Relationship Id="rId86" Type="http://schemas.openxmlformats.org/officeDocument/2006/relationships/hyperlink" Target="https://xrspace.atlassian.net/issues/?jql=created+%3E%3D+2025-01-01+AND+created+%3C%3D+2025-12-31+AND+type+%3D+Bug+AND+project+%3D+SOVA+AND+Sprint+%3D+3245+AND+status+%3D+%22Done+%28100%25%29%22" TargetMode="External"/><Relationship Id="rId4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9" Type="http://schemas.openxmlformats.org/officeDocument/2006/relationships/hyperlink" Target="https://xrspace.atlassian.net/issues/?jql=created+%3E%3D+2025-01-01+AND+created+%3C%3D+2025-12-31+AND+type+%3D+Bug+AND+project+%3D+SOVA+AND+Sprint+%3D+1397+AND+status+%3D+%22IN+REVIEW+%2880%25%29%22" TargetMode="External"/><Relationship Id="rId13" Type="http://schemas.openxmlformats.org/officeDocument/2006/relationships/hyperlink" Target="https://xrspace.atlassian.net/issues/?jql=created+%3E%3D+2025-01-01+AND+created+%3C%3D+2025-12-31+AND+type+%3D+Bug+AND+project+%3D+SOVA+AND+Sprint+%3D+1463+AND+status+%3D+%22To+Do+%280%25%29%22" TargetMode="External"/><Relationship Id="rId18" Type="http://schemas.openxmlformats.org/officeDocument/2006/relationships/hyperlink" Target="https://xrspace.atlassian.net/issues/?jql=created+%3E%3D+2025-01-01+AND+created+%3C%3D+2025-12-31+AND+type+%3D+Bug+AND+project+%3D+SOVA+AND+Sprint+%3D+1463" TargetMode="External"/><Relationship Id="rId39" Type="http://schemas.openxmlformats.org/officeDocument/2006/relationships/hyperlink" Target="https://xrspace.atlassian.net/issues/?jql=created+%3E%3D+2025-01-01+AND+created+%3C%3D+2025-12-31+AND+type+%3D+Bug+AND+project+%3D+SOVA+AND+Sprint+%3D+1498+AND+status+%3D+%22IN+REVIEW+%2880%25%29%22" TargetMode="External"/><Relationship Id="rId34" Type="http://schemas.openxmlformats.org/officeDocument/2006/relationships/hyperlink" Target="https://xrspace.atlassian.net/issues/?jql=created+%3E%3D+2025-01-01+AND+created+%3C%3D+2025-12-31+AND+type+%3D+Bug+AND+project+%3D+SOVA+AND+Sprint+%3D+1497+AND+status+%3D+%22WON%27T+DO+%28100%25%29%22" TargetMode="External"/><Relationship Id="rId50" Type="http://schemas.openxmlformats.org/officeDocument/2006/relationships/hyperlink" Target="https://xrspace.atlassian.net/issues/?jql=created+%3E%3D+2025-01-01+AND+created+%3C%3D+2025-12-31+AND+type+%3D+Bug+AND+project+%3D+SOVA+AND+Sprint+%3D+2156+AND+status+%3D+%22Done+%28100%25%29%22" TargetMode="External"/><Relationship Id="rId55" Type="http://schemas.openxmlformats.org/officeDocument/2006/relationships/hyperlink" Target="https://xrspace.atlassian.net/issues/?jql=created+%3E%3D+2025-01-01+AND+created+%3C%3D+2025-12-31+AND+type+%3D+Bug+AND+project+%3D+SOVA+AND+Sprint+%3D+2157+AND+status+%3D+%22To+Do+%280%25%29%22" TargetMode="External"/><Relationship Id="rId76" Type="http://schemas.openxmlformats.org/officeDocument/2006/relationships/hyperlink" Target="https://xrspace.atlassian.net/issues/?jql=created+%3E%3D+2025-01-01+AND+created+%3C%3D+2025-12-31+AND+type+%3D+Bug+AND+project+%3D+SOVA+AND+Sprint+%3D+2882+AND+status+%3D+%22WON%27T+DO+%28100%25%29%22" TargetMode="External"/><Relationship Id="rId7" Type="http://schemas.openxmlformats.org/officeDocument/2006/relationships/hyperlink" Target="https://xrspace.atlassian.net/issues/?jql=created+%3E%3D+2025-01-01+AND+created+%3C%3D+2025-12-31+AND+type+%3D+Bug+AND+project+%3D+SOVA+AND+Sprint+%3D+1397+AND+status+%3D+%22To+Do+%280%25%29%22" TargetMode="External"/><Relationship Id="rId71" Type="http://schemas.openxmlformats.org/officeDocument/2006/relationships/hyperlink" Target="https://xrspace.atlassian.net/issues/?jql=created+%3E%3D+2025-01-01+AND+created+%3C%3D+2025-12-31+AND+type+%3D+Bug+AND+project+%3D+SOVA+AND+Sprint+%3D+2619+AND+status+%3D+%22STARTING+%2810+%7E+40%25%29%22" TargetMode="External"/><Relationship Id="rId92" Type="http://schemas.openxmlformats.org/officeDocument/2006/relationships/drawing" Target="../drawings/drawing5.xml"/><Relationship Id="rId2" Type="http://schemas.openxmlformats.org/officeDocument/2006/relationships/hyperlink" Target="https://xrspace.atlassian.net/issues/?jql=created+%3E%3D+2025-01-01+AND+created+%3C%3D+2025-12-31+AND+type+%3D+Bug+AND+project+%3D+SOVA+AND+Sprint+%3D+869+AND+status+%3D+%22Done+%28100%25%29%22" TargetMode="External"/><Relationship Id="rId29" Type="http://schemas.openxmlformats.org/officeDocument/2006/relationships/hyperlink" Target="https://xrspace.atlassian.net/issues/?jql=created+%3E%3D+2025-01-01+AND+created+%3C%3D+2025-12-31+AND+type+%3D+Bug+AND+project+%3D+SOVA+AND+Sprint+%3D+1496+AND+status+%3D+%22STARTING+%2810+%7E+40%25%29%22" TargetMode="External"/><Relationship Id="rId24" Type="http://schemas.openxmlformats.org/officeDocument/2006/relationships/hyperlink" Target="https://xrspace.atlassian.net/issues/?jql=created+%3E%3D+2025-01-01+AND+created+%3C%3D+2025-12-31+AND+type+%3D+Bug+AND+project+%3D+SOVA+AND+Sprint+%3D+1466" TargetMode="External"/><Relationship Id="rId40" Type="http://schemas.openxmlformats.org/officeDocument/2006/relationships/hyperlink" Target="https://xrspace.atlassian.net/issues/?jql=created+%3E%3D+2025-01-01+AND+created+%3C%3D+2025-12-31+AND+type+%3D+Bug+AND+project+%3D+SOVA+AND+Sprint+%3D+1498+AND+status+%3D+%22WON%27T+DO+%28100%25%29%22" TargetMode="External"/><Relationship Id="rId45" Type="http://schemas.openxmlformats.org/officeDocument/2006/relationships/hyperlink" Target="https://xrspace.atlassian.net/issues/?jql=created+%3E%3D+2025-01-01+AND+created+%3C%3D+2025-12-31+AND+type+%3D+Bug+AND+project+%3D+SOVA+AND+Sprint+%3D+1499+AND+status+%3D+%22IN+REVIEW+%2880%25%29%22" TargetMode="External"/><Relationship Id="rId66" Type="http://schemas.openxmlformats.org/officeDocument/2006/relationships/hyperlink" Target="https://xrspace.atlassian.net/issues/?jql=created+%3E%3D+2025-01-01+AND+created+%3C%3D+2025-12-31+AND+type+%3D+Bug+AND+project+%3D+SOVA+AND+Sprint+%3D+2618" TargetMode="External"/><Relationship Id="rId87" Type="http://schemas.openxmlformats.org/officeDocument/2006/relationships/hyperlink" Target="https://xrspace.atlassian.net/issues/?jql=created+%3E%3D+2025-01-01+AND+created+%3C%3D+2025-12-31+AND+type+%3D+Bug+AND+project+%3D+SOVA+AND+Sprint+%3D+3245+AND+status+%3D+%22IN+REVIEW+%2880%25%29%22" TargetMode="External"/><Relationship Id="rId61" Type="http://schemas.openxmlformats.org/officeDocument/2006/relationships/hyperlink" Target="https://xrspace.atlassian.net/issues/?jql=created+%3E%3D+2025-01-01+AND+created+%3C%3D+2025-12-31+AND+type+%3D+Bug+AND+project+%3D+SOVA+AND+Sprint+%3D+2618+AND+status+%3D+%22To+Do+%280%25%29%22" TargetMode="External"/><Relationship Id="rId82" Type="http://schemas.openxmlformats.org/officeDocument/2006/relationships/hyperlink" Target="https://xrspace.atlassian.net/issues/?jql=created+%3E%3D+2025-01-01+AND+created+%3C%3D+2025-12-31+AND+type+%3D+Bug+AND+project+%3D+SOVA+AND+Sprint+%3D+3213+AND+status+%3D+%22WON%27T+DO+%28100%25%29%22" TargetMode="External"/><Relationship Id="rId19" Type="http://schemas.openxmlformats.org/officeDocument/2006/relationships/hyperlink" Target="https://xrspace.atlassian.net/issues/?jql=created+%3E%3D+2025-01-01+AND+created+%3C%3D+2025-12-31+AND+type+%3D+Bug+AND+project+%3D+SOVA+AND+Sprint+%3D+1466+AND+status+%3D+%22To+Do+%280%25%29%22" TargetMode="External"/><Relationship Id="rId14" Type="http://schemas.openxmlformats.org/officeDocument/2006/relationships/hyperlink" Target="https://xrspace.atlassian.net/issues/?jql=created+%3E%3D+2025-01-01+AND+created+%3C%3D+2025-12-31+AND+type+%3D+Bug+AND+project+%3D+SOVA+AND+Sprint+%3D+1463+AND+status+%3D+%22Done+%28100%25%29%22" TargetMode="External"/><Relationship Id="rId30" Type="http://schemas.openxmlformats.org/officeDocument/2006/relationships/hyperlink" Target="https://xrspace.atlassian.net/issues/?jql=created+%3E%3D+2025-01-01+AND+created+%3C%3D+2025-12-31+AND+type+%3D+Bug+AND+project+%3D+SOVA+AND+Sprint+%3D+1496" TargetMode="External"/><Relationship Id="rId35" Type="http://schemas.openxmlformats.org/officeDocument/2006/relationships/hyperlink" Target="https://xrspace.atlassian.net/issues/?jql=created+%3E%3D+2025-01-01+AND+created+%3C%3D+2025-12-31+AND+type+%3D+Bug+AND+project+%3D+SOVA+AND+Sprint+%3D+1497+AND+status+%3D+%22STARTING+%2810+%7E+40%25%29%22" TargetMode="External"/><Relationship Id="rId56" Type="http://schemas.openxmlformats.org/officeDocument/2006/relationships/hyperlink" Target="https://xrspace.atlassian.net/issues/?jql=created+%3E%3D+2025-01-01+AND+created+%3C%3D+2025-12-31+AND+type+%3D+Bug+AND+project+%3D+SOVA+AND+Sprint+%3D+2157+AND+status+%3D+%22Done+%28100%25%29%22" TargetMode="External"/><Relationship Id="rId77" Type="http://schemas.openxmlformats.org/officeDocument/2006/relationships/hyperlink" Target="https://xrspace.atlassian.net/issues/?jql=created+%3E%3D+2025-01-01+AND+created+%3C%3D+2025-12-31+AND+type+%3D+Bug+AND+project+%3D+SOVA+AND+Sprint+%3D+2882+AND+status+%3D+%22STARTING+%2810+%7E+40%25%29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A42-966D-5F4E-B061-B304543CE88E}">
  <dimension ref="A1:E9"/>
  <sheetViews>
    <sheetView zoomScaleNormal="100" workbookViewId="0">
      <selection activeCell="K23" sqref="K23"/>
    </sheetView>
  </sheetViews>
  <sheetFormatPr defaultColWidth="11.5546875" defaultRowHeight="15"/>
  <cols>
    <col min="1" max="1" width="8.77734375" customWidth="1"/>
    <col min="2" max="2" width="15.77734375" customWidth="1"/>
    <col min="3" max="3" width="18.88671875" customWidth="1"/>
    <col min="4" max="5" width="15.77734375" customWidth="1"/>
  </cols>
  <sheetData>
    <row r="1" spans="1:5" ht="20.100000000000001" customHeight="1">
      <c r="A1" s="1" t="s">
        <v>64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0.100000000000001" customHeight="1">
      <c r="A2" t="s">
        <v>1</v>
      </c>
      <c r="B2">
        <v>2</v>
      </c>
      <c r="C2">
        <v>1</v>
      </c>
      <c r="D2">
        <v>115</v>
      </c>
      <c r="E2">
        <f>SUM(B2:D2)</f>
        <v>118</v>
      </c>
    </row>
    <row r="3" spans="1:5" ht="20.100000000000001" customHeight="1">
      <c r="A3" t="s">
        <v>2</v>
      </c>
      <c r="B3">
        <v>3</v>
      </c>
      <c r="C3">
        <v>1</v>
      </c>
      <c r="D3">
        <v>114</v>
      </c>
      <c r="E3">
        <f t="shared" ref="E3:E8" si="0">SUM(B3:D3)</f>
        <v>118</v>
      </c>
    </row>
    <row r="4" spans="1:5" ht="20.100000000000001" customHeight="1">
      <c r="A4" t="s">
        <v>3</v>
      </c>
      <c r="B4">
        <v>3</v>
      </c>
      <c r="C4">
        <v>6</v>
      </c>
      <c r="D4">
        <v>109</v>
      </c>
      <c r="E4">
        <f t="shared" si="0"/>
        <v>118</v>
      </c>
    </row>
    <row r="5" spans="1:5" ht="20.100000000000001" customHeight="1">
      <c r="A5" t="s">
        <v>4</v>
      </c>
      <c r="B5">
        <v>4</v>
      </c>
      <c r="C5">
        <v>6</v>
      </c>
      <c r="D5">
        <v>108</v>
      </c>
      <c r="E5">
        <f t="shared" si="0"/>
        <v>118</v>
      </c>
    </row>
    <row r="6" spans="1:5" ht="20.100000000000001" customHeight="1">
      <c r="A6" t="s">
        <v>8</v>
      </c>
      <c r="B6">
        <v>8</v>
      </c>
      <c r="C6">
        <v>6</v>
      </c>
      <c r="D6">
        <v>104</v>
      </c>
      <c r="E6">
        <f t="shared" si="0"/>
        <v>118</v>
      </c>
    </row>
    <row r="7" spans="1:5" ht="20.100000000000001" customHeight="1">
      <c r="A7" t="s">
        <v>9</v>
      </c>
      <c r="B7">
        <v>10</v>
      </c>
      <c r="C7">
        <v>10</v>
      </c>
      <c r="D7">
        <v>228</v>
      </c>
      <c r="E7">
        <f t="shared" si="0"/>
        <v>248</v>
      </c>
    </row>
    <row r="8" spans="1:5" ht="20.100000000000001" customHeight="1">
      <c r="A8" t="s">
        <v>10</v>
      </c>
      <c r="B8">
        <v>12</v>
      </c>
      <c r="C8">
        <v>12</v>
      </c>
      <c r="D8">
        <v>224</v>
      </c>
      <c r="E8">
        <f t="shared" si="0"/>
        <v>248</v>
      </c>
    </row>
    <row r="9" spans="1:5" ht="20.100000000000001" customHeight="1">
      <c r="A9" t="s">
        <v>66</v>
      </c>
      <c r="B9">
        <v>15</v>
      </c>
      <c r="C9">
        <v>13</v>
      </c>
      <c r="D9">
        <v>220</v>
      </c>
      <c r="E9">
        <f>SUM(B9:D9)</f>
        <v>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633B-8BD2-084C-8C0F-75969053522F}">
  <dimension ref="A1:H9"/>
  <sheetViews>
    <sheetView zoomScaleNormal="100" workbookViewId="0">
      <selection activeCell="A10" sqref="A10"/>
    </sheetView>
  </sheetViews>
  <sheetFormatPr defaultColWidth="11.5546875" defaultRowHeight="15"/>
  <cols>
    <col min="1" max="8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t="s">
        <v>11</v>
      </c>
      <c r="B2">
        <v>421</v>
      </c>
      <c r="C2">
        <v>0</v>
      </c>
      <c r="D2">
        <v>12</v>
      </c>
      <c r="E2">
        <v>8</v>
      </c>
      <c r="F2">
        <v>1</v>
      </c>
      <c r="G2">
        <v>0</v>
      </c>
      <c r="H2">
        <f>SUM(B2:G2)</f>
        <v>442</v>
      </c>
    </row>
    <row r="3" spans="1:8" ht="20.100000000000001" customHeight="1">
      <c r="A3" t="s">
        <v>12</v>
      </c>
      <c r="B3">
        <v>402</v>
      </c>
      <c r="C3">
        <v>0</v>
      </c>
      <c r="D3">
        <v>10</v>
      </c>
      <c r="E3">
        <v>2</v>
      </c>
      <c r="F3">
        <v>0</v>
      </c>
      <c r="G3">
        <v>0</v>
      </c>
      <c r="H3">
        <f t="shared" ref="H3:H8" si="0">SUM(B3:G3)</f>
        <v>414</v>
      </c>
    </row>
    <row r="4" spans="1:8" ht="20.100000000000001" customHeight="1">
      <c r="A4" t="s">
        <v>13</v>
      </c>
      <c r="B4">
        <v>1195</v>
      </c>
      <c r="C4">
        <v>0</v>
      </c>
      <c r="D4">
        <v>16</v>
      </c>
      <c r="E4">
        <v>0</v>
      </c>
      <c r="F4">
        <v>0</v>
      </c>
      <c r="G4">
        <v>0</v>
      </c>
      <c r="H4">
        <f t="shared" si="0"/>
        <v>1211</v>
      </c>
    </row>
    <row r="5" spans="1:8" ht="20.100000000000001" customHeight="1">
      <c r="A5" t="s">
        <v>14</v>
      </c>
      <c r="B5">
        <v>2583</v>
      </c>
      <c r="C5">
        <v>0</v>
      </c>
      <c r="D5">
        <v>13</v>
      </c>
      <c r="E5">
        <v>0</v>
      </c>
      <c r="F5">
        <v>0</v>
      </c>
      <c r="G5">
        <v>0</v>
      </c>
      <c r="H5">
        <f t="shared" si="0"/>
        <v>2596</v>
      </c>
    </row>
    <row r="6" spans="1:8" ht="20.100000000000001" customHeight="1">
      <c r="A6" t="s">
        <v>15</v>
      </c>
      <c r="B6">
        <v>2263</v>
      </c>
      <c r="C6">
        <v>0</v>
      </c>
      <c r="D6">
        <v>3</v>
      </c>
      <c r="E6">
        <v>0</v>
      </c>
      <c r="F6">
        <v>0</v>
      </c>
      <c r="G6">
        <v>0</v>
      </c>
      <c r="H6">
        <f t="shared" si="0"/>
        <v>2266</v>
      </c>
    </row>
    <row r="7" spans="1:8" ht="20.100000000000001" customHeight="1">
      <c r="A7" t="s">
        <v>16</v>
      </c>
      <c r="B7">
        <v>2719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2723</v>
      </c>
    </row>
    <row r="8" spans="1:8" ht="20.100000000000001" customHeight="1">
      <c r="A8" t="s">
        <v>17</v>
      </c>
      <c r="B8">
        <v>2515</v>
      </c>
      <c r="C8">
        <v>0</v>
      </c>
      <c r="D8">
        <v>16</v>
      </c>
      <c r="E8">
        <v>0</v>
      </c>
      <c r="F8">
        <v>0</v>
      </c>
      <c r="G8">
        <v>0</v>
      </c>
      <c r="H8">
        <f t="shared" si="0"/>
        <v>2531</v>
      </c>
    </row>
    <row r="9" spans="1:8" ht="20.100000000000001" customHeight="1">
      <c r="A9" t="s">
        <v>65</v>
      </c>
      <c r="B9">
        <v>1022</v>
      </c>
      <c r="C9">
        <v>0</v>
      </c>
      <c r="D9">
        <v>3</v>
      </c>
      <c r="E9">
        <v>2</v>
      </c>
      <c r="F9">
        <v>1</v>
      </c>
      <c r="G9">
        <v>15</v>
      </c>
      <c r="H9">
        <f>SUM(B9:G9)</f>
        <v>1043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F6-834F-DA49-B3FC-BFE1673433AB}">
  <dimension ref="A1:H13"/>
  <sheetViews>
    <sheetView zoomScaleNormal="100" workbookViewId="0">
      <selection activeCell="J20" sqref="J20"/>
    </sheetView>
  </sheetViews>
  <sheetFormatPr defaultColWidth="11.5546875" defaultRowHeight="15"/>
  <cols>
    <col min="1" max="7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s="3" t="s">
        <v>23</v>
      </c>
      <c r="B2">
        <v>38</v>
      </c>
      <c r="C2">
        <v>1</v>
      </c>
      <c r="D2">
        <v>0</v>
      </c>
      <c r="E2">
        <v>4</v>
      </c>
      <c r="F2">
        <v>11</v>
      </c>
      <c r="G2">
        <v>0</v>
      </c>
      <c r="H2">
        <f>SUM(Table3[[#This Row],[Passed]:[Untested]])</f>
        <v>54</v>
      </c>
    </row>
    <row r="3" spans="1:8" ht="20.100000000000001" customHeight="1">
      <c r="A3" s="3" t="s">
        <v>24</v>
      </c>
    </row>
    <row r="4" spans="1:8" ht="20.100000000000001" customHeight="1">
      <c r="A4" s="3" t="s">
        <v>25</v>
      </c>
      <c r="B4">
        <v>43</v>
      </c>
      <c r="C4">
        <v>0</v>
      </c>
      <c r="D4">
        <v>10</v>
      </c>
      <c r="E4">
        <v>0</v>
      </c>
      <c r="F4">
        <v>1</v>
      </c>
      <c r="G4">
        <v>0</v>
      </c>
      <c r="H4">
        <f>SUM(Table3[[#This Row],[Passed]:[Untested]])</f>
        <v>54</v>
      </c>
    </row>
    <row r="5" spans="1:8" ht="20.100000000000001" customHeight="1">
      <c r="A5" s="3" t="s">
        <v>26</v>
      </c>
    </row>
    <row r="6" spans="1:8" ht="20.100000000000001" customHeight="1">
      <c r="A6" s="3" t="s">
        <v>1</v>
      </c>
      <c r="B6">
        <v>58</v>
      </c>
      <c r="C6">
        <v>0</v>
      </c>
      <c r="D6">
        <v>2</v>
      </c>
      <c r="E6">
        <v>2</v>
      </c>
      <c r="F6">
        <v>5</v>
      </c>
      <c r="G6">
        <v>0</v>
      </c>
      <c r="H6">
        <f>SUM(Table3[[#This Row],[Passed]:[Untested]])</f>
        <v>67</v>
      </c>
    </row>
    <row r="7" spans="1:8" ht="20.100000000000001" customHeight="1">
      <c r="A7" s="3" t="s">
        <v>2</v>
      </c>
    </row>
    <row r="8" spans="1:8" ht="20.100000000000001" customHeight="1">
      <c r="A8" s="3" t="s">
        <v>3</v>
      </c>
      <c r="B8">
        <v>76</v>
      </c>
      <c r="C8">
        <v>0</v>
      </c>
      <c r="D8">
        <v>7</v>
      </c>
      <c r="E8">
        <v>5</v>
      </c>
      <c r="F8">
        <v>2</v>
      </c>
      <c r="G8">
        <v>0</v>
      </c>
      <c r="H8">
        <f>SUM(Table3[[#This Row],[Passed]:[Untested]])</f>
        <v>90</v>
      </c>
    </row>
    <row r="9" spans="1:8" ht="20.100000000000001" customHeight="1">
      <c r="A9" s="3" t="s">
        <v>4</v>
      </c>
    </row>
    <row r="10" spans="1:8" ht="20.100000000000001" customHeight="1">
      <c r="A10" s="3" t="s">
        <v>8</v>
      </c>
      <c r="B10">
        <v>121</v>
      </c>
      <c r="C10">
        <v>1</v>
      </c>
      <c r="D10">
        <v>9</v>
      </c>
      <c r="E10">
        <v>10</v>
      </c>
      <c r="F10">
        <v>4</v>
      </c>
      <c r="G10">
        <v>0</v>
      </c>
      <c r="H10">
        <f>SUM(Table3[[#This Row],[Passed]:[Untested]])</f>
        <v>145</v>
      </c>
    </row>
    <row r="11" spans="1:8" ht="20.100000000000001" customHeight="1">
      <c r="A11" s="3" t="s">
        <v>9</v>
      </c>
    </row>
    <row r="12" spans="1:8" ht="20.100000000000001" customHeight="1">
      <c r="A12" s="3" t="s">
        <v>10</v>
      </c>
      <c r="B12">
        <v>148</v>
      </c>
      <c r="C12">
        <v>0</v>
      </c>
      <c r="D12">
        <v>6</v>
      </c>
      <c r="E12">
        <v>3</v>
      </c>
      <c r="F12">
        <v>4</v>
      </c>
      <c r="G12">
        <v>0</v>
      </c>
      <c r="H12">
        <f>SUM(Table3[[#This Row],[Passed]:[Untested]])</f>
        <v>161</v>
      </c>
    </row>
    <row r="13" spans="1:8" ht="20.100000000000001" customHeight="1">
      <c r="A13" s="3" t="s">
        <v>66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DB4-6EC1-E840-9DE9-46C117A6F960}">
  <dimension ref="A1:F19"/>
  <sheetViews>
    <sheetView zoomScaleNormal="100" workbookViewId="0">
      <selection activeCell="H13" sqref="H13"/>
    </sheetView>
  </sheetViews>
  <sheetFormatPr defaultColWidth="11.5546875" defaultRowHeight="15"/>
  <cols>
    <col min="1" max="1" width="9" customWidth="1"/>
    <col min="2" max="6" width="20.77734375" customWidth="1"/>
  </cols>
  <sheetData>
    <row r="1" spans="1:6">
      <c r="A1" s="3" t="s">
        <v>40</v>
      </c>
      <c r="B1" s="3" t="s">
        <v>29</v>
      </c>
      <c r="C1" s="3" t="s">
        <v>63</v>
      </c>
      <c r="D1" s="3" t="s">
        <v>28</v>
      </c>
      <c r="E1" s="3" t="s">
        <v>5</v>
      </c>
      <c r="F1" s="3" t="s">
        <v>7</v>
      </c>
    </row>
    <row r="2" spans="1:6">
      <c r="A2" t="s">
        <v>30</v>
      </c>
      <c r="B2">
        <v>2</v>
      </c>
      <c r="C2">
        <v>0</v>
      </c>
      <c r="D2">
        <v>0</v>
      </c>
      <c r="E2">
        <v>11</v>
      </c>
      <c r="F2" s="7">
        <f>SUM(Table7[[#This Row],[To Do]:[Done]])</f>
        <v>13</v>
      </c>
    </row>
    <row r="3" spans="1:6">
      <c r="A3" t="s">
        <v>31</v>
      </c>
      <c r="B3">
        <v>7</v>
      </c>
      <c r="C3">
        <v>0</v>
      </c>
      <c r="D3">
        <v>0</v>
      </c>
      <c r="E3">
        <v>59</v>
      </c>
      <c r="F3" s="7">
        <f>SUM(Table7[[#This Row],[To Do]:[Done]])</f>
        <v>66</v>
      </c>
    </row>
    <row r="4" spans="1:6">
      <c r="A4" t="s">
        <v>32</v>
      </c>
      <c r="B4">
        <v>7</v>
      </c>
      <c r="C4">
        <v>0</v>
      </c>
      <c r="D4">
        <v>0</v>
      </c>
      <c r="E4">
        <v>96</v>
      </c>
      <c r="F4" s="7">
        <f>SUM(Table7[[#This Row],[To Do]:[Done]])</f>
        <v>103</v>
      </c>
    </row>
    <row r="5" spans="1:6">
      <c r="A5" t="s">
        <v>33</v>
      </c>
      <c r="B5">
        <v>14</v>
      </c>
      <c r="C5">
        <v>0</v>
      </c>
      <c r="D5">
        <v>0</v>
      </c>
      <c r="E5">
        <v>87</v>
      </c>
      <c r="F5" s="7">
        <f>SUM(Table7[[#This Row],[To Do]:[Done]])</f>
        <v>101</v>
      </c>
    </row>
    <row r="6" spans="1:6">
      <c r="A6" t="s">
        <v>34</v>
      </c>
      <c r="B6">
        <v>8</v>
      </c>
      <c r="C6">
        <v>0</v>
      </c>
      <c r="D6">
        <v>0</v>
      </c>
      <c r="E6">
        <v>58</v>
      </c>
      <c r="F6" s="7">
        <f>SUM(Table7[[#This Row],[To Do]:[Done]])</f>
        <v>66</v>
      </c>
    </row>
    <row r="7" spans="1:6">
      <c r="A7" t="s">
        <v>35</v>
      </c>
      <c r="B7">
        <v>34</v>
      </c>
      <c r="C7">
        <v>0</v>
      </c>
      <c r="D7">
        <v>0</v>
      </c>
      <c r="E7">
        <v>159</v>
      </c>
      <c r="F7" s="7">
        <f>SUM(Table7[[#This Row],[To Do]:[Done]])</f>
        <v>193</v>
      </c>
    </row>
    <row r="8" spans="1:6">
      <c r="A8" t="s">
        <v>36</v>
      </c>
      <c r="B8">
        <v>32</v>
      </c>
      <c r="C8">
        <v>0</v>
      </c>
      <c r="D8">
        <v>1</v>
      </c>
      <c r="E8">
        <v>152</v>
      </c>
      <c r="F8" s="7">
        <f>SUM(Table7[[#This Row],[To Do]:[Done]])</f>
        <v>185</v>
      </c>
    </row>
    <row r="9" spans="1:6">
      <c r="A9" t="s">
        <v>37</v>
      </c>
      <c r="B9">
        <v>17</v>
      </c>
      <c r="C9">
        <v>0</v>
      </c>
      <c r="D9">
        <v>0</v>
      </c>
      <c r="E9">
        <v>74</v>
      </c>
      <c r="F9" s="7">
        <f>SUM(Table7[[#This Row],[To Do]:[Done]])</f>
        <v>91</v>
      </c>
    </row>
    <row r="10" spans="1:6">
      <c r="A10" t="s">
        <v>38</v>
      </c>
      <c r="B10">
        <v>18</v>
      </c>
      <c r="C10">
        <v>0</v>
      </c>
      <c r="D10">
        <v>1</v>
      </c>
      <c r="E10">
        <v>58</v>
      </c>
      <c r="F10" s="7">
        <f>SUM(Table7[[#This Row],[To Do]:[Done]])</f>
        <v>77</v>
      </c>
    </row>
    <row r="11" spans="1:6">
      <c r="A11" t="s">
        <v>39</v>
      </c>
      <c r="B11">
        <v>7</v>
      </c>
      <c r="C11">
        <v>0</v>
      </c>
      <c r="D11">
        <v>0</v>
      </c>
      <c r="E11">
        <v>46</v>
      </c>
      <c r="F11" s="7">
        <f>SUM(Table7[[#This Row],[To Do]:[Done]])</f>
        <v>53</v>
      </c>
    </row>
    <row r="12" spans="1:6">
      <c r="A12" t="s">
        <v>11</v>
      </c>
      <c r="B12">
        <v>20</v>
      </c>
      <c r="C12">
        <v>0</v>
      </c>
      <c r="D12">
        <v>2</v>
      </c>
      <c r="E12">
        <v>41</v>
      </c>
      <c r="F12" s="7">
        <f>SUM(Table7[[#This Row],[To Do]:[Done]])</f>
        <v>63</v>
      </c>
    </row>
    <row r="13" spans="1:6">
      <c r="A13" t="s">
        <v>12</v>
      </c>
      <c r="B13">
        <v>20</v>
      </c>
      <c r="C13">
        <v>0</v>
      </c>
      <c r="D13">
        <v>2</v>
      </c>
      <c r="E13">
        <v>29</v>
      </c>
      <c r="F13" s="7">
        <f>SUM(Table7[[#This Row],[To Do]:[Done]])</f>
        <v>51</v>
      </c>
    </row>
    <row r="14" spans="1:6">
      <c r="A14" t="s">
        <v>13</v>
      </c>
      <c r="B14">
        <v>26</v>
      </c>
      <c r="C14">
        <v>0</v>
      </c>
      <c r="D14">
        <v>0</v>
      </c>
      <c r="E14">
        <v>25</v>
      </c>
      <c r="F14" s="7">
        <f>SUM(Table7[[#This Row],[To Do]:[Done]])</f>
        <v>51</v>
      </c>
    </row>
    <row r="15" spans="1:6">
      <c r="A15" t="s">
        <v>14</v>
      </c>
      <c r="B15">
        <v>22</v>
      </c>
      <c r="C15">
        <v>0</v>
      </c>
      <c r="D15">
        <v>0</v>
      </c>
      <c r="E15">
        <v>48</v>
      </c>
      <c r="F15" s="7">
        <f>SUM(Table7[[#This Row],[To Do]:[Done]])</f>
        <v>70</v>
      </c>
    </row>
    <row r="16" spans="1:6">
      <c r="A16" t="s">
        <v>15</v>
      </c>
      <c r="B16">
        <v>11</v>
      </c>
      <c r="C16">
        <v>0</v>
      </c>
      <c r="D16">
        <v>1</v>
      </c>
      <c r="E16">
        <v>36</v>
      </c>
      <c r="F16" s="7">
        <f>SUM(Table7[[#This Row],[To Do]:[Done]])</f>
        <v>48</v>
      </c>
    </row>
    <row r="17" spans="1:6">
      <c r="A17" t="s">
        <v>16</v>
      </c>
      <c r="B17">
        <v>11</v>
      </c>
      <c r="C17">
        <v>0</v>
      </c>
      <c r="D17">
        <v>0</v>
      </c>
      <c r="E17">
        <v>27</v>
      </c>
      <c r="F17" s="7">
        <f>SUM(Table7[[#This Row],[To Do]:[Done]])</f>
        <v>38</v>
      </c>
    </row>
    <row r="18" spans="1:6">
      <c r="A18" t="s">
        <v>17</v>
      </c>
      <c r="B18">
        <v>13</v>
      </c>
      <c r="C18">
        <v>2</v>
      </c>
      <c r="D18">
        <v>1</v>
      </c>
      <c r="E18">
        <v>15</v>
      </c>
      <c r="F18" s="7">
        <f>SUM(Table7[[#This Row],[To Do]:[Done]])</f>
        <v>31</v>
      </c>
    </row>
    <row r="19" spans="1:6">
      <c r="A19" t="s">
        <v>65</v>
      </c>
      <c r="B19">
        <v>2</v>
      </c>
      <c r="C19">
        <v>0</v>
      </c>
      <c r="D19">
        <v>0</v>
      </c>
      <c r="E19">
        <v>0</v>
      </c>
      <c r="F19" s="7">
        <f>SUM(Table7[[#This Row],[To Do]:[Done]])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7DEB-55FC-DC4E-A4B1-F7171B8F3237}">
  <dimension ref="A1:G16"/>
  <sheetViews>
    <sheetView tabSelected="1" zoomScaleNormal="100" workbookViewId="0">
      <selection activeCell="A6" sqref="A2:XFD6"/>
    </sheetView>
  </sheetViews>
  <sheetFormatPr defaultColWidth="11.5546875" defaultRowHeight="15"/>
  <cols>
    <col min="1" max="1" width="18.21875" customWidth="1"/>
    <col min="2" max="2" width="14.44140625" customWidth="1"/>
    <col min="3" max="3" width="15.6640625" customWidth="1"/>
    <col min="4" max="4" width="18.33203125" customWidth="1"/>
    <col min="5" max="5" width="18.109375" customWidth="1"/>
    <col min="6" max="6" width="20.109375" customWidth="1"/>
  </cols>
  <sheetData>
    <row r="1" spans="1:7" ht="21" thickBot="1">
      <c r="A1" s="4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6" t="s">
        <v>7</v>
      </c>
    </row>
    <row r="2" spans="1:7" ht="18" thickBot="1">
      <c r="A2" s="8" t="s">
        <v>55</v>
      </c>
      <c r="B2" s="9">
        <v>0</v>
      </c>
      <c r="C2" s="9">
        <v>13</v>
      </c>
      <c r="D2" s="9">
        <v>0</v>
      </c>
      <c r="E2" s="9">
        <v>1</v>
      </c>
      <c r="F2" s="9">
        <v>0</v>
      </c>
      <c r="G2" s="9">
        <v>14</v>
      </c>
    </row>
    <row r="3" spans="1:7" ht="18" thickBot="1">
      <c r="A3" s="8" t="s">
        <v>56</v>
      </c>
      <c r="B3" s="9">
        <v>0</v>
      </c>
      <c r="C3" s="9">
        <v>14</v>
      </c>
      <c r="D3" s="9">
        <v>0</v>
      </c>
      <c r="E3" s="9">
        <v>1</v>
      </c>
      <c r="F3" s="9">
        <v>0</v>
      </c>
      <c r="G3" s="9">
        <v>15</v>
      </c>
    </row>
    <row r="4" spans="1:7" ht="18" thickBot="1">
      <c r="A4" s="8" t="s">
        <v>57</v>
      </c>
      <c r="B4" s="9">
        <v>0</v>
      </c>
      <c r="C4" s="9">
        <v>20</v>
      </c>
      <c r="D4" s="9">
        <v>0</v>
      </c>
      <c r="E4" s="9">
        <v>3</v>
      </c>
      <c r="F4" s="9">
        <v>0</v>
      </c>
      <c r="G4" s="9">
        <v>23</v>
      </c>
    </row>
    <row r="5" spans="1:7" ht="18" thickBot="1">
      <c r="A5" s="8" t="s">
        <v>58</v>
      </c>
      <c r="B5" s="9">
        <v>0</v>
      </c>
      <c r="C5" s="9">
        <v>20</v>
      </c>
      <c r="D5" s="9">
        <v>0</v>
      </c>
      <c r="E5" s="9">
        <v>2</v>
      </c>
      <c r="F5" s="9">
        <v>0</v>
      </c>
      <c r="G5" s="9">
        <v>22</v>
      </c>
    </row>
    <row r="6" spans="1:7" ht="18" thickBot="1">
      <c r="A6" s="8" t="s">
        <v>59</v>
      </c>
      <c r="B6" s="9">
        <v>0</v>
      </c>
      <c r="C6" s="9">
        <v>16</v>
      </c>
      <c r="D6" s="9">
        <v>0</v>
      </c>
      <c r="E6" s="9">
        <v>2</v>
      </c>
      <c r="F6" s="9">
        <v>0</v>
      </c>
      <c r="G6" s="9">
        <v>18</v>
      </c>
    </row>
    <row r="7" spans="1:7" ht="18" thickBot="1">
      <c r="A7" s="8" t="s">
        <v>60</v>
      </c>
      <c r="B7" s="9">
        <v>0</v>
      </c>
      <c r="C7" s="9">
        <v>16</v>
      </c>
      <c r="D7" s="9">
        <v>0</v>
      </c>
      <c r="E7" s="9">
        <v>2</v>
      </c>
      <c r="F7" s="9">
        <v>0</v>
      </c>
      <c r="G7" s="9">
        <v>18</v>
      </c>
    </row>
    <row r="8" spans="1:7" ht="18" thickBot="1">
      <c r="A8" s="8" t="s">
        <v>61</v>
      </c>
      <c r="B8" s="9">
        <v>0</v>
      </c>
      <c r="C8" s="9">
        <v>55</v>
      </c>
      <c r="D8" s="9">
        <v>0</v>
      </c>
      <c r="E8" s="9">
        <v>4</v>
      </c>
      <c r="F8" s="9">
        <v>0</v>
      </c>
      <c r="G8" s="9">
        <v>59</v>
      </c>
    </row>
    <row r="9" spans="1:7" ht="18" thickBot="1">
      <c r="A9" s="8" t="s">
        <v>62</v>
      </c>
      <c r="B9" s="9">
        <v>0</v>
      </c>
      <c r="C9" s="9">
        <v>35</v>
      </c>
      <c r="D9" s="9">
        <v>0</v>
      </c>
      <c r="E9" s="9">
        <v>4</v>
      </c>
      <c r="F9" s="9">
        <v>0</v>
      </c>
      <c r="G9" s="9">
        <v>39</v>
      </c>
    </row>
    <row r="10" spans="1:7" ht="18" thickBot="1">
      <c r="A10" s="8" t="s">
        <v>47</v>
      </c>
      <c r="B10" s="9">
        <v>0</v>
      </c>
      <c r="C10" s="9">
        <v>39</v>
      </c>
      <c r="D10" s="9">
        <v>0</v>
      </c>
      <c r="E10" s="9">
        <v>2</v>
      </c>
      <c r="F10" s="9">
        <v>1</v>
      </c>
      <c r="G10" s="9">
        <v>42</v>
      </c>
    </row>
    <row r="11" spans="1:7" ht="18" thickBot="1">
      <c r="A11" s="8" t="s">
        <v>48</v>
      </c>
      <c r="B11" s="9">
        <v>0</v>
      </c>
      <c r="C11" s="9">
        <v>39</v>
      </c>
      <c r="D11" s="9">
        <v>0</v>
      </c>
      <c r="E11" s="9">
        <v>6</v>
      </c>
      <c r="F11" s="9">
        <v>1</v>
      </c>
      <c r="G11" s="9">
        <v>46</v>
      </c>
    </row>
    <row r="12" spans="1:7" ht="18" thickBot="1">
      <c r="A12" s="8" t="s">
        <v>49</v>
      </c>
      <c r="B12" s="9">
        <v>0</v>
      </c>
      <c r="C12" s="9">
        <v>45</v>
      </c>
      <c r="D12" s="9">
        <v>0</v>
      </c>
      <c r="E12" s="9">
        <v>7</v>
      </c>
      <c r="F12" s="9">
        <v>1</v>
      </c>
      <c r="G12" s="9">
        <v>53</v>
      </c>
    </row>
    <row r="13" spans="1:7" ht="18" thickBot="1">
      <c r="A13" s="8" t="s">
        <v>50</v>
      </c>
      <c r="B13" s="9">
        <v>1</v>
      </c>
      <c r="C13" s="9">
        <v>17</v>
      </c>
      <c r="D13" s="9">
        <v>0</v>
      </c>
      <c r="E13" s="9">
        <v>1</v>
      </c>
      <c r="F13" s="9">
        <v>1</v>
      </c>
      <c r="G13" s="9">
        <v>20</v>
      </c>
    </row>
    <row r="14" spans="1:7" ht="18" thickBot="1">
      <c r="A14" s="8" t="s">
        <v>51</v>
      </c>
      <c r="B14" s="9">
        <v>2</v>
      </c>
      <c r="C14" s="9">
        <v>24</v>
      </c>
      <c r="D14" s="9">
        <v>1</v>
      </c>
      <c r="E14" s="9">
        <v>4</v>
      </c>
      <c r="F14" s="9">
        <v>1</v>
      </c>
      <c r="G14" s="9">
        <v>32</v>
      </c>
    </row>
    <row r="15" spans="1:7" ht="18" thickBot="1">
      <c r="A15" s="8" t="s">
        <v>53</v>
      </c>
      <c r="B15" s="9">
        <v>10</v>
      </c>
      <c r="C15" s="9">
        <v>37</v>
      </c>
      <c r="D15" s="9">
        <v>5</v>
      </c>
      <c r="E15" s="9">
        <v>5</v>
      </c>
      <c r="F15" s="9">
        <v>1</v>
      </c>
      <c r="G15" s="9">
        <v>58</v>
      </c>
    </row>
    <row r="16" spans="1:7" ht="18" thickBot="1">
      <c r="A16" s="8" t="s">
        <v>54</v>
      </c>
      <c r="B16" s="9">
        <v>2</v>
      </c>
      <c r="C16" s="9">
        <v>0</v>
      </c>
      <c r="D16" s="9">
        <v>0</v>
      </c>
      <c r="E16" s="9">
        <v>0</v>
      </c>
      <c r="F16" s="9">
        <v>0</v>
      </c>
      <c r="G16" s="9">
        <v>2</v>
      </c>
    </row>
  </sheetData>
  <hyperlinks>
    <hyperlink ref="B2" r:id="rId1" display="https://xrspace.atlassian.net/issues/?jql=created+%3E%3D+2025-01-01+AND+created+%3C%3D+2025-12-31+AND+type+%3D+Bug+AND+project+%3D+SOVA+AND+Sprint+%3D+869+AND+status+%3D+%22To+Do+%280%25%29%22" xr:uid="{57A5D2B3-038C-42A0-A505-1DE63BC13E58}"/>
    <hyperlink ref="C2" r:id="rId2" display="https://xrspace.atlassian.net/issues/?jql=created+%3E%3D+2025-01-01+AND+created+%3C%3D+2025-12-31+AND+type+%3D+Bug+AND+project+%3D+SOVA+AND+Sprint+%3D+869+AND+status+%3D+%22Done+%28100%25%29%22" xr:uid="{A22A748F-90C4-4BCC-A303-AA2EF5D935F2}"/>
    <hyperlink ref="D2" r:id="rId3" display="https://xrspace.atlassian.net/issues/?jql=created+%3E%3D+2025-01-01+AND+created+%3C%3D+2025-12-31+AND+type+%3D+Bug+AND+project+%3D+SOVA+AND+Sprint+%3D+869+AND+status+%3D+%22IN+REVIEW+%2880%25%29%22" xr:uid="{2C4D3E0B-89C6-480C-8565-5DCD3493A17D}"/>
    <hyperlink ref="E2" r:id="rId4" display="https://xrspace.atlassian.net/issues/?jql=created+%3E%3D+2025-01-01+AND+created+%3C%3D+2025-12-31+AND+type+%3D+Bug+AND+project+%3D+SOVA+AND+Sprint+%3D+869+AND+status+%3D+%22WON%27T+DO+%28100%25%29%22" xr:uid="{274D243A-758A-4179-BE56-FCB1FECCFD06}"/>
    <hyperlink ref="F2" r:id="rId5" display="https://xrspace.atlassian.net/issues/?jql=created+%3E%3D+2025-01-01+AND+created+%3C%3D+2025-12-31+AND+type+%3D+Bug+AND+project+%3D+SOVA+AND+Sprint+%3D+869+AND+status+%3D+%22STARTING+%2810+%7E+40%25%29%22" xr:uid="{AE910ABD-8ABC-44EB-9479-74D0DADFD439}"/>
    <hyperlink ref="G2" r:id="rId6" display="https://xrspace.atlassian.net/issues/?jql=created+%3E%3D+2025-01-01+AND+created+%3C%3D+2025-12-31+AND+type+%3D+Bug+AND+project+%3D+SOVA+AND+Sprint+%3D+869" xr:uid="{BA9BD71F-C46E-4B82-B46A-F5FD43336A3D}"/>
    <hyperlink ref="B3" r:id="rId7" display="https://xrspace.atlassian.net/issues/?jql=created+%3E%3D+2025-01-01+AND+created+%3C%3D+2025-12-31+AND+type+%3D+Bug+AND+project+%3D+SOVA+AND+Sprint+%3D+1397+AND+status+%3D+%22To+Do+%280%25%29%22" xr:uid="{CBBCDEF4-0FCD-402B-A8E3-0AAB4FA9E751}"/>
    <hyperlink ref="C3" r:id="rId8" display="https://xrspace.atlassian.net/issues/?jql=created+%3E%3D+2025-01-01+AND+created+%3C%3D+2025-12-31+AND+type+%3D+Bug+AND+project+%3D+SOVA+AND+Sprint+%3D+1397+AND+status+%3D+%22Done+%28100%25%29%22" xr:uid="{02A467B9-9CC4-403B-8FE6-E5A8EDB409EF}"/>
    <hyperlink ref="D3" r:id="rId9" display="https://xrspace.atlassian.net/issues/?jql=created+%3E%3D+2025-01-01+AND+created+%3C%3D+2025-12-31+AND+type+%3D+Bug+AND+project+%3D+SOVA+AND+Sprint+%3D+1397+AND+status+%3D+%22IN+REVIEW+%2880%25%29%22" xr:uid="{99E63FCA-73CC-4B04-A718-7991062979F5}"/>
    <hyperlink ref="E3" r:id="rId10" display="https://xrspace.atlassian.net/issues/?jql=created+%3E%3D+2025-01-01+AND+created+%3C%3D+2025-12-31+AND+type+%3D+Bug+AND+project+%3D+SOVA+AND+Sprint+%3D+1397+AND+status+%3D+%22WON%27T+DO+%28100%25%29%22" xr:uid="{38F2DD8B-95BF-461F-AC58-A056027FD815}"/>
    <hyperlink ref="F3" r:id="rId11" display="https://xrspace.atlassian.net/issues/?jql=created+%3E%3D+2025-01-01+AND+created+%3C%3D+2025-12-31+AND+type+%3D+Bug+AND+project+%3D+SOVA+AND+Sprint+%3D+1397+AND+status+%3D+%22STARTING+%2810+%7E+40%25%29%22" xr:uid="{5A17743A-E8A6-4B2A-B042-6D51E6E7CF39}"/>
    <hyperlink ref="G3" r:id="rId12" display="https://xrspace.atlassian.net/issues/?jql=created+%3E%3D+2025-01-01+AND+created+%3C%3D+2025-12-31+AND+type+%3D+Bug+AND+project+%3D+SOVA+AND+Sprint+%3D+1397" xr:uid="{ABC8633A-BFB0-492A-8CA4-AB0F7A71C2EF}"/>
    <hyperlink ref="B4" r:id="rId13" display="https://xrspace.atlassian.net/issues/?jql=created+%3E%3D+2025-01-01+AND+created+%3C%3D+2025-12-31+AND+type+%3D+Bug+AND+project+%3D+SOVA+AND+Sprint+%3D+1463+AND+status+%3D+%22To+Do+%280%25%29%22" xr:uid="{E5C722EB-1007-4901-8973-B2767680FCB1}"/>
    <hyperlink ref="C4" r:id="rId14" display="https://xrspace.atlassian.net/issues/?jql=created+%3E%3D+2025-01-01+AND+created+%3C%3D+2025-12-31+AND+type+%3D+Bug+AND+project+%3D+SOVA+AND+Sprint+%3D+1463+AND+status+%3D+%22Done+%28100%25%29%22" xr:uid="{F0C4F64A-EC7F-484A-821F-E6499BE4905A}"/>
    <hyperlink ref="D4" r:id="rId15" display="https://xrspace.atlassian.net/issues/?jql=created+%3E%3D+2025-01-01+AND+created+%3C%3D+2025-12-31+AND+type+%3D+Bug+AND+project+%3D+SOVA+AND+Sprint+%3D+1463+AND+status+%3D+%22IN+REVIEW+%2880%25%29%22" xr:uid="{A8986048-B63B-4405-89DC-0D88F93A01A7}"/>
    <hyperlink ref="E4" r:id="rId16" display="https://xrspace.atlassian.net/issues/?jql=created+%3E%3D+2025-01-01+AND+created+%3C%3D+2025-12-31+AND+type+%3D+Bug+AND+project+%3D+SOVA+AND+Sprint+%3D+1463+AND+status+%3D+%22WON%27T+DO+%28100%25%29%22" xr:uid="{847D115B-087F-4688-8B8D-1E19C1F20610}"/>
    <hyperlink ref="F4" r:id="rId17" display="https://xrspace.atlassian.net/issues/?jql=created+%3E%3D+2025-01-01+AND+created+%3C%3D+2025-12-31+AND+type+%3D+Bug+AND+project+%3D+SOVA+AND+Sprint+%3D+1463+AND+status+%3D+%22STARTING+%2810+%7E+40%25%29%22" xr:uid="{1ADC9591-0D59-4451-A287-68FA4C5E2DBD}"/>
    <hyperlink ref="G4" r:id="rId18" display="https://xrspace.atlassian.net/issues/?jql=created+%3E%3D+2025-01-01+AND+created+%3C%3D+2025-12-31+AND+type+%3D+Bug+AND+project+%3D+SOVA+AND+Sprint+%3D+1463" xr:uid="{A6E24657-6178-4A21-A192-00AF657FF855}"/>
    <hyperlink ref="B5" r:id="rId19" display="https://xrspace.atlassian.net/issues/?jql=created+%3E%3D+2025-01-01+AND+created+%3C%3D+2025-12-31+AND+type+%3D+Bug+AND+project+%3D+SOVA+AND+Sprint+%3D+1466+AND+status+%3D+%22To+Do+%280%25%29%22" xr:uid="{52E76FE3-1359-4F8C-AAFB-1D5F9EED96A8}"/>
    <hyperlink ref="C5" r:id="rId20" display="https://xrspace.atlassian.net/issues/?jql=created+%3E%3D+2025-01-01+AND+created+%3C%3D+2025-12-31+AND+type+%3D+Bug+AND+project+%3D+SOVA+AND+Sprint+%3D+1466+AND+status+%3D+%22Done+%28100%25%29%22" xr:uid="{A0BBFDF5-7E19-46AC-B055-806ED97ED891}"/>
    <hyperlink ref="D5" r:id="rId21" display="https://xrspace.atlassian.net/issues/?jql=created+%3E%3D+2025-01-01+AND+created+%3C%3D+2025-12-31+AND+type+%3D+Bug+AND+project+%3D+SOVA+AND+Sprint+%3D+1466+AND+status+%3D+%22IN+REVIEW+%2880%25%29%22" xr:uid="{6C60312F-3465-4A20-A6BB-5304515F3B75}"/>
    <hyperlink ref="E5" r:id="rId22" display="https://xrspace.atlassian.net/issues/?jql=created+%3E%3D+2025-01-01+AND+created+%3C%3D+2025-12-31+AND+type+%3D+Bug+AND+project+%3D+SOVA+AND+Sprint+%3D+1466+AND+status+%3D+%22WON%27T+DO+%28100%25%29%22" xr:uid="{04EBA041-0811-4DB1-92C6-6D6610B24B3E}"/>
    <hyperlink ref="F5" r:id="rId23" display="https://xrspace.atlassian.net/issues/?jql=created+%3E%3D+2025-01-01+AND+created+%3C%3D+2025-12-31+AND+type+%3D+Bug+AND+project+%3D+SOVA+AND+Sprint+%3D+1466+AND+status+%3D+%22STARTING+%2810+%7E+40%25%29%22" xr:uid="{AC57D575-E162-41AF-B3E1-1BC6C0524121}"/>
    <hyperlink ref="G5" r:id="rId24" display="https://xrspace.atlassian.net/issues/?jql=created+%3E%3D+2025-01-01+AND+created+%3C%3D+2025-12-31+AND+type+%3D+Bug+AND+project+%3D+SOVA+AND+Sprint+%3D+1466" xr:uid="{9ED9B261-037D-48BE-9FF6-B3309F0661EC}"/>
    <hyperlink ref="B6" r:id="rId25" display="https://xrspace.atlassian.net/issues/?jql=created+%3E%3D+2025-01-01+AND+created+%3C%3D+2025-12-31+AND+type+%3D+Bug+AND+project+%3D+SOVA+AND+Sprint+%3D+1496+AND+status+%3D+%22To+Do+%280%25%29%22" xr:uid="{835FB62B-56AA-4B91-8235-D74305E36D58}"/>
    <hyperlink ref="C6" r:id="rId26" display="https://xrspace.atlassian.net/issues/?jql=created+%3E%3D+2025-01-01+AND+created+%3C%3D+2025-12-31+AND+type+%3D+Bug+AND+project+%3D+SOVA+AND+Sprint+%3D+1496+AND+status+%3D+%22Done+%28100%25%29%22" xr:uid="{C937A937-6567-42B9-A8DE-20E2F5E1411D}"/>
    <hyperlink ref="D6" r:id="rId27" display="https://xrspace.atlassian.net/issues/?jql=created+%3E%3D+2025-01-01+AND+created+%3C%3D+2025-12-31+AND+type+%3D+Bug+AND+project+%3D+SOVA+AND+Sprint+%3D+1496+AND+status+%3D+%22IN+REVIEW+%2880%25%29%22" xr:uid="{44121D9D-4B62-45D1-8E02-A78F4036C21E}"/>
    <hyperlink ref="E6" r:id="rId28" display="https://xrspace.atlassian.net/issues/?jql=created+%3E%3D+2025-01-01+AND+created+%3C%3D+2025-12-31+AND+type+%3D+Bug+AND+project+%3D+SOVA+AND+Sprint+%3D+1496+AND+status+%3D+%22WON%27T+DO+%28100%25%29%22" xr:uid="{06FD38F5-98A6-4E9D-99B7-81DAA89A512B}"/>
    <hyperlink ref="F6" r:id="rId29" display="https://xrspace.atlassian.net/issues/?jql=created+%3E%3D+2025-01-01+AND+created+%3C%3D+2025-12-31+AND+type+%3D+Bug+AND+project+%3D+SOVA+AND+Sprint+%3D+1496+AND+status+%3D+%22STARTING+%2810+%7E+40%25%29%22" xr:uid="{ED05867A-A029-492B-9137-25EEF656C61B}"/>
    <hyperlink ref="G6" r:id="rId30" display="https://xrspace.atlassian.net/issues/?jql=created+%3E%3D+2025-01-01+AND+created+%3C%3D+2025-12-31+AND+type+%3D+Bug+AND+project+%3D+SOVA+AND+Sprint+%3D+1496" xr:uid="{F112E758-FAC1-4AC5-8848-B77001B331F7}"/>
    <hyperlink ref="B7" r:id="rId31" display="https://xrspace.atlassian.net/issues/?jql=created+%3E%3D+2025-01-01+AND+created+%3C%3D+2025-12-31+AND+type+%3D+Bug+AND+project+%3D+SOVA+AND+Sprint+%3D+1497+AND+status+%3D+%22To+Do+%280%25%29%22" xr:uid="{BB04DA76-2113-4BB9-8ED1-AE2BDE0996D2}"/>
    <hyperlink ref="C7" r:id="rId32" display="https://xrspace.atlassian.net/issues/?jql=created+%3E%3D+2025-01-01+AND+created+%3C%3D+2025-12-31+AND+type+%3D+Bug+AND+project+%3D+SOVA+AND+Sprint+%3D+1497+AND+status+%3D+%22Done+%28100%25%29%22" xr:uid="{3AE9BF8E-8EE1-40BC-9C90-10C5C829B4AE}"/>
    <hyperlink ref="D7" r:id="rId33" display="https://xrspace.atlassian.net/issues/?jql=created+%3E%3D+2025-01-01+AND+created+%3C%3D+2025-12-31+AND+type+%3D+Bug+AND+project+%3D+SOVA+AND+Sprint+%3D+1497+AND+status+%3D+%22IN+REVIEW+%2880%25%29%22" xr:uid="{067EBA2E-AA46-47AE-849F-F791242A2D08}"/>
    <hyperlink ref="E7" r:id="rId34" display="https://xrspace.atlassian.net/issues/?jql=created+%3E%3D+2025-01-01+AND+created+%3C%3D+2025-12-31+AND+type+%3D+Bug+AND+project+%3D+SOVA+AND+Sprint+%3D+1497+AND+status+%3D+%22WON%27T+DO+%28100%25%29%22" xr:uid="{041B5253-5ED5-4DA4-BC3E-C32EE7C43ADB}"/>
    <hyperlink ref="F7" r:id="rId35" display="https://xrspace.atlassian.net/issues/?jql=created+%3E%3D+2025-01-01+AND+created+%3C%3D+2025-12-31+AND+type+%3D+Bug+AND+project+%3D+SOVA+AND+Sprint+%3D+1497+AND+status+%3D+%22STARTING+%2810+%7E+40%25%29%22" xr:uid="{149B68CC-EFC4-4FFA-A866-104C04F6BD8D}"/>
    <hyperlink ref="G7" r:id="rId36" display="https://xrspace.atlassian.net/issues/?jql=created+%3E%3D+2025-01-01+AND+created+%3C%3D+2025-12-31+AND+type+%3D+Bug+AND+project+%3D+SOVA+AND+Sprint+%3D+1497" xr:uid="{967DB251-8516-4B7B-86E2-38AB876DFAF1}"/>
    <hyperlink ref="B8" r:id="rId37" display="https://xrspace.atlassian.net/issues/?jql=created+%3E%3D+2025-01-01+AND+created+%3C%3D+2025-12-31+AND+type+%3D+Bug+AND+project+%3D+SOVA+AND+Sprint+%3D+1498+AND+status+%3D+%22To+Do+%280%25%29%22" xr:uid="{66DA32CE-90F4-4E5A-AB79-DAAB8206F44D}"/>
    <hyperlink ref="C8" r:id="rId38" display="https://xrspace.atlassian.net/issues/?jql=created+%3E%3D+2025-01-01+AND+created+%3C%3D+2025-12-31+AND+type+%3D+Bug+AND+project+%3D+SOVA+AND+Sprint+%3D+1498+AND+status+%3D+%22Done+%28100%25%29%22" xr:uid="{30D248F3-BE1F-4400-BE29-B49084E0B053}"/>
    <hyperlink ref="D8" r:id="rId39" display="https://xrspace.atlassian.net/issues/?jql=created+%3E%3D+2025-01-01+AND+created+%3C%3D+2025-12-31+AND+type+%3D+Bug+AND+project+%3D+SOVA+AND+Sprint+%3D+1498+AND+status+%3D+%22IN+REVIEW+%2880%25%29%22" xr:uid="{1E139997-1F5B-4120-A3CB-B5A7EDA23DCB}"/>
    <hyperlink ref="E8" r:id="rId40" display="https://xrspace.atlassian.net/issues/?jql=created+%3E%3D+2025-01-01+AND+created+%3C%3D+2025-12-31+AND+type+%3D+Bug+AND+project+%3D+SOVA+AND+Sprint+%3D+1498+AND+status+%3D+%22WON%27T+DO+%28100%25%29%22" xr:uid="{489C075B-30D8-4639-9367-6F4F5F992417}"/>
    <hyperlink ref="F8" r:id="rId41" display="https://xrspace.atlassian.net/issues/?jql=created+%3E%3D+2025-01-01+AND+created+%3C%3D+2025-12-31+AND+type+%3D+Bug+AND+project+%3D+SOVA+AND+Sprint+%3D+1498+AND+status+%3D+%22STARTING+%2810+%7E+40%25%29%22" xr:uid="{2B7ABD62-5431-4EFE-B43E-C5EAF6F712C0}"/>
    <hyperlink ref="G8" r:id="rId42" display="https://xrspace.atlassian.net/issues/?jql=created+%3E%3D+2025-01-01+AND+created+%3C%3D+2025-12-31+AND+type+%3D+Bug+AND+project+%3D+SOVA+AND+Sprint+%3D+1498" xr:uid="{56F7A7A9-A9E5-4511-81B9-F71279685DA7}"/>
    <hyperlink ref="B9" r:id="rId43" display="https://xrspace.atlassian.net/issues/?jql=created+%3E%3D+2025-01-01+AND+created+%3C%3D+2025-12-31+AND+type+%3D+Bug+AND+project+%3D+SOVA+AND+Sprint+%3D+1499+AND+status+%3D+%22To+Do+%280%25%29%22" xr:uid="{C3745BE8-A6BB-4D0C-8082-41A4853EF92A}"/>
    <hyperlink ref="C9" r:id="rId44" display="https://xrspace.atlassian.net/issues/?jql=created+%3E%3D+2025-01-01+AND+created+%3C%3D+2025-12-31+AND+type+%3D+Bug+AND+project+%3D+SOVA+AND+Sprint+%3D+1499+AND+status+%3D+%22Done+%28100%25%29%22" xr:uid="{22695C46-0D07-487A-B2F2-670F90EF7560}"/>
    <hyperlink ref="D9" r:id="rId45" display="https://xrspace.atlassian.net/issues/?jql=created+%3E%3D+2025-01-01+AND+created+%3C%3D+2025-12-31+AND+type+%3D+Bug+AND+project+%3D+SOVA+AND+Sprint+%3D+1499+AND+status+%3D+%22IN+REVIEW+%2880%25%29%22" xr:uid="{43651EBD-0CCD-4832-AB7D-1B4F4DFAA022}"/>
    <hyperlink ref="E9" r:id="rId46" display="https://xrspace.atlassian.net/issues/?jql=created+%3E%3D+2025-01-01+AND+created+%3C%3D+2025-12-31+AND+type+%3D+Bug+AND+project+%3D+SOVA+AND+Sprint+%3D+1499+AND+status+%3D+%22WON%27T+DO+%28100%25%29%22" xr:uid="{374DDB61-DDE9-4EF1-B28B-2677D446C444}"/>
    <hyperlink ref="F9" r:id="rId47" display="https://xrspace.atlassian.net/issues/?jql=created+%3E%3D+2025-01-01+AND+created+%3C%3D+2025-12-31+AND+type+%3D+Bug+AND+project+%3D+SOVA+AND+Sprint+%3D+1499+AND+status+%3D+%22STARTING+%2810+%7E+40%25%29%22" xr:uid="{B1B42B78-7877-4BAB-858D-1DE141010CDC}"/>
    <hyperlink ref="G9" r:id="rId48" display="https://xrspace.atlassian.net/issues/?jql=created+%3E%3D+2025-01-01+AND+created+%3C%3D+2025-12-31+AND+type+%3D+Bug+AND+project+%3D+SOVA+AND+Sprint+%3D+1499" xr:uid="{C3C8D3C6-B2DB-403D-AE45-E2A70F44CBDE}"/>
    <hyperlink ref="B10" r:id="rId49" display="https://xrspace.atlassian.net/issues/?jql=created+%3E%3D+2025-01-01+AND+created+%3C%3D+2025-12-31+AND+type+%3D+Bug+AND+project+%3D+SOVA+AND+Sprint+%3D+2156+AND+status+%3D+%22To+Do+%280%25%29%22" xr:uid="{5F0260F5-6499-4A15-AE6A-ADF69CB309FB}"/>
    <hyperlink ref="C10" r:id="rId50" display="https://xrspace.atlassian.net/issues/?jql=created+%3E%3D+2025-01-01+AND+created+%3C%3D+2025-12-31+AND+type+%3D+Bug+AND+project+%3D+SOVA+AND+Sprint+%3D+2156+AND+status+%3D+%22Done+%28100%25%29%22" xr:uid="{D85CC1A7-76D4-4BDA-BFBD-C350E5D0A85C}"/>
    <hyperlink ref="D10" r:id="rId51" display="https://xrspace.atlassian.net/issues/?jql=created+%3E%3D+2025-01-01+AND+created+%3C%3D+2025-12-31+AND+type+%3D+Bug+AND+project+%3D+SOVA+AND+Sprint+%3D+2156+AND+status+%3D+%22IN+REVIEW+%2880%25%29%22" xr:uid="{989804F0-9CB8-4670-AD8E-AECF3CCFC721}"/>
    <hyperlink ref="E10" r:id="rId52" display="https://xrspace.atlassian.net/issues/?jql=created+%3E%3D+2025-01-01+AND+created+%3C%3D+2025-12-31+AND+type+%3D+Bug+AND+project+%3D+SOVA+AND+Sprint+%3D+2156+AND+status+%3D+%22WON%27T+DO+%28100%25%29%22" xr:uid="{88D2A1F5-8399-4174-B759-D99E7569813B}"/>
    <hyperlink ref="F10" r:id="rId53" display="https://xrspace.atlassian.net/issues/?jql=created+%3E%3D+2025-01-01+AND+created+%3C%3D+2025-12-31+AND+type+%3D+Bug+AND+project+%3D+SOVA+AND+Sprint+%3D+2156+AND+status+%3D+%22STARTING+%2810+%7E+40%25%29%22" xr:uid="{EEDC703C-DEEC-4990-BD1E-337E33D73E9D}"/>
    <hyperlink ref="G10" r:id="rId54" display="https://xrspace.atlassian.net/issues/?jql=created+%3E%3D+2025-01-01+AND+created+%3C%3D+2025-12-31+AND+type+%3D+Bug+AND+project+%3D+SOVA+AND+Sprint+%3D+2156" xr:uid="{BEE6EBF2-AC71-48BE-A3A3-75B500BF7DFC}"/>
    <hyperlink ref="B11" r:id="rId55" display="https://xrspace.atlassian.net/issues/?jql=created+%3E%3D+2025-01-01+AND+created+%3C%3D+2025-12-31+AND+type+%3D+Bug+AND+project+%3D+SOVA+AND+Sprint+%3D+2157+AND+status+%3D+%22To+Do+%280%25%29%22" xr:uid="{3D7EFF5F-314A-4492-B82D-9AFD4D9476F2}"/>
    <hyperlink ref="C11" r:id="rId56" display="https://xrspace.atlassian.net/issues/?jql=created+%3E%3D+2025-01-01+AND+created+%3C%3D+2025-12-31+AND+type+%3D+Bug+AND+project+%3D+SOVA+AND+Sprint+%3D+2157+AND+status+%3D+%22Done+%28100%25%29%22" xr:uid="{810A3AC1-EDF7-406E-9EBD-E583EF06FDA4}"/>
    <hyperlink ref="D11" r:id="rId57" display="https://xrspace.atlassian.net/issues/?jql=created+%3E%3D+2025-01-01+AND+created+%3C%3D+2025-12-31+AND+type+%3D+Bug+AND+project+%3D+SOVA+AND+Sprint+%3D+2157+AND+status+%3D+%22IN+REVIEW+%2880%25%29%22" xr:uid="{FEBFAF91-A383-4B43-ACFB-CE3BEADA044E}"/>
    <hyperlink ref="E11" r:id="rId58" display="https://xrspace.atlassian.net/issues/?jql=created+%3E%3D+2025-01-01+AND+created+%3C%3D+2025-12-31+AND+type+%3D+Bug+AND+project+%3D+SOVA+AND+Sprint+%3D+2157+AND+status+%3D+%22WON%27T+DO+%28100%25%29%22" xr:uid="{53668B8E-4ABF-4123-A272-89ECF0FDD16E}"/>
    <hyperlink ref="F11" r:id="rId59" display="https://xrspace.atlassian.net/issues/?jql=created+%3E%3D+2025-01-01+AND+created+%3C%3D+2025-12-31+AND+type+%3D+Bug+AND+project+%3D+SOVA+AND+Sprint+%3D+2157+AND+status+%3D+%22STARTING+%2810+%7E+40%25%29%22" xr:uid="{BAC4154C-B8CD-4CA6-ABC6-C1409FEA7CEF}"/>
    <hyperlink ref="G11" r:id="rId60" display="https://xrspace.atlassian.net/issues/?jql=created+%3E%3D+2025-01-01+AND+created+%3C%3D+2025-12-31+AND+type+%3D+Bug+AND+project+%3D+SOVA+AND+Sprint+%3D+2157" xr:uid="{599D862B-680E-4C09-9D5A-864F45FCB5AB}"/>
    <hyperlink ref="B12" r:id="rId61" display="https://xrspace.atlassian.net/issues/?jql=created+%3E%3D+2025-01-01+AND+created+%3C%3D+2025-12-31+AND+type+%3D+Bug+AND+project+%3D+SOVA+AND+Sprint+%3D+2618+AND+status+%3D+%22To+Do+%280%25%29%22" xr:uid="{F6AE2EB7-5999-47DB-A412-90C77B253865}"/>
    <hyperlink ref="C12" r:id="rId62" display="https://xrspace.atlassian.net/issues/?jql=created+%3E%3D+2025-01-01+AND+created+%3C%3D+2025-12-31+AND+type+%3D+Bug+AND+project+%3D+SOVA+AND+Sprint+%3D+2618+AND+status+%3D+%22Done+%28100%25%29%22" xr:uid="{3A50D92D-3B88-4122-9A9B-5855C3EF8A03}"/>
    <hyperlink ref="D12" r:id="rId63" display="https://xrspace.atlassian.net/issues/?jql=created+%3E%3D+2025-01-01+AND+created+%3C%3D+2025-12-31+AND+type+%3D+Bug+AND+project+%3D+SOVA+AND+Sprint+%3D+2618+AND+status+%3D+%22IN+REVIEW+%2880%25%29%22" xr:uid="{72CCCBF9-B128-42ED-8019-2CD7ECE6912C}"/>
    <hyperlink ref="E12" r:id="rId64" display="https://xrspace.atlassian.net/issues/?jql=created+%3E%3D+2025-01-01+AND+created+%3C%3D+2025-12-31+AND+type+%3D+Bug+AND+project+%3D+SOVA+AND+Sprint+%3D+2618+AND+status+%3D+%22WON%27T+DO+%28100%25%29%22" xr:uid="{E8298B8E-EC8E-4DEF-92B4-E9368188A3C3}"/>
    <hyperlink ref="F12" r:id="rId65" display="https://xrspace.atlassian.net/issues/?jql=created+%3E%3D+2025-01-01+AND+created+%3C%3D+2025-12-31+AND+type+%3D+Bug+AND+project+%3D+SOVA+AND+Sprint+%3D+2618+AND+status+%3D+%22STARTING+%2810+%7E+40%25%29%22" xr:uid="{8A729079-7630-4C8B-9B01-6494BB39EC6D}"/>
    <hyperlink ref="G12" r:id="rId66" display="https://xrspace.atlassian.net/issues/?jql=created+%3E%3D+2025-01-01+AND+created+%3C%3D+2025-12-31+AND+type+%3D+Bug+AND+project+%3D+SOVA+AND+Sprint+%3D+2618" xr:uid="{C08A6768-17C2-4AD5-B594-12680EE44C11}"/>
    <hyperlink ref="B13" r:id="rId67" display="https://xrspace.atlassian.net/issues/?jql=created+%3E%3D+2025-01-01+AND+created+%3C%3D+2025-12-31+AND+type+%3D+Bug+AND+project+%3D+SOVA+AND+Sprint+%3D+2619+AND+status+%3D+%22To+Do+%280%25%29%22" xr:uid="{645CEB75-51A7-4D0F-BBCD-F42BDEDC931D}"/>
    <hyperlink ref="C13" r:id="rId68" display="https://xrspace.atlassian.net/issues/?jql=created+%3E%3D+2025-01-01+AND+created+%3C%3D+2025-12-31+AND+type+%3D+Bug+AND+project+%3D+SOVA+AND+Sprint+%3D+2619+AND+status+%3D+%22Done+%28100%25%29%22" xr:uid="{6F0C846C-FCB1-446D-BAE1-E59F0A986BC3}"/>
    <hyperlink ref="D13" r:id="rId69" display="https://xrspace.atlassian.net/issues/?jql=created+%3E%3D+2025-01-01+AND+created+%3C%3D+2025-12-31+AND+type+%3D+Bug+AND+project+%3D+SOVA+AND+Sprint+%3D+2619+AND+status+%3D+%22IN+REVIEW+%2880%25%29%22" xr:uid="{C0BC6D80-E140-489C-88E8-03CA6E6580EB}"/>
    <hyperlink ref="E13" r:id="rId70" display="https://xrspace.atlassian.net/issues/?jql=created+%3E%3D+2025-01-01+AND+created+%3C%3D+2025-12-31+AND+type+%3D+Bug+AND+project+%3D+SOVA+AND+Sprint+%3D+2619+AND+status+%3D+%22WON%27T+DO+%28100%25%29%22" xr:uid="{E618CAC8-FFA8-4A91-963E-6D0AB7B0766A}"/>
    <hyperlink ref="F13" r:id="rId71" display="https://xrspace.atlassian.net/issues/?jql=created+%3E%3D+2025-01-01+AND+created+%3C%3D+2025-12-31+AND+type+%3D+Bug+AND+project+%3D+SOVA+AND+Sprint+%3D+2619+AND+status+%3D+%22STARTING+%2810+%7E+40%25%29%22" xr:uid="{E9E85943-27C5-457A-BE25-EC40CD7DC535}"/>
    <hyperlink ref="G13" r:id="rId72" display="https://xrspace.atlassian.net/issues/?jql=created+%3E%3D+2025-01-01+AND+created+%3C%3D+2025-12-31+AND+type+%3D+Bug+AND+project+%3D+SOVA+AND+Sprint+%3D+2619" xr:uid="{6513B043-F630-45C8-BF8E-3680AFA71E99}"/>
    <hyperlink ref="B14" r:id="rId73" display="https://xrspace.atlassian.net/issues/?jql=created+%3E%3D+2025-01-01+AND+created+%3C%3D+2025-12-31+AND+type+%3D+Bug+AND+project+%3D+SOVA+AND+Sprint+%3D+2882+AND+status+%3D+%22To+Do+%280%25%29%22" xr:uid="{085EAD0A-9EA6-4A6D-83FA-6A7AF5B97CDB}"/>
    <hyperlink ref="C14" r:id="rId74" display="https://xrspace.atlassian.net/issues/?jql=created+%3E%3D+2025-01-01+AND+created+%3C%3D+2025-12-31+AND+type+%3D+Bug+AND+project+%3D+SOVA+AND+Sprint+%3D+2882+AND+status+%3D+%22Done+%28100%25%29%22" xr:uid="{2FF612D1-CB3C-4B15-99E1-7463E31996D9}"/>
    <hyperlink ref="D14" r:id="rId75" display="https://xrspace.atlassian.net/issues/?jql=created+%3E%3D+2025-01-01+AND+created+%3C%3D+2025-12-31+AND+type+%3D+Bug+AND+project+%3D+SOVA+AND+Sprint+%3D+2882+AND+status+%3D+%22IN+REVIEW+%2880%25%29%22" xr:uid="{1138A9E9-0C24-47CB-9CFD-D2249B911A3C}"/>
    <hyperlink ref="E14" r:id="rId76" display="https://xrspace.atlassian.net/issues/?jql=created+%3E%3D+2025-01-01+AND+created+%3C%3D+2025-12-31+AND+type+%3D+Bug+AND+project+%3D+SOVA+AND+Sprint+%3D+2882+AND+status+%3D+%22WON%27T+DO+%28100%25%29%22" xr:uid="{1321BB07-1E66-4033-9F40-DF7387CB5C83}"/>
    <hyperlink ref="F14" r:id="rId77" display="https://xrspace.atlassian.net/issues/?jql=created+%3E%3D+2025-01-01+AND+created+%3C%3D+2025-12-31+AND+type+%3D+Bug+AND+project+%3D+SOVA+AND+Sprint+%3D+2882+AND+status+%3D+%22STARTING+%2810+%7E+40%25%29%22" xr:uid="{9D680E23-A9FC-4C3A-80C1-6984E8B6E7EF}"/>
    <hyperlink ref="G14" r:id="rId78" display="https://xrspace.atlassian.net/issues/?jql=created+%3E%3D+2025-01-01+AND+created+%3C%3D+2025-12-31+AND+type+%3D+Bug+AND+project+%3D+SOVA+AND+Sprint+%3D+2882" xr:uid="{9AA04533-95EB-4B28-8613-6DB67C8BEBE7}"/>
    <hyperlink ref="B15" r:id="rId79" display="https://xrspace.atlassian.net/issues/?jql=created+%3E%3D+2025-01-01+AND+created+%3C%3D+2025-12-31+AND+type+%3D+Bug+AND+project+%3D+SOVA+AND+Sprint+%3D+3213+AND+status+%3D+%22To+Do+%280%25%29%22" xr:uid="{AE673EB7-FF34-44F9-9878-EF256A922155}"/>
    <hyperlink ref="C15" r:id="rId80" display="https://xrspace.atlassian.net/issues/?jql=created+%3E%3D+2025-01-01+AND+created+%3C%3D+2025-12-31+AND+type+%3D+Bug+AND+project+%3D+SOVA+AND+Sprint+%3D+3213+AND+status+%3D+%22Done+%28100%25%29%22" xr:uid="{697D6C69-2B8A-4F46-BD30-2B451431DB32}"/>
    <hyperlink ref="D15" r:id="rId81" display="https://xrspace.atlassian.net/issues/?jql=created+%3E%3D+2025-01-01+AND+created+%3C%3D+2025-12-31+AND+type+%3D+Bug+AND+project+%3D+SOVA+AND+Sprint+%3D+3213+AND+status+%3D+%22IN+REVIEW+%2880%25%29%22" xr:uid="{6E162DD3-1AD0-4B38-8B61-323ACBA135E5}"/>
    <hyperlink ref="E15" r:id="rId82" display="https://xrspace.atlassian.net/issues/?jql=created+%3E%3D+2025-01-01+AND+created+%3C%3D+2025-12-31+AND+type+%3D+Bug+AND+project+%3D+SOVA+AND+Sprint+%3D+3213+AND+status+%3D+%22WON%27T+DO+%28100%25%29%22" xr:uid="{E5A5285B-B960-4B81-8E61-9E1C2F4CD545}"/>
    <hyperlink ref="F15" r:id="rId83" display="https://xrspace.atlassian.net/issues/?jql=created+%3E%3D+2025-01-01+AND+created+%3C%3D+2025-12-31+AND+type+%3D+Bug+AND+project+%3D+SOVA+AND+Sprint+%3D+3213+AND+status+%3D+%22STARTING+%2810+%7E+40%25%29%22" xr:uid="{302DB72F-FD4D-4C11-AAA0-F79F1DCD4B9D}"/>
    <hyperlink ref="G15" r:id="rId84" display="https://xrspace.atlassian.net/issues/?jql=created+%3E%3D+2025-01-01+AND+created+%3C%3D+2025-12-31+AND+type+%3D+Bug+AND+project+%3D+SOVA+AND+Sprint+%3D+3213" xr:uid="{A34FDC11-C15E-471F-BAF8-B7E4226AAFF9}"/>
    <hyperlink ref="B16" r:id="rId85" display="https://xrspace.atlassian.net/issues/?jql=created+%3E%3D+2025-01-01+AND+created+%3C%3D+2025-12-31+AND+type+%3D+Bug+AND+project+%3D+SOVA+AND+Sprint+%3D+3245+AND+status+%3D+%22To+Do+%280%25%29%22" xr:uid="{83F852DF-A5A3-4EE2-B87D-751D89FFB76B}"/>
    <hyperlink ref="C16" r:id="rId86" display="https://xrspace.atlassian.net/issues/?jql=created+%3E%3D+2025-01-01+AND+created+%3C%3D+2025-12-31+AND+type+%3D+Bug+AND+project+%3D+SOVA+AND+Sprint+%3D+3245+AND+status+%3D+%22Done+%28100%25%29%22" xr:uid="{96901D64-B3FD-4562-A8F6-AE313A39D805}"/>
    <hyperlink ref="D16" r:id="rId87" display="https://xrspace.atlassian.net/issues/?jql=created+%3E%3D+2025-01-01+AND+created+%3C%3D+2025-12-31+AND+type+%3D+Bug+AND+project+%3D+SOVA+AND+Sprint+%3D+3245+AND+status+%3D+%22IN+REVIEW+%2880%25%29%22" xr:uid="{EAA5912F-8982-49D0-AB79-83291C1DEBB5}"/>
    <hyperlink ref="E16" r:id="rId88" display="https://xrspace.atlassian.net/issues/?jql=created+%3E%3D+2025-01-01+AND+created+%3C%3D+2025-12-31+AND+type+%3D+Bug+AND+project+%3D+SOVA+AND+Sprint+%3D+3245+AND+status+%3D+%22WON%27T+DO+%28100%25%29%22" xr:uid="{DE5B7F1D-AAB4-4A03-8212-9BB45B58621C}"/>
    <hyperlink ref="F16" r:id="rId89" display="https://xrspace.atlassian.net/issues/?jql=created+%3E%3D+2025-01-01+AND+created+%3C%3D+2025-12-31+AND+type+%3D+Bug+AND+project+%3D+SOVA+AND+Sprint+%3D+3245+AND+status+%3D+%22STARTING+%2810+%7E+40%25%29%22" xr:uid="{7246EF3B-1887-462D-823F-A5F73D925269}"/>
    <hyperlink ref="G16" r:id="rId90" display="https://xrspace.atlassian.net/issues/?jql=created+%3E%3D+2025-01-01+AND+created+%3C%3D+2025-12-31+AND+type+%3D+Bug+AND+project+%3D+SOVA+AND+Sprint+%3D+3245" xr:uid="{C3878380-4341-4722-8B18-CB2DC9BAF256}"/>
  </hyperlinks>
  <pageMargins left="0.7" right="0.7" top="0.75" bottom="0.75" header="0.3" footer="0.3"/>
  <pageSetup orientation="portrait" r:id="rId91"/>
  <drawing r:id="rId92"/>
  <tableParts count="1">
    <tablePart r:id="rId9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s z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Y L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z N b K I p H u A 4 A A A A R A A A A E w A c A E Z v c m 1 1 b G F z L 1 N l Y 3 R p b 2 4 x L m 0 g o h g A K K A U A A A A A A A A A A A A A A A A A A A A A A A A A A A A K 0 5 N L s n M z 1 M I h t C G 1 g B Q S w E C L Q A U A A I A C A D W C z N b Q x 5 w m 6 U A A A D 3 A A A A E g A A A A A A A A A A A A A A A A A A A A A A Q 2 9 u Z m l n L 1 B h Y 2 t h Z 2 U u e G 1 s U E s B A i 0 A F A A C A A g A 1 g s z W w / K 6 a u k A A A A 6 Q A A A B M A A A A A A A A A A A A A A A A A 8 Q A A A F t D b 2 5 0 Z W 5 0 X 1 R 5 c G V z X S 5 4 b W x Q S w E C L Q A U A A I A C A D W C z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w 7 c x t N B 0 + 7 N + x t 5 9 W V W Q A A A A A C A A A A A A A Q Z g A A A A E A A C A A A A B F 1 6 9 2 R D X d g 0 v C D e L S e B 5 O X Q L R a k d H U J E M 7 B 6 y 3 O 8 X w A A A A A A O g A A A A A I A A C A A A A D C K P m m r Z C c W o H S h H / F 5 z G x v u j S 2 5 D B b x r u u W S q v G r w q 1 A A A A A s x r b V U 2 N c W I V 5 c Y o n X h B H H R 1 e j c D 9 H Q z Z c O j K W 1 r X u N + l F x t x F v G O I Z G V G / 2 q H O K 1 F e Y b 8 N N q l i l N L u h M n e h d l m Z X N q c + f i m o / J H T 0 J K O O U A A A A C K q l 3 a b p R A G R S l u p k 4 9 l 7 B Q l 5 Q r X L 2 o c / 7 3 n C P v Q W n 6 G 9 F s 7 m 8 q R p N c U / I n S Y Y R e F g 5 g m x b V R w a b 4 T 9 M Z E w 0 Z 3 < / D a t a M a s h u p > 
</file>

<file path=customXml/itemProps1.xml><?xml version="1.0" encoding="utf-8"?>
<ds:datastoreItem xmlns:ds="http://schemas.openxmlformats.org/officeDocument/2006/customXml" ds:itemID="{E8DEA836-90D3-4533-84B8-03F1DE368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TestAutomationProgress</vt:lpstr>
      <vt:lpstr>Humi-TestResult</vt:lpstr>
      <vt:lpstr>SOVA-TestResult</vt:lpstr>
      <vt:lpstr>Humi-BugTrend</vt:lpstr>
      <vt:lpstr>SOVA-BugTrend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2025-08-28T03:22:38Z</dcterms:created>
  <dcterms:modified xsi:type="dcterms:W3CDTF">2025-09-25T15:35:09Z</dcterms:modified>
</cp:coreProperties>
</file>