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sarahcshi/Desktop/"/>
    </mc:Choice>
  </mc:AlternateContent>
  <xr:revisionPtr revIDLastSave="0" documentId="13_ncr:40009_{E3B929DD-4CAA-3845-83A8-3B547EBEC0FC}" xr6:coauthVersionLast="46" xr6:coauthVersionMax="46" xr10:uidLastSave="{00000000-0000-0000-0000-000000000000}"/>
  <bookViews>
    <workbookView xWindow="50820" yWindow="500" windowWidth="35100" windowHeight="26100"/>
  </bookViews>
  <sheets>
    <sheet name="STD_DS74-2-3_021720_256s_20x30_" sheetId="1" r:id="rId1"/>
  </sheets>
  <definedNames>
    <definedName name="solver_adj" localSheetId="0" hidden="1">'STD_DS74-2-3_021720_256s_20x30_'!$P$2:$P$4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'STD_DS74-2-3_021720_256s_20x30_'!$U$2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T11" i="1" s="1"/>
  <c r="L12" i="1"/>
  <c r="M12" i="1" s="1"/>
  <c r="L13" i="1"/>
  <c r="L14" i="1"/>
  <c r="T14" i="1" s="1"/>
  <c r="L15" i="1"/>
  <c r="L16" i="1"/>
  <c r="M16" i="1" s="1"/>
  <c r="L17" i="1"/>
  <c r="L18" i="1"/>
  <c r="L19" i="1"/>
  <c r="L20" i="1"/>
  <c r="L21" i="1"/>
  <c r="L22" i="1"/>
  <c r="T22" i="1" s="1"/>
  <c r="L23" i="1"/>
  <c r="T23" i="1" s="1"/>
  <c r="L24" i="1"/>
  <c r="M24" i="1" s="1"/>
  <c r="L25" i="1"/>
  <c r="L26" i="1"/>
  <c r="T26" i="1" s="1"/>
  <c r="L27" i="1"/>
  <c r="T27" i="1" s="1"/>
  <c r="L28" i="1"/>
  <c r="M28" i="1" s="1"/>
  <c r="L29" i="1"/>
  <c r="L30" i="1"/>
  <c r="L31" i="1"/>
  <c r="L32" i="1"/>
  <c r="L33" i="1"/>
  <c r="L34" i="1"/>
  <c r="T34" i="1" s="1"/>
  <c r="L35" i="1"/>
  <c r="T35" i="1" s="1"/>
  <c r="L36" i="1"/>
  <c r="M36" i="1" s="1"/>
  <c r="L37" i="1"/>
  <c r="L38" i="1"/>
  <c r="T38" i="1" s="1"/>
  <c r="L39" i="1"/>
  <c r="T39" i="1" s="1"/>
  <c r="L40" i="1"/>
  <c r="M40" i="1" s="1"/>
  <c r="L41" i="1"/>
  <c r="L42" i="1"/>
  <c r="L43" i="1"/>
  <c r="L44" i="1"/>
  <c r="L45" i="1"/>
  <c r="L46" i="1"/>
  <c r="T46" i="1" s="1"/>
  <c r="L47" i="1"/>
  <c r="T47" i="1" s="1"/>
  <c r="L48" i="1"/>
  <c r="M48" i="1" s="1"/>
  <c r="L49" i="1"/>
  <c r="L50" i="1"/>
  <c r="T50" i="1" s="1"/>
  <c r="L51" i="1"/>
  <c r="T51" i="1" s="1"/>
  <c r="L52" i="1"/>
  <c r="M52" i="1" s="1"/>
  <c r="L53" i="1"/>
  <c r="L54" i="1"/>
  <c r="L55" i="1"/>
  <c r="L56" i="1"/>
  <c r="L57" i="1"/>
  <c r="L58" i="1"/>
  <c r="T58" i="1" s="1"/>
  <c r="L59" i="1"/>
  <c r="T59" i="1" s="1"/>
  <c r="L60" i="1"/>
  <c r="M60" i="1" s="1"/>
  <c r="L61" i="1"/>
  <c r="L62" i="1"/>
  <c r="T62" i="1" s="1"/>
  <c r="L63" i="1"/>
  <c r="T63" i="1" s="1"/>
  <c r="L64" i="1"/>
  <c r="M64" i="1" s="1"/>
  <c r="L65" i="1"/>
  <c r="L66" i="1"/>
  <c r="L67" i="1"/>
  <c r="L68" i="1"/>
  <c r="L69" i="1"/>
  <c r="L70" i="1"/>
  <c r="T70" i="1" s="1"/>
  <c r="L71" i="1"/>
  <c r="T71" i="1" s="1"/>
  <c r="L72" i="1"/>
  <c r="M72" i="1" s="1"/>
  <c r="L73" i="1"/>
  <c r="L74" i="1"/>
  <c r="T74" i="1" s="1"/>
  <c r="L75" i="1"/>
  <c r="T75" i="1" s="1"/>
  <c r="L76" i="1"/>
  <c r="L77" i="1"/>
  <c r="L78" i="1"/>
  <c r="L79" i="1"/>
  <c r="L80" i="1"/>
  <c r="L81" i="1"/>
  <c r="L82" i="1"/>
  <c r="T82" i="1" s="1"/>
  <c r="L83" i="1"/>
  <c r="T83" i="1" s="1"/>
  <c r="L84" i="1"/>
  <c r="M84" i="1" s="1"/>
  <c r="L85" i="1"/>
  <c r="L86" i="1"/>
  <c r="T86" i="1" s="1"/>
  <c r="L87" i="1"/>
  <c r="T87" i="1" s="1"/>
  <c r="L88" i="1"/>
  <c r="M88" i="1" s="1"/>
  <c r="L89" i="1"/>
  <c r="L90" i="1"/>
  <c r="L91" i="1"/>
  <c r="L92" i="1"/>
  <c r="L93" i="1"/>
  <c r="L94" i="1"/>
  <c r="T94" i="1" s="1"/>
  <c r="L95" i="1"/>
  <c r="T95" i="1" s="1"/>
  <c r="L96" i="1"/>
  <c r="M96" i="1" s="1"/>
  <c r="L97" i="1"/>
  <c r="L98" i="1"/>
  <c r="T98" i="1" s="1"/>
  <c r="L99" i="1"/>
  <c r="T99" i="1" s="1"/>
  <c r="L100" i="1"/>
  <c r="M100" i="1" s="1"/>
  <c r="L101" i="1"/>
  <c r="L102" i="1"/>
  <c r="L103" i="1"/>
  <c r="L104" i="1"/>
  <c r="L105" i="1"/>
  <c r="L106" i="1"/>
  <c r="T106" i="1" s="1"/>
  <c r="L107" i="1"/>
  <c r="T107" i="1" s="1"/>
  <c r="L108" i="1"/>
  <c r="M108" i="1" s="1"/>
  <c r="L109" i="1"/>
  <c r="L110" i="1"/>
  <c r="T110" i="1" s="1"/>
  <c r="L111" i="1"/>
  <c r="T111" i="1" s="1"/>
  <c r="L112" i="1"/>
  <c r="M112" i="1" s="1"/>
  <c r="L113" i="1"/>
  <c r="L114" i="1"/>
  <c r="L115" i="1"/>
  <c r="L116" i="1"/>
  <c r="L117" i="1"/>
  <c r="L118" i="1"/>
  <c r="T118" i="1" s="1"/>
  <c r="L119" i="1"/>
  <c r="T119" i="1" s="1"/>
  <c r="L120" i="1"/>
  <c r="M120" i="1" s="1"/>
  <c r="L121" i="1"/>
  <c r="L122" i="1"/>
  <c r="T122" i="1" s="1"/>
  <c r="L123" i="1"/>
  <c r="L124" i="1"/>
  <c r="M124" i="1" s="1"/>
  <c r="L125" i="1"/>
  <c r="L126" i="1"/>
  <c r="L127" i="1"/>
  <c r="L128" i="1"/>
  <c r="L129" i="1"/>
  <c r="L130" i="1"/>
  <c r="T130" i="1" s="1"/>
  <c r="L131" i="1"/>
  <c r="T131" i="1" s="1"/>
  <c r="L132" i="1"/>
  <c r="M132" i="1" s="1"/>
  <c r="L133" i="1"/>
  <c r="L134" i="1"/>
  <c r="T134" i="1" s="1"/>
  <c r="L135" i="1"/>
  <c r="L136" i="1"/>
  <c r="M136" i="1" s="1"/>
  <c r="L137" i="1"/>
  <c r="L138" i="1"/>
  <c r="L139" i="1"/>
  <c r="L140" i="1"/>
  <c r="L141" i="1"/>
  <c r="L142" i="1"/>
  <c r="T142" i="1" s="1"/>
  <c r="L143" i="1"/>
  <c r="T143" i="1" s="1"/>
  <c r="L144" i="1"/>
  <c r="M144" i="1" s="1"/>
  <c r="L145" i="1"/>
  <c r="L146" i="1"/>
  <c r="T146" i="1" s="1"/>
  <c r="L147" i="1"/>
  <c r="T147" i="1" s="1"/>
  <c r="L148" i="1"/>
  <c r="M148" i="1" s="1"/>
  <c r="L149" i="1"/>
  <c r="L150" i="1"/>
  <c r="L151" i="1"/>
  <c r="L152" i="1"/>
  <c r="L153" i="1"/>
  <c r="L154" i="1"/>
  <c r="T154" i="1" s="1"/>
  <c r="L155" i="1"/>
  <c r="T155" i="1" s="1"/>
  <c r="L156" i="1"/>
  <c r="M156" i="1" s="1"/>
  <c r="L157" i="1"/>
  <c r="L158" i="1"/>
  <c r="T158" i="1" s="1"/>
  <c r="L159" i="1"/>
  <c r="T159" i="1" s="1"/>
  <c r="L160" i="1"/>
  <c r="M160" i="1" s="1"/>
  <c r="L161" i="1"/>
  <c r="L162" i="1"/>
  <c r="L163" i="1"/>
  <c r="L164" i="1"/>
  <c r="L165" i="1"/>
  <c r="L166" i="1"/>
  <c r="T166" i="1" s="1"/>
  <c r="L167" i="1"/>
  <c r="T167" i="1" s="1"/>
  <c r="L168" i="1"/>
  <c r="M168" i="1" s="1"/>
  <c r="L169" i="1"/>
  <c r="L170" i="1"/>
  <c r="T170" i="1" s="1"/>
  <c r="L171" i="1"/>
  <c r="L172" i="1"/>
  <c r="M172" i="1" s="1"/>
  <c r="L173" i="1"/>
  <c r="L174" i="1"/>
  <c r="L175" i="1"/>
  <c r="L176" i="1"/>
  <c r="L177" i="1"/>
  <c r="L178" i="1"/>
  <c r="T178" i="1" s="1"/>
  <c r="L179" i="1"/>
  <c r="T179" i="1" s="1"/>
  <c r="L180" i="1"/>
  <c r="M180" i="1" s="1"/>
  <c r="L181" i="1"/>
  <c r="L182" i="1"/>
  <c r="T182" i="1" s="1"/>
  <c r="L183" i="1"/>
  <c r="L184" i="1"/>
  <c r="M184" i="1" s="1"/>
  <c r="L185" i="1"/>
  <c r="L186" i="1"/>
  <c r="L187" i="1"/>
  <c r="L188" i="1"/>
  <c r="L189" i="1"/>
  <c r="L190" i="1"/>
  <c r="T190" i="1" s="1"/>
  <c r="L191" i="1"/>
  <c r="T191" i="1" s="1"/>
  <c r="L192" i="1"/>
  <c r="M192" i="1" s="1"/>
  <c r="L193" i="1"/>
  <c r="L194" i="1"/>
  <c r="T194" i="1" s="1"/>
  <c r="L195" i="1"/>
  <c r="L196" i="1"/>
  <c r="M196" i="1" s="1"/>
  <c r="L197" i="1"/>
  <c r="L198" i="1"/>
  <c r="L199" i="1"/>
  <c r="L200" i="1"/>
  <c r="L201" i="1"/>
  <c r="L202" i="1"/>
  <c r="T202" i="1" s="1"/>
  <c r="L203" i="1"/>
  <c r="T203" i="1" s="1"/>
  <c r="L204" i="1"/>
  <c r="M204" i="1" s="1"/>
  <c r="L205" i="1"/>
  <c r="L206" i="1"/>
  <c r="T206" i="1" s="1"/>
  <c r="L207" i="1"/>
  <c r="L208" i="1"/>
  <c r="M208" i="1" s="1"/>
  <c r="L209" i="1"/>
  <c r="L210" i="1"/>
  <c r="L211" i="1"/>
  <c r="L212" i="1"/>
  <c r="L213" i="1"/>
  <c r="L214" i="1"/>
  <c r="T214" i="1" s="1"/>
  <c r="L215" i="1"/>
  <c r="T215" i="1" s="1"/>
  <c r="L216" i="1"/>
  <c r="M216" i="1" s="1"/>
  <c r="L217" i="1"/>
  <c r="L218" i="1"/>
  <c r="T218" i="1" s="1"/>
  <c r="L219" i="1"/>
  <c r="L220" i="1"/>
  <c r="M220" i="1" s="1"/>
  <c r="L221" i="1"/>
  <c r="L222" i="1"/>
  <c r="L223" i="1"/>
  <c r="L224" i="1"/>
  <c r="L225" i="1"/>
  <c r="L226" i="1"/>
  <c r="T226" i="1" s="1"/>
  <c r="L227" i="1"/>
  <c r="T227" i="1" s="1"/>
  <c r="L228" i="1"/>
  <c r="M228" i="1" s="1"/>
  <c r="L229" i="1"/>
  <c r="L230" i="1"/>
  <c r="T230" i="1" s="1"/>
  <c r="L231" i="1"/>
  <c r="L232" i="1"/>
  <c r="M232" i="1" s="1"/>
  <c r="L233" i="1"/>
  <c r="L234" i="1"/>
  <c r="L235" i="1"/>
  <c r="L236" i="1"/>
  <c r="L237" i="1"/>
  <c r="L238" i="1"/>
  <c r="T238" i="1" s="1"/>
  <c r="L239" i="1"/>
  <c r="T239" i="1" s="1"/>
  <c r="L240" i="1"/>
  <c r="M240" i="1" s="1"/>
  <c r="L241" i="1"/>
  <c r="L242" i="1"/>
  <c r="T242" i="1" s="1"/>
  <c r="L243" i="1"/>
  <c r="L244" i="1"/>
  <c r="M244" i="1" s="1"/>
  <c r="L245" i="1"/>
  <c r="L246" i="1"/>
  <c r="L247" i="1"/>
  <c r="L248" i="1"/>
  <c r="L249" i="1"/>
  <c r="L250" i="1"/>
  <c r="T250" i="1" s="1"/>
  <c r="L251" i="1"/>
  <c r="T251" i="1" s="1"/>
  <c r="L252" i="1"/>
  <c r="M252" i="1" s="1"/>
  <c r="L253" i="1"/>
  <c r="L254" i="1"/>
  <c r="T254" i="1" s="1"/>
  <c r="L255" i="1"/>
  <c r="L256" i="1"/>
  <c r="M256" i="1" s="1"/>
  <c r="L257" i="1"/>
  <c r="L258" i="1"/>
  <c r="L259" i="1"/>
  <c r="L260" i="1"/>
  <c r="L2" i="1"/>
  <c r="T2" i="1" s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T3" i="1"/>
  <c r="M4" i="1"/>
  <c r="T10" i="1"/>
  <c r="T15" i="1"/>
  <c r="M76" i="1"/>
  <c r="T123" i="1"/>
  <c r="T135" i="1"/>
  <c r="M259" i="1" l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221" i="1"/>
  <c r="M209" i="1"/>
  <c r="M197" i="1"/>
  <c r="M185" i="1"/>
  <c r="M173" i="1"/>
  <c r="M161" i="1"/>
  <c r="M149" i="1"/>
  <c r="M137" i="1"/>
  <c r="M125" i="1"/>
  <c r="M222" i="1"/>
  <c r="M210" i="1"/>
  <c r="M198" i="1"/>
  <c r="M186" i="1"/>
  <c r="M174" i="1"/>
  <c r="M162" i="1"/>
  <c r="M150" i="1"/>
  <c r="M138" i="1"/>
  <c r="M258" i="1"/>
  <c r="M246" i="1"/>
  <c r="M234" i="1"/>
  <c r="M126" i="1"/>
  <c r="M114" i="1"/>
  <c r="M102" i="1"/>
  <c r="M90" i="1"/>
  <c r="M78" i="1"/>
  <c r="M66" i="1"/>
  <c r="M54" i="1"/>
  <c r="M42" i="1"/>
  <c r="M30" i="1"/>
  <c r="M18" i="1"/>
  <c r="M6" i="1"/>
  <c r="M257" i="1"/>
  <c r="M245" i="1"/>
  <c r="M233" i="1"/>
  <c r="M113" i="1"/>
  <c r="M101" i="1"/>
  <c r="M89" i="1"/>
  <c r="M77" i="1"/>
  <c r="M65" i="1"/>
  <c r="M53" i="1"/>
  <c r="M41" i="1"/>
  <c r="M29" i="1"/>
  <c r="M17" i="1"/>
  <c r="M5" i="1"/>
  <c r="M118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M109" i="1"/>
  <c r="M97" i="1"/>
  <c r="M85" i="1"/>
  <c r="M73" i="1"/>
  <c r="M61" i="1"/>
  <c r="M49" i="1"/>
  <c r="M43" i="1"/>
  <c r="M37" i="1"/>
  <c r="M31" i="1"/>
  <c r="M25" i="1"/>
  <c r="M19" i="1"/>
  <c r="M13" i="1"/>
  <c r="M7" i="1"/>
  <c r="M250" i="1"/>
  <c r="M106" i="1"/>
  <c r="M238" i="1"/>
  <c r="M94" i="1"/>
  <c r="M226" i="1"/>
  <c r="M82" i="1"/>
  <c r="M214" i="1"/>
  <c r="M70" i="1"/>
  <c r="M202" i="1"/>
  <c r="M58" i="1"/>
  <c r="M190" i="1"/>
  <c r="M46" i="1"/>
  <c r="M178" i="1"/>
  <c r="M34" i="1"/>
  <c r="M166" i="1"/>
  <c r="M22" i="1"/>
  <c r="M255" i="1"/>
  <c r="M249" i="1"/>
  <c r="M243" i="1"/>
  <c r="M237" i="1"/>
  <c r="M231" i="1"/>
  <c r="M225" i="1"/>
  <c r="M219" i="1"/>
  <c r="M213" i="1"/>
  <c r="M207" i="1"/>
  <c r="M201" i="1"/>
  <c r="M195" i="1"/>
  <c r="M189" i="1"/>
  <c r="M183" i="1"/>
  <c r="M177" i="1"/>
  <c r="M171" i="1"/>
  <c r="M165" i="1"/>
  <c r="M159" i="1"/>
  <c r="M153" i="1"/>
  <c r="M147" i="1"/>
  <c r="M141" i="1"/>
  <c r="M135" i="1"/>
  <c r="M129" i="1"/>
  <c r="M123" i="1"/>
  <c r="M117" i="1"/>
  <c r="M111" i="1"/>
  <c r="M105" i="1"/>
  <c r="M99" i="1"/>
  <c r="M93" i="1"/>
  <c r="M87" i="1"/>
  <c r="M81" i="1"/>
  <c r="M75" i="1"/>
  <c r="M69" i="1"/>
  <c r="M63" i="1"/>
  <c r="M57" i="1"/>
  <c r="M51" i="1"/>
  <c r="M45" i="1"/>
  <c r="M39" i="1"/>
  <c r="M33" i="1"/>
  <c r="M27" i="1"/>
  <c r="M21" i="1"/>
  <c r="M15" i="1"/>
  <c r="M9" i="1"/>
  <c r="M3" i="1"/>
  <c r="M154" i="1"/>
  <c r="M11" i="1"/>
  <c r="M142" i="1"/>
  <c r="M10" i="1"/>
  <c r="M260" i="1"/>
  <c r="M254" i="1"/>
  <c r="M248" i="1"/>
  <c r="M242" i="1"/>
  <c r="M236" i="1"/>
  <c r="M230" i="1"/>
  <c r="M224" i="1"/>
  <c r="M218" i="1"/>
  <c r="M212" i="1"/>
  <c r="M206" i="1"/>
  <c r="M200" i="1"/>
  <c r="M194" i="1"/>
  <c r="M188" i="1"/>
  <c r="M182" i="1"/>
  <c r="M176" i="1"/>
  <c r="M170" i="1"/>
  <c r="M164" i="1"/>
  <c r="M158" i="1"/>
  <c r="M152" i="1"/>
  <c r="M146" i="1"/>
  <c r="M140" i="1"/>
  <c r="M134" i="1"/>
  <c r="M128" i="1"/>
  <c r="M122" i="1"/>
  <c r="M116" i="1"/>
  <c r="M110" i="1"/>
  <c r="M104" i="1"/>
  <c r="M98" i="1"/>
  <c r="M92" i="1"/>
  <c r="M86" i="1"/>
  <c r="M80" i="1"/>
  <c r="M74" i="1"/>
  <c r="M68" i="1"/>
  <c r="M62" i="1"/>
  <c r="M56" i="1"/>
  <c r="M50" i="1"/>
  <c r="M44" i="1"/>
  <c r="M38" i="1"/>
  <c r="M32" i="1"/>
  <c r="M26" i="1"/>
  <c r="M20" i="1"/>
  <c r="M14" i="1"/>
  <c r="M8" i="1"/>
  <c r="M2" i="1"/>
  <c r="M130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T201" i="1"/>
  <c r="T189" i="1"/>
  <c r="T177" i="1"/>
  <c r="T165" i="1"/>
  <c r="T153" i="1"/>
  <c r="T141" i="1"/>
  <c r="T129" i="1"/>
  <c r="T117" i="1"/>
  <c r="T105" i="1"/>
  <c r="T93" i="1"/>
  <c r="T81" i="1"/>
  <c r="T69" i="1"/>
  <c r="T57" i="1"/>
  <c r="T45" i="1"/>
  <c r="T33" i="1"/>
  <c r="T21" i="1"/>
  <c r="T9" i="1"/>
  <c r="T257" i="1"/>
  <c r="T245" i="1"/>
  <c r="T233" i="1"/>
  <c r="T221" i="1"/>
  <c r="T209" i="1"/>
  <c r="T197" i="1"/>
  <c r="T185" i="1"/>
  <c r="T173" i="1"/>
  <c r="T161" i="1"/>
  <c r="T149" i="1"/>
  <c r="T137" i="1"/>
  <c r="T125" i="1"/>
  <c r="T113" i="1"/>
  <c r="T101" i="1"/>
  <c r="T89" i="1"/>
  <c r="T77" i="1"/>
  <c r="T65" i="1"/>
  <c r="T53" i="1"/>
  <c r="T41" i="1"/>
  <c r="T29" i="1"/>
  <c r="T17" i="1"/>
  <c r="T5" i="1"/>
  <c r="T256" i="1"/>
  <c r="T244" i="1"/>
  <c r="T232" i="1"/>
  <c r="T220" i="1"/>
  <c r="T208" i="1"/>
  <c r="T196" i="1"/>
  <c r="T184" i="1"/>
  <c r="T172" i="1"/>
  <c r="T160" i="1"/>
  <c r="T148" i="1"/>
  <c r="T136" i="1"/>
  <c r="T124" i="1"/>
  <c r="T112" i="1"/>
  <c r="T100" i="1"/>
  <c r="T88" i="1"/>
  <c r="T76" i="1"/>
  <c r="T64" i="1"/>
  <c r="T52" i="1"/>
  <c r="T40" i="1"/>
  <c r="T28" i="1"/>
  <c r="T16" i="1"/>
  <c r="T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08" i="1"/>
  <c r="T96" i="1"/>
  <c r="T84" i="1"/>
  <c r="T72" i="1"/>
  <c r="T60" i="1"/>
  <c r="T48" i="1"/>
  <c r="T36" i="1"/>
  <c r="T24" i="1"/>
  <c r="T12" i="1"/>
  <c r="T255" i="1"/>
  <c r="T243" i="1"/>
  <c r="T231" i="1"/>
  <c r="T219" i="1"/>
  <c r="T207" i="1"/>
  <c r="T195" i="1"/>
  <c r="T183" i="1"/>
  <c r="T171" i="1"/>
  <c r="T258" i="1"/>
  <c r="T246" i="1"/>
  <c r="T234" i="1"/>
  <c r="T222" i="1"/>
  <c r="T210" i="1"/>
  <c r="T198" i="1"/>
  <c r="T186" i="1"/>
  <c r="T174" i="1"/>
  <c r="T162" i="1"/>
  <c r="T150" i="1"/>
  <c r="T138" i="1"/>
  <c r="T126" i="1"/>
  <c r="T114" i="1"/>
  <c r="T102" i="1"/>
  <c r="T90" i="1"/>
  <c r="T78" i="1"/>
  <c r="T66" i="1"/>
  <c r="T54" i="1"/>
  <c r="T42" i="1"/>
  <c r="T30" i="1"/>
  <c r="T18" i="1"/>
  <c r="T6" i="1"/>
  <c r="T253" i="1"/>
  <c r="T241" i="1"/>
  <c r="T229" i="1"/>
  <c r="T217" i="1"/>
  <c r="T205" i="1"/>
  <c r="T193" i="1"/>
  <c r="T181" i="1"/>
  <c r="T169" i="1"/>
  <c r="T157" i="1"/>
  <c r="T145" i="1"/>
  <c r="T133" i="1"/>
  <c r="T121" i="1"/>
  <c r="T109" i="1"/>
  <c r="T97" i="1"/>
  <c r="T85" i="1"/>
  <c r="T73" i="1"/>
  <c r="T61" i="1"/>
  <c r="T49" i="1"/>
  <c r="T37" i="1"/>
  <c r="T25" i="1"/>
  <c r="T13" i="1"/>
  <c r="T249" i="1"/>
  <c r="T237" i="1"/>
  <c r="T225" i="1"/>
  <c r="T213" i="1"/>
  <c r="T260" i="1"/>
  <c r="T248" i="1"/>
  <c r="T236" i="1"/>
  <c r="T224" i="1"/>
  <c r="T212" i="1"/>
  <c r="T200" i="1"/>
  <c r="T188" i="1"/>
  <c r="T176" i="1"/>
  <c r="T164" i="1"/>
  <c r="T152" i="1"/>
  <c r="T140" i="1"/>
  <c r="T128" i="1"/>
  <c r="T116" i="1"/>
  <c r="T104" i="1"/>
  <c r="T92" i="1"/>
  <c r="T80" i="1"/>
  <c r="T68" i="1"/>
  <c r="T56" i="1"/>
  <c r="T44" i="1"/>
  <c r="T32" i="1"/>
  <c r="T20" i="1"/>
  <c r="T8" i="1"/>
  <c r="T259" i="1"/>
  <c r="T247" i="1"/>
  <c r="T235" i="1"/>
  <c r="T223" i="1"/>
  <c r="T211" i="1"/>
  <c r="T199" i="1"/>
  <c r="T187" i="1"/>
  <c r="T175" i="1"/>
  <c r="T163" i="1"/>
  <c r="T151" i="1"/>
  <c r="T139" i="1"/>
  <c r="T127" i="1"/>
  <c r="T115" i="1"/>
  <c r="T103" i="1"/>
  <c r="T91" i="1"/>
  <c r="T79" i="1"/>
  <c r="T67" i="1"/>
  <c r="T55" i="1"/>
  <c r="T43" i="1"/>
  <c r="T31" i="1"/>
  <c r="T19" i="1"/>
  <c r="T7" i="1"/>
  <c r="U2" i="1" l="1"/>
</calcChain>
</file>

<file path=xl/sharedStrings.xml><?xml version="1.0" encoding="utf-8"?>
<sst xmlns="http://schemas.openxmlformats.org/spreadsheetml/2006/main" count="16" uniqueCount="14">
  <si>
    <t>wavenumber (cm\u-1\n)</t>
  </si>
  <si>
    <t>WOK162DV.US3</t>
  </si>
  <si>
    <t>1630 DS7423.US3(-.099-.800*WOK162DVR.US3+.0002sl)norm</t>
  </si>
  <si>
    <t>Wavenumber</t>
  </si>
  <si>
    <t>DS74-2-23 (My FTIR Measurement)</t>
  </si>
  <si>
    <t>Offset</t>
  </si>
  <si>
    <t>Residual^2 Sum</t>
  </si>
  <si>
    <t>Residual^2</t>
  </si>
  <si>
    <t>Slope</t>
  </si>
  <si>
    <t>Slope Multiplier</t>
  </si>
  <si>
    <t>Offset Multiplier</t>
  </si>
  <si>
    <t>Best Fit Solver Baseline</t>
  </si>
  <si>
    <t>1635 Test</t>
  </si>
  <si>
    <t>WOK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</si>
</sst>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_);_(* \(#,##0.000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venir Book"/>
      <family val="2"/>
    </font>
    <font>
      <b/>
      <sz val="12"/>
      <color theme="1"/>
      <name val="Avenir Book"/>
      <family val="2"/>
    </font>
    <font>
      <b/>
      <sz val="14"/>
      <color theme="1"/>
      <name val="Avenir Book"/>
      <family val="2"/>
    </font>
    <font>
      <b/>
      <sz val="14"/>
      <name val="Avenir Book"/>
      <family val="2"/>
    </font>
    <font>
      <sz val="14"/>
      <color theme="1"/>
      <name val="Avenir Boo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/>
    </xf>
    <xf numFmtId="11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DS74-2-3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'STD_DS74-2-3_021720_256s_20x30_'!$D$2:$D$3943</c:f>
              <c:numCache>
                <c:formatCode>General</c:formatCode>
                <c:ptCount val="3942"/>
                <c:pt idx="0">
                  <c:v>2198.5450000000001</c:v>
                </c:pt>
                <c:pt idx="1">
                  <c:v>2194.6880000000001</c:v>
                </c:pt>
                <c:pt idx="2">
                  <c:v>2190.8310000000001</c:v>
                </c:pt>
                <c:pt idx="3">
                  <c:v>2186.9740000000002</c:v>
                </c:pt>
                <c:pt idx="4">
                  <c:v>2183.116</c:v>
                </c:pt>
                <c:pt idx="5">
                  <c:v>2179.259</c:v>
                </c:pt>
                <c:pt idx="6">
                  <c:v>2175.402</c:v>
                </c:pt>
                <c:pt idx="7">
                  <c:v>2171.5450000000001</c:v>
                </c:pt>
                <c:pt idx="8">
                  <c:v>2167.6880000000001</c:v>
                </c:pt>
                <c:pt idx="9">
                  <c:v>2163.8310000000001</c:v>
                </c:pt>
                <c:pt idx="10">
                  <c:v>2159.9740000000002</c:v>
                </c:pt>
                <c:pt idx="11">
                  <c:v>2156.1170000000002</c:v>
                </c:pt>
                <c:pt idx="12">
                  <c:v>2152.2600000000002</c:v>
                </c:pt>
                <c:pt idx="13">
                  <c:v>2148.4029999999998</c:v>
                </c:pt>
                <c:pt idx="14">
                  <c:v>2144.5450000000001</c:v>
                </c:pt>
                <c:pt idx="15">
                  <c:v>2140.6880000000001</c:v>
                </c:pt>
                <c:pt idx="16">
                  <c:v>2136.8310000000001</c:v>
                </c:pt>
                <c:pt idx="17">
                  <c:v>2132.9740000000002</c:v>
                </c:pt>
                <c:pt idx="18">
                  <c:v>2129.1170000000002</c:v>
                </c:pt>
                <c:pt idx="19">
                  <c:v>2125.2600000000002</c:v>
                </c:pt>
                <c:pt idx="20">
                  <c:v>2121.4029999999998</c:v>
                </c:pt>
                <c:pt idx="21">
                  <c:v>2117.5459999999998</c:v>
                </c:pt>
                <c:pt idx="22">
                  <c:v>2113.6889999999999</c:v>
                </c:pt>
                <c:pt idx="23">
                  <c:v>2109.8319999999999</c:v>
                </c:pt>
                <c:pt idx="24">
                  <c:v>2105.9749999999999</c:v>
                </c:pt>
                <c:pt idx="25">
                  <c:v>2102.1170000000002</c:v>
                </c:pt>
                <c:pt idx="26">
                  <c:v>2098.2600000000002</c:v>
                </c:pt>
                <c:pt idx="27">
                  <c:v>2094.4029999999998</c:v>
                </c:pt>
                <c:pt idx="28">
                  <c:v>2090.5459999999998</c:v>
                </c:pt>
                <c:pt idx="29">
                  <c:v>2086.6889999999999</c:v>
                </c:pt>
                <c:pt idx="30">
                  <c:v>2082.8319999999999</c:v>
                </c:pt>
                <c:pt idx="31">
                  <c:v>2078.9749999999999</c:v>
                </c:pt>
                <c:pt idx="32">
                  <c:v>2075.1179999999999</c:v>
                </c:pt>
                <c:pt idx="33">
                  <c:v>2071.261</c:v>
                </c:pt>
                <c:pt idx="34">
                  <c:v>2067.404</c:v>
                </c:pt>
                <c:pt idx="35">
                  <c:v>2063.5459999999998</c:v>
                </c:pt>
                <c:pt idx="36">
                  <c:v>2059.6889999999999</c:v>
                </c:pt>
                <c:pt idx="37">
                  <c:v>2055.8319999999999</c:v>
                </c:pt>
                <c:pt idx="38">
                  <c:v>2051.9749999999999</c:v>
                </c:pt>
                <c:pt idx="39">
                  <c:v>2048.1179999999999</c:v>
                </c:pt>
                <c:pt idx="40">
                  <c:v>2044.261</c:v>
                </c:pt>
                <c:pt idx="41">
                  <c:v>2040.404</c:v>
                </c:pt>
                <c:pt idx="42">
                  <c:v>2036.547</c:v>
                </c:pt>
                <c:pt idx="43">
                  <c:v>2032.69</c:v>
                </c:pt>
                <c:pt idx="44">
                  <c:v>2028.8330000000001</c:v>
                </c:pt>
                <c:pt idx="45">
                  <c:v>2024.9749999999999</c:v>
                </c:pt>
                <c:pt idx="46">
                  <c:v>2021.1179999999999</c:v>
                </c:pt>
                <c:pt idx="47">
                  <c:v>2017.261</c:v>
                </c:pt>
                <c:pt idx="48">
                  <c:v>2013.404</c:v>
                </c:pt>
                <c:pt idx="49">
                  <c:v>2009.547</c:v>
                </c:pt>
                <c:pt idx="50">
                  <c:v>2005.69</c:v>
                </c:pt>
                <c:pt idx="51">
                  <c:v>2001.8330000000001</c:v>
                </c:pt>
                <c:pt idx="52">
                  <c:v>1997.9760000000001</c:v>
                </c:pt>
                <c:pt idx="53">
                  <c:v>1994.1189999999999</c:v>
                </c:pt>
                <c:pt idx="54">
                  <c:v>1990.2619999999999</c:v>
                </c:pt>
                <c:pt idx="55">
                  <c:v>1986.405</c:v>
                </c:pt>
                <c:pt idx="56">
                  <c:v>1982.547</c:v>
                </c:pt>
                <c:pt idx="57">
                  <c:v>1978.69</c:v>
                </c:pt>
                <c:pt idx="58">
                  <c:v>1974.8330000000001</c:v>
                </c:pt>
                <c:pt idx="59">
                  <c:v>1970.9760000000001</c:v>
                </c:pt>
                <c:pt idx="60">
                  <c:v>1967.1189999999999</c:v>
                </c:pt>
                <c:pt idx="61">
                  <c:v>1963.2619999999999</c:v>
                </c:pt>
                <c:pt idx="62">
                  <c:v>1959.405</c:v>
                </c:pt>
                <c:pt idx="63">
                  <c:v>1955.548</c:v>
                </c:pt>
                <c:pt idx="64">
                  <c:v>1951.691</c:v>
                </c:pt>
                <c:pt idx="65">
                  <c:v>1947.8340000000001</c:v>
                </c:pt>
                <c:pt idx="66">
                  <c:v>1943.9760000000001</c:v>
                </c:pt>
                <c:pt idx="67">
                  <c:v>1940.1189999999999</c:v>
                </c:pt>
                <c:pt idx="68">
                  <c:v>1936.2619999999999</c:v>
                </c:pt>
                <c:pt idx="69">
                  <c:v>1932.405</c:v>
                </c:pt>
                <c:pt idx="70">
                  <c:v>1928.548</c:v>
                </c:pt>
                <c:pt idx="71">
                  <c:v>1924.691</c:v>
                </c:pt>
                <c:pt idx="72">
                  <c:v>1920.8340000000001</c:v>
                </c:pt>
                <c:pt idx="73">
                  <c:v>1916.9770000000001</c:v>
                </c:pt>
                <c:pt idx="74">
                  <c:v>1913.12</c:v>
                </c:pt>
                <c:pt idx="75">
                  <c:v>1909.2629999999999</c:v>
                </c:pt>
                <c:pt idx="76">
                  <c:v>1905.4059999999999</c:v>
                </c:pt>
                <c:pt idx="77">
                  <c:v>1901.548</c:v>
                </c:pt>
                <c:pt idx="78">
                  <c:v>1897.691</c:v>
                </c:pt>
                <c:pt idx="79">
                  <c:v>1893.8340000000001</c:v>
                </c:pt>
                <c:pt idx="80">
                  <c:v>1889.9770000000001</c:v>
                </c:pt>
                <c:pt idx="81">
                  <c:v>1886.12</c:v>
                </c:pt>
                <c:pt idx="82">
                  <c:v>1882.2629999999999</c:v>
                </c:pt>
                <c:pt idx="83">
                  <c:v>1878.4059999999999</c:v>
                </c:pt>
                <c:pt idx="84">
                  <c:v>1874.549</c:v>
                </c:pt>
                <c:pt idx="85">
                  <c:v>1870.692</c:v>
                </c:pt>
                <c:pt idx="86">
                  <c:v>1866.835</c:v>
                </c:pt>
                <c:pt idx="87">
                  <c:v>1862.9780000000001</c:v>
                </c:pt>
                <c:pt idx="88">
                  <c:v>1859.12</c:v>
                </c:pt>
                <c:pt idx="89">
                  <c:v>1855.2629999999999</c:v>
                </c:pt>
                <c:pt idx="90">
                  <c:v>1851.4059999999999</c:v>
                </c:pt>
                <c:pt idx="91">
                  <c:v>1847.549</c:v>
                </c:pt>
                <c:pt idx="92">
                  <c:v>1843.692</c:v>
                </c:pt>
                <c:pt idx="93">
                  <c:v>1839.835</c:v>
                </c:pt>
                <c:pt idx="94">
                  <c:v>1835.9780000000001</c:v>
                </c:pt>
                <c:pt idx="95">
                  <c:v>1832.1210000000001</c:v>
                </c:pt>
                <c:pt idx="96">
                  <c:v>1828.2639999999999</c:v>
                </c:pt>
                <c:pt idx="97">
                  <c:v>1824.4059999999999</c:v>
                </c:pt>
                <c:pt idx="98">
                  <c:v>1820.549</c:v>
                </c:pt>
                <c:pt idx="99">
                  <c:v>1816.692</c:v>
                </c:pt>
                <c:pt idx="100">
                  <c:v>1812.835</c:v>
                </c:pt>
                <c:pt idx="101">
                  <c:v>1808.9780000000001</c:v>
                </c:pt>
                <c:pt idx="102">
                  <c:v>1805.1210000000001</c:v>
                </c:pt>
                <c:pt idx="103">
                  <c:v>1801.2639999999999</c:v>
                </c:pt>
                <c:pt idx="104">
                  <c:v>1797.4069999999999</c:v>
                </c:pt>
                <c:pt idx="105">
                  <c:v>1793.55</c:v>
                </c:pt>
                <c:pt idx="106">
                  <c:v>1789.693</c:v>
                </c:pt>
                <c:pt idx="107">
                  <c:v>1785.836</c:v>
                </c:pt>
                <c:pt idx="108">
                  <c:v>1781.979</c:v>
                </c:pt>
                <c:pt idx="109">
                  <c:v>1778.1210000000001</c:v>
                </c:pt>
                <c:pt idx="110">
                  <c:v>1774.2639999999999</c:v>
                </c:pt>
                <c:pt idx="111">
                  <c:v>1770.4069999999999</c:v>
                </c:pt>
                <c:pt idx="112">
                  <c:v>1766.55</c:v>
                </c:pt>
                <c:pt idx="113">
                  <c:v>1762.693</c:v>
                </c:pt>
                <c:pt idx="114">
                  <c:v>1758.836</c:v>
                </c:pt>
                <c:pt idx="115">
                  <c:v>1754.979</c:v>
                </c:pt>
                <c:pt idx="116">
                  <c:v>1751.1220000000001</c:v>
                </c:pt>
                <c:pt idx="117">
                  <c:v>1747.2650000000001</c:v>
                </c:pt>
                <c:pt idx="118">
                  <c:v>1743.4069999999999</c:v>
                </c:pt>
                <c:pt idx="119">
                  <c:v>1739.55</c:v>
                </c:pt>
                <c:pt idx="120">
                  <c:v>1735.693</c:v>
                </c:pt>
                <c:pt idx="121">
                  <c:v>1731.836</c:v>
                </c:pt>
                <c:pt idx="122">
                  <c:v>1727.979</c:v>
                </c:pt>
                <c:pt idx="123">
                  <c:v>1724.1220000000001</c:v>
                </c:pt>
                <c:pt idx="124">
                  <c:v>1720.2650000000001</c:v>
                </c:pt>
                <c:pt idx="125">
                  <c:v>1716.4079999999999</c:v>
                </c:pt>
                <c:pt idx="126">
                  <c:v>1712.5509999999999</c:v>
                </c:pt>
                <c:pt idx="127">
                  <c:v>1708.694</c:v>
                </c:pt>
                <c:pt idx="128">
                  <c:v>1704.837</c:v>
                </c:pt>
                <c:pt idx="129">
                  <c:v>1700.979</c:v>
                </c:pt>
                <c:pt idx="130">
                  <c:v>1697.1220000000001</c:v>
                </c:pt>
                <c:pt idx="131">
                  <c:v>1693.2650000000001</c:v>
                </c:pt>
                <c:pt idx="132">
                  <c:v>1689.4079999999999</c:v>
                </c:pt>
                <c:pt idx="133">
                  <c:v>1685.5509999999999</c:v>
                </c:pt>
                <c:pt idx="134">
                  <c:v>1681.694</c:v>
                </c:pt>
                <c:pt idx="135">
                  <c:v>1677.837</c:v>
                </c:pt>
                <c:pt idx="136">
                  <c:v>1673.98</c:v>
                </c:pt>
                <c:pt idx="137">
                  <c:v>1670.123</c:v>
                </c:pt>
                <c:pt idx="138">
                  <c:v>1666.2660000000001</c:v>
                </c:pt>
                <c:pt idx="139">
                  <c:v>1662.4079999999999</c:v>
                </c:pt>
                <c:pt idx="140">
                  <c:v>1658.5509999999999</c:v>
                </c:pt>
                <c:pt idx="141">
                  <c:v>1654.694</c:v>
                </c:pt>
                <c:pt idx="142">
                  <c:v>1650.837</c:v>
                </c:pt>
                <c:pt idx="143">
                  <c:v>1646.98</c:v>
                </c:pt>
                <c:pt idx="144">
                  <c:v>1643.123</c:v>
                </c:pt>
                <c:pt idx="145">
                  <c:v>1639.2660000000001</c:v>
                </c:pt>
                <c:pt idx="146">
                  <c:v>1635.4090000000001</c:v>
                </c:pt>
                <c:pt idx="147">
                  <c:v>1631.5519999999999</c:v>
                </c:pt>
                <c:pt idx="148">
                  <c:v>1627.6949999999999</c:v>
                </c:pt>
                <c:pt idx="149">
                  <c:v>1623.838</c:v>
                </c:pt>
                <c:pt idx="150">
                  <c:v>1619.98</c:v>
                </c:pt>
                <c:pt idx="151">
                  <c:v>1616.123</c:v>
                </c:pt>
                <c:pt idx="152">
                  <c:v>1612.2660000000001</c:v>
                </c:pt>
                <c:pt idx="153">
                  <c:v>1608.4090000000001</c:v>
                </c:pt>
                <c:pt idx="154">
                  <c:v>1604.5519999999999</c:v>
                </c:pt>
                <c:pt idx="155">
                  <c:v>1600.6949999999999</c:v>
                </c:pt>
                <c:pt idx="156">
                  <c:v>1596.838</c:v>
                </c:pt>
                <c:pt idx="157">
                  <c:v>1592.981</c:v>
                </c:pt>
                <c:pt idx="158">
                  <c:v>1589.124</c:v>
                </c:pt>
                <c:pt idx="159">
                  <c:v>1585.2670000000001</c:v>
                </c:pt>
                <c:pt idx="160">
                  <c:v>1581.4090000000001</c:v>
                </c:pt>
                <c:pt idx="161">
                  <c:v>1577.5519999999999</c:v>
                </c:pt>
                <c:pt idx="162">
                  <c:v>1573.6949999999999</c:v>
                </c:pt>
                <c:pt idx="163">
                  <c:v>1569.838</c:v>
                </c:pt>
                <c:pt idx="164">
                  <c:v>1565.981</c:v>
                </c:pt>
                <c:pt idx="165">
                  <c:v>1562.124</c:v>
                </c:pt>
                <c:pt idx="166">
                  <c:v>1558.2670000000001</c:v>
                </c:pt>
                <c:pt idx="167">
                  <c:v>1554.41</c:v>
                </c:pt>
                <c:pt idx="168">
                  <c:v>1550.5530000000001</c:v>
                </c:pt>
                <c:pt idx="169">
                  <c:v>1546.6959999999999</c:v>
                </c:pt>
                <c:pt idx="170">
                  <c:v>1542.8389999999999</c:v>
                </c:pt>
                <c:pt idx="171">
                  <c:v>1538.981</c:v>
                </c:pt>
                <c:pt idx="172">
                  <c:v>1535.124</c:v>
                </c:pt>
                <c:pt idx="173">
                  <c:v>1531.2670000000001</c:v>
                </c:pt>
                <c:pt idx="174">
                  <c:v>1527.41</c:v>
                </c:pt>
                <c:pt idx="175">
                  <c:v>1523.5530000000001</c:v>
                </c:pt>
                <c:pt idx="176">
                  <c:v>1519.6959999999999</c:v>
                </c:pt>
                <c:pt idx="177">
                  <c:v>1515.8389999999999</c:v>
                </c:pt>
                <c:pt idx="178">
                  <c:v>1511.982</c:v>
                </c:pt>
                <c:pt idx="179">
                  <c:v>1508.125</c:v>
                </c:pt>
                <c:pt idx="180">
                  <c:v>1504.268</c:v>
                </c:pt>
                <c:pt idx="181">
                  <c:v>1500.41</c:v>
                </c:pt>
                <c:pt idx="182">
                  <c:v>1496.5530000000001</c:v>
                </c:pt>
                <c:pt idx="183">
                  <c:v>1492.6959999999999</c:v>
                </c:pt>
                <c:pt idx="184">
                  <c:v>1488.8389999999999</c:v>
                </c:pt>
                <c:pt idx="185">
                  <c:v>1484.982</c:v>
                </c:pt>
                <c:pt idx="186">
                  <c:v>1481.125</c:v>
                </c:pt>
                <c:pt idx="187">
                  <c:v>1477.268</c:v>
                </c:pt>
                <c:pt idx="188">
                  <c:v>1473.4110000000001</c:v>
                </c:pt>
                <c:pt idx="189">
                  <c:v>1469.5540000000001</c:v>
                </c:pt>
                <c:pt idx="190">
                  <c:v>1465.6969999999999</c:v>
                </c:pt>
                <c:pt idx="191">
                  <c:v>1461.8389999999999</c:v>
                </c:pt>
                <c:pt idx="192">
                  <c:v>1457.982</c:v>
                </c:pt>
                <c:pt idx="193">
                  <c:v>1454.125</c:v>
                </c:pt>
                <c:pt idx="194">
                  <c:v>1450.268</c:v>
                </c:pt>
                <c:pt idx="195">
                  <c:v>1446.4110000000001</c:v>
                </c:pt>
                <c:pt idx="196">
                  <c:v>1442.5540000000001</c:v>
                </c:pt>
                <c:pt idx="197">
                  <c:v>1438.6969999999999</c:v>
                </c:pt>
                <c:pt idx="198">
                  <c:v>1434.84</c:v>
                </c:pt>
                <c:pt idx="199">
                  <c:v>1430.9829999999999</c:v>
                </c:pt>
                <c:pt idx="200">
                  <c:v>1427.126</c:v>
                </c:pt>
                <c:pt idx="201">
                  <c:v>1423.269</c:v>
                </c:pt>
                <c:pt idx="202">
                  <c:v>1419.4110000000001</c:v>
                </c:pt>
                <c:pt idx="203">
                  <c:v>1415.5540000000001</c:v>
                </c:pt>
                <c:pt idx="204">
                  <c:v>1411.6969999999999</c:v>
                </c:pt>
                <c:pt idx="205">
                  <c:v>1407.84</c:v>
                </c:pt>
                <c:pt idx="206">
                  <c:v>1403.9829999999999</c:v>
                </c:pt>
                <c:pt idx="207">
                  <c:v>1400.126</c:v>
                </c:pt>
                <c:pt idx="208">
                  <c:v>1396.269</c:v>
                </c:pt>
                <c:pt idx="209">
                  <c:v>1392.412</c:v>
                </c:pt>
                <c:pt idx="210">
                  <c:v>1388.5550000000001</c:v>
                </c:pt>
                <c:pt idx="211">
                  <c:v>1384.6980000000001</c:v>
                </c:pt>
                <c:pt idx="212">
                  <c:v>1380.84</c:v>
                </c:pt>
                <c:pt idx="213">
                  <c:v>1376.9829999999999</c:v>
                </c:pt>
                <c:pt idx="214">
                  <c:v>1373.126</c:v>
                </c:pt>
                <c:pt idx="215">
                  <c:v>1369.269</c:v>
                </c:pt>
                <c:pt idx="216">
                  <c:v>1365.412</c:v>
                </c:pt>
                <c:pt idx="217">
                  <c:v>1361.5550000000001</c:v>
                </c:pt>
                <c:pt idx="218">
                  <c:v>1357.6980000000001</c:v>
                </c:pt>
                <c:pt idx="219">
                  <c:v>1353.8409999999999</c:v>
                </c:pt>
                <c:pt idx="220">
                  <c:v>1349.9839999999999</c:v>
                </c:pt>
                <c:pt idx="221">
                  <c:v>1346.127</c:v>
                </c:pt>
                <c:pt idx="222">
                  <c:v>1342.27</c:v>
                </c:pt>
                <c:pt idx="223">
                  <c:v>1338.412</c:v>
                </c:pt>
                <c:pt idx="224">
                  <c:v>1334.5550000000001</c:v>
                </c:pt>
                <c:pt idx="225">
                  <c:v>1330.6980000000001</c:v>
                </c:pt>
                <c:pt idx="226">
                  <c:v>1326.8409999999999</c:v>
                </c:pt>
                <c:pt idx="227">
                  <c:v>1322.9839999999999</c:v>
                </c:pt>
                <c:pt idx="228">
                  <c:v>1319.127</c:v>
                </c:pt>
                <c:pt idx="229">
                  <c:v>1315.27</c:v>
                </c:pt>
                <c:pt idx="230">
                  <c:v>1311.413</c:v>
                </c:pt>
                <c:pt idx="231">
                  <c:v>1307.556</c:v>
                </c:pt>
                <c:pt idx="232">
                  <c:v>1303.6980000000001</c:v>
                </c:pt>
                <c:pt idx="233">
                  <c:v>1299.8409999999999</c:v>
                </c:pt>
                <c:pt idx="234">
                  <c:v>1295.9839999999999</c:v>
                </c:pt>
                <c:pt idx="235">
                  <c:v>1292.127</c:v>
                </c:pt>
                <c:pt idx="236">
                  <c:v>1288.27</c:v>
                </c:pt>
                <c:pt idx="237">
                  <c:v>1284.413</c:v>
                </c:pt>
                <c:pt idx="238">
                  <c:v>1280.556</c:v>
                </c:pt>
                <c:pt idx="239">
                  <c:v>1276.6990000000001</c:v>
                </c:pt>
                <c:pt idx="240">
                  <c:v>1272.8420000000001</c:v>
                </c:pt>
                <c:pt idx="241">
                  <c:v>1268.9849999999999</c:v>
                </c:pt>
                <c:pt idx="242">
                  <c:v>1265.1279999999999</c:v>
                </c:pt>
                <c:pt idx="243">
                  <c:v>1261.271</c:v>
                </c:pt>
                <c:pt idx="244">
                  <c:v>1257.413</c:v>
                </c:pt>
                <c:pt idx="245">
                  <c:v>1253.556</c:v>
                </c:pt>
                <c:pt idx="246">
                  <c:v>1249.6990000000001</c:v>
                </c:pt>
                <c:pt idx="247">
                  <c:v>1245.8420000000001</c:v>
                </c:pt>
                <c:pt idx="248">
                  <c:v>1241.9849999999999</c:v>
                </c:pt>
                <c:pt idx="249">
                  <c:v>1238.1279999999999</c:v>
                </c:pt>
                <c:pt idx="250">
                  <c:v>1234.271</c:v>
                </c:pt>
                <c:pt idx="251">
                  <c:v>1230.414</c:v>
                </c:pt>
                <c:pt idx="252">
                  <c:v>1226.557</c:v>
                </c:pt>
                <c:pt idx="253">
                  <c:v>1222.6990000000001</c:v>
                </c:pt>
                <c:pt idx="254">
                  <c:v>1218.8420000000001</c:v>
                </c:pt>
                <c:pt idx="255">
                  <c:v>1214.9849999999999</c:v>
                </c:pt>
                <c:pt idx="256">
                  <c:v>1211.1279999999999</c:v>
                </c:pt>
                <c:pt idx="257">
                  <c:v>1207.271</c:v>
                </c:pt>
                <c:pt idx="258">
                  <c:v>1203.414</c:v>
                </c:pt>
              </c:numCache>
            </c:numRef>
          </c:xVal>
          <c:yVal>
            <c:numRef>
              <c:f>'STD_DS74-2-3_021720_256s_20x30_'!$E$2:$E$3943</c:f>
              <c:numCache>
                <c:formatCode>General</c:formatCode>
                <c:ptCount val="3942"/>
                <c:pt idx="0">
                  <c:v>0.87538950000000004</c:v>
                </c:pt>
                <c:pt idx="1">
                  <c:v>0.87454500000000002</c:v>
                </c:pt>
                <c:pt idx="2">
                  <c:v>0.87377939999999998</c:v>
                </c:pt>
                <c:pt idx="3">
                  <c:v>0.87443020000000005</c:v>
                </c:pt>
                <c:pt idx="4">
                  <c:v>0.87522529999999998</c:v>
                </c:pt>
                <c:pt idx="5">
                  <c:v>0.87533810000000001</c:v>
                </c:pt>
                <c:pt idx="6">
                  <c:v>0.87598140000000002</c:v>
                </c:pt>
                <c:pt idx="7">
                  <c:v>0.87736099999999995</c:v>
                </c:pt>
                <c:pt idx="8">
                  <c:v>0.87836700000000001</c:v>
                </c:pt>
                <c:pt idx="9">
                  <c:v>0.87950790000000001</c:v>
                </c:pt>
                <c:pt idx="10">
                  <c:v>0.87972799999999995</c:v>
                </c:pt>
                <c:pt idx="11">
                  <c:v>0.88259049999999994</c:v>
                </c:pt>
                <c:pt idx="12">
                  <c:v>0.88274030000000003</c:v>
                </c:pt>
                <c:pt idx="13">
                  <c:v>0.8856446</c:v>
                </c:pt>
                <c:pt idx="14">
                  <c:v>0.88800489999999999</c:v>
                </c:pt>
                <c:pt idx="15">
                  <c:v>0.88884339999999995</c:v>
                </c:pt>
                <c:pt idx="16">
                  <c:v>0.8920051</c:v>
                </c:pt>
                <c:pt idx="17">
                  <c:v>0.89405520000000005</c:v>
                </c:pt>
                <c:pt idx="18">
                  <c:v>0.89739380000000002</c:v>
                </c:pt>
                <c:pt idx="19">
                  <c:v>0.90072960000000002</c:v>
                </c:pt>
                <c:pt idx="20">
                  <c:v>0.90262240000000005</c:v>
                </c:pt>
                <c:pt idx="21">
                  <c:v>0.9059528</c:v>
                </c:pt>
                <c:pt idx="22">
                  <c:v>0.90873610000000005</c:v>
                </c:pt>
                <c:pt idx="23">
                  <c:v>0.91249150000000001</c:v>
                </c:pt>
                <c:pt idx="24">
                  <c:v>0.91520389999999996</c:v>
                </c:pt>
                <c:pt idx="25">
                  <c:v>0.92025639999999997</c:v>
                </c:pt>
                <c:pt idx="26">
                  <c:v>0.92555829999999994</c:v>
                </c:pt>
                <c:pt idx="27">
                  <c:v>0.92900260000000001</c:v>
                </c:pt>
                <c:pt idx="28">
                  <c:v>0.93285810000000002</c:v>
                </c:pt>
                <c:pt idx="29">
                  <c:v>0.93609050000000005</c:v>
                </c:pt>
                <c:pt idx="30">
                  <c:v>0.94201250000000003</c:v>
                </c:pt>
                <c:pt idx="31">
                  <c:v>0.94700169999999995</c:v>
                </c:pt>
                <c:pt idx="32">
                  <c:v>0.95123349999999995</c:v>
                </c:pt>
                <c:pt idx="33">
                  <c:v>0.95578419999999997</c:v>
                </c:pt>
                <c:pt idx="34">
                  <c:v>0.96176099999999998</c:v>
                </c:pt>
                <c:pt idx="35">
                  <c:v>0.96693750000000001</c:v>
                </c:pt>
                <c:pt idx="36">
                  <c:v>0.97249770000000002</c:v>
                </c:pt>
                <c:pt idx="37">
                  <c:v>0.97686390000000001</c:v>
                </c:pt>
                <c:pt idx="38">
                  <c:v>0.98384570000000005</c:v>
                </c:pt>
                <c:pt idx="39">
                  <c:v>0.98971779999999998</c:v>
                </c:pt>
                <c:pt idx="40">
                  <c:v>0.99695</c:v>
                </c:pt>
                <c:pt idx="41">
                  <c:v>1.0021199999999999</c:v>
                </c:pt>
                <c:pt idx="42">
                  <c:v>1.0087740000000001</c:v>
                </c:pt>
                <c:pt idx="43">
                  <c:v>1.0160309999999999</c:v>
                </c:pt>
                <c:pt idx="44">
                  <c:v>1.0221549999999999</c:v>
                </c:pt>
                <c:pt idx="45">
                  <c:v>1.0332429999999999</c:v>
                </c:pt>
                <c:pt idx="46">
                  <c:v>1.0409090000000001</c:v>
                </c:pt>
                <c:pt idx="47">
                  <c:v>1.047255</c:v>
                </c:pt>
                <c:pt idx="48">
                  <c:v>1.057164</c:v>
                </c:pt>
                <c:pt idx="49">
                  <c:v>1.067863</c:v>
                </c:pt>
                <c:pt idx="50">
                  <c:v>1.077156</c:v>
                </c:pt>
                <c:pt idx="51">
                  <c:v>1.0882940000000001</c:v>
                </c:pt>
                <c:pt idx="52">
                  <c:v>1.0963879999999999</c:v>
                </c:pt>
                <c:pt idx="53">
                  <c:v>1.107353</c:v>
                </c:pt>
                <c:pt idx="54">
                  <c:v>1.1187020000000001</c:v>
                </c:pt>
                <c:pt idx="55">
                  <c:v>1.1322680000000001</c:v>
                </c:pt>
                <c:pt idx="56">
                  <c:v>1.1421680000000001</c:v>
                </c:pt>
                <c:pt idx="57">
                  <c:v>1.1542460000000001</c:v>
                </c:pt>
                <c:pt idx="58">
                  <c:v>1.1691149999999999</c:v>
                </c:pt>
                <c:pt idx="59">
                  <c:v>1.182771</c:v>
                </c:pt>
                <c:pt idx="60">
                  <c:v>1.1953290000000001</c:v>
                </c:pt>
                <c:pt idx="61">
                  <c:v>1.207147</c:v>
                </c:pt>
                <c:pt idx="62">
                  <c:v>1.216817</c:v>
                </c:pt>
                <c:pt idx="63">
                  <c:v>1.2348349999999999</c:v>
                </c:pt>
                <c:pt idx="64">
                  <c:v>1.249314</c:v>
                </c:pt>
                <c:pt idx="65">
                  <c:v>1.2582880000000001</c:v>
                </c:pt>
                <c:pt idx="66">
                  <c:v>1.2718910000000001</c:v>
                </c:pt>
                <c:pt idx="67">
                  <c:v>1.286524</c:v>
                </c:pt>
                <c:pt idx="68">
                  <c:v>1.297169</c:v>
                </c:pt>
                <c:pt idx="69">
                  <c:v>1.313447</c:v>
                </c:pt>
                <c:pt idx="70">
                  <c:v>1.3192090000000001</c:v>
                </c:pt>
                <c:pt idx="71">
                  <c:v>1.3369500000000001</c:v>
                </c:pt>
                <c:pt idx="72">
                  <c:v>1.3498870000000001</c:v>
                </c:pt>
                <c:pt idx="73">
                  <c:v>1.363148</c:v>
                </c:pt>
                <c:pt idx="74">
                  <c:v>1.3732310000000001</c:v>
                </c:pt>
                <c:pt idx="75">
                  <c:v>1.3805879999999999</c:v>
                </c:pt>
                <c:pt idx="76">
                  <c:v>1.395864</c:v>
                </c:pt>
                <c:pt idx="77">
                  <c:v>1.4080349999999999</c:v>
                </c:pt>
                <c:pt idx="78">
                  <c:v>1.4173770000000001</c:v>
                </c:pt>
                <c:pt idx="79">
                  <c:v>1.4249449999999999</c:v>
                </c:pt>
                <c:pt idx="80">
                  <c:v>1.441203</c:v>
                </c:pt>
                <c:pt idx="81">
                  <c:v>1.4529000000000001</c:v>
                </c:pt>
                <c:pt idx="82">
                  <c:v>1.459808</c:v>
                </c:pt>
                <c:pt idx="83">
                  <c:v>1.4726950000000001</c:v>
                </c:pt>
                <c:pt idx="84">
                  <c:v>1.478253</c:v>
                </c:pt>
                <c:pt idx="85">
                  <c:v>1.4881230000000001</c:v>
                </c:pt>
                <c:pt idx="86">
                  <c:v>1.495247</c:v>
                </c:pt>
                <c:pt idx="87">
                  <c:v>1.503698</c:v>
                </c:pt>
                <c:pt idx="88">
                  <c:v>1.512194</c:v>
                </c:pt>
                <c:pt idx="89">
                  <c:v>1.5145869999999999</c:v>
                </c:pt>
                <c:pt idx="90">
                  <c:v>1.524769</c:v>
                </c:pt>
                <c:pt idx="91">
                  <c:v>1.5315110000000001</c:v>
                </c:pt>
                <c:pt idx="92">
                  <c:v>1.54338</c:v>
                </c:pt>
                <c:pt idx="93">
                  <c:v>1.5510109999999999</c:v>
                </c:pt>
                <c:pt idx="94">
                  <c:v>1.560424</c:v>
                </c:pt>
                <c:pt idx="95">
                  <c:v>1.569939</c:v>
                </c:pt>
                <c:pt idx="96">
                  <c:v>1.5732729999999999</c:v>
                </c:pt>
                <c:pt idx="97">
                  <c:v>1.591421</c:v>
                </c:pt>
                <c:pt idx="98">
                  <c:v>1.5928800000000001</c:v>
                </c:pt>
                <c:pt idx="99">
                  <c:v>1.603718</c:v>
                </c:pt>
                <c:pt idx="100">
                  <c:v>1.601864</c:v>
                </c:pt>
                <c:pt idx="101">
                  <c:v>1.615742</c:v>
                </c:pt>
                <c:pt idx="102">
                  <c:v>1.614169</c:v>
                </c:pt>
                <c:pt idx="103">
                  <c:v>1.628306</c:v>
                </c:pt>
                <c:pt idx="104">
                  <c:v>1.6395489999999999</c:v>
                </c:pt>
                <c:pt idx="105">
                  <c:v>1.651451</c:v>
                </c:pt>
                <c:pt idx="106">
                  <c:v>1.652048</c:v>
                </c:pt>
                <c:pt idx="107">
                  <c:v>1.667484</c:v>
                </c:pt>
                <c:pt idx="108">
                  <c:v>1.6712450000000001</c:v>
                </c:pt>
                <c:pt idx="109">
                  <c:v>1.6803840000000001</c:v>
                </c:pt>
                <c:pt idx="110">
                  <c:v>1.6879230000000001</c:v>
                </c:pt>
                <c:pt idx="111">
                  <c:v>1.6933</c:v>
                </c:pt>
                <c:pt idx="112">
                  <c:v>1.7030650000000001</c:v>
                </c:pt>
                <c:pt idx="113">
                  <c:v>1.7219690000000001</c:v>
                </c:pt>
                <c:pt idx="114">
                  <c:v>1.721079</c:v>
                </c:pt>
                <c:pt idx="115">
                  <c:v>1.7270380000000001</c:v>
                </c:pt>
                <c:pt idx="116">
                  <c:v>1.735498</c:v>
                </c:pt>
                <c:pt idx="117">
                  <c:v>1.7440450000000001</c:v>
                </c:pt>
                <c:pt idx="118">
                  <c:v>1.7587649999999999</c:v>
                </c:pt>
                <c:pt idx="119">
                  <c:v>1.75482</c:v>
                </c:pt>
                <c:pt idx="120">
                  <c:v>1.772966</c:v>
                </c:pt>
                <c:pt idx="121">
                  <c:v>1.778</c:v>
                </c:pt>
                <c:pt idx="122">
                  <c:v>1.7884100000000001</c:v>
                </c:pt>
                <c:pt idx="123">
                  <c:v>1.805226</c:v>
                </c:pt>
                <c:pt idx="124">
                  <c:v>1.824846</c:v>
                </c:pt>
                <c:pt idx="125">
                  <c:v>1.8266290000000001</c:v>
                </c:pt>
                <c:pt idx="126">
                  <c:v>1.841326</c:v>
                </c:pt>
                <c:pt idx="127">
                  <c:v>1.858808</c:v>
                </c:pt>
                <c:pt idx="128">
                  <c:v>1.8791949999999999</c:v>
                </c:pt>
                <c:pt idx="129">
                  <c:v>1.9101900000000001</c:v>
                </c:pt>
                <c:pt idx="130">
                  <c:v>1.9283969999999999</c:v>
                </c:pt>
                <c:pt idx="131">
                  <c:v>1.953373</c:v>
                </c:pt>
                <c:pt idx="132">
                  <c:v>1.9717849999999999</c:v>
                </c:pt>
                <c:pt idx="133">
                  <c:v>2.0077509999999998</c:v>
                </c:pt>
                <c:pt idx="134">
                  <c:v>2.0475850000000002</c:v>
                </c:pt>
                <c:pt idx="135">
                  <c:v>2.1223550000000002</c:v>
                </c:pt>
                <c:pt idx="136">
                  <c:v>2.1718489999999999</c:v>
                </c:pt>
                <c:pt idx="137">
                  <c:v>2.2288800000000002</c:v>
                </c:pt>
                <c:pt idx="138">
                  <c:v>2.2493460000000001</c:v>
                </c:pt>
                <c:pt idx="139">
                  <c:v>2.3252630000000001</c:v>
                </c:pt>
                <c:pt idx="140">
                  <c:v>2.418749</c:v>
                </c:pt>
                <c:pt idx="141">
                  <c:v>2.4780669999999998</c:v>
                </c:pt>
                <c:pt idx="142">
                  <c:v>2.5753270000000001</c:v>
                </c:pt>
                <c:pt idx="143">
                  <c:v>2.7159399999999998</c:v>
                </c:pt>
                <c:pt idx="144">
                  <c:v>2.695643</c:v>
                </c:pt>
                <c:pt idx="145">
                  <c:v>2.692529</c:v>
                </c:pt>
                <c:pt idx="146">
                  <c:v>2.718963</c:v>
                </c:pt>
                <c:pt idx="147">
                  <c:v>2.7414200000000002</c:v>
                </c:pt>
                <c:pt idx="148">
                  <c:v>2.6888800000000002</c:v>
                </c:pt>
                <c:pt idx="149">
                  <c:v>2.622598</c:v>
                </c:pt>
                <c:pt idx="150">
                  <c:v>2.5557639999999999</c:v>
                </c:pt>
                <c:pt idx="151">
                  <c:v>2.405233</c:v>
                </c:pt>
                <c:pt idx="152">
                  <c:v>2.322031</c:v>
                </c:pt>
                <c:pt idx="153">
                  <c:v>2.2674539999999999</c:v>
                </c:pt>
                <c:pt idx="154">
                  <c:v>2.2188560000000002</c:v>
                </c:pt>
                <c:pt idx="155">
                  <c:v>2.1638039999999998</c:v>
                </c:pt>
                <c:pt idx="156">
                  <c:v>2.0741019999999999</c:v>
                </c:pt>
                <c:pt idx="157">
                  <c:v>2.0643859999999998</c:v>
                </c:pt>
                <c:pt idx="158">
                  <c:v>2.0201479999999998</c:v>
                </c:pt>
                <c:pt idx="159">
                  <c:v>1.9958830000000001</c:v>
                </c:pt>
                <c:pt idx="160">
                  <c:v>1.9825109999999999</c:v>
                </c:pt>
                <c:pt idx="161">
                  <c:v>1.985932</c:v>
                </c:pt>
                <c:pt idx="162">
                  <c:v>1.964391</c:v>
                </c:pt>
                <c:pt idx="163">
                  <c:v>1.9510799999999999</c:v>
                </c:pt>
                <c:pt idx="164">
                  <c:v>1.9528369999999999</c:v>
                </c:pt>
                <c:pt idx="165">
                  <c:v>1.94217</c:v>
                </c:pt>
                <c:pt idx="166">
                  <c:v>1.930356</c:v>
                </c:pt>
                <c:pt idx="167">
                  <c:v>1.920175</c:v>
                </c:pt>
                <c:pt idx="168">
                  <c:v>1.933395</c:v>
                </c:pt>
                <c:pt idx="169">
                  <c:v>1.9288989999999999</c:v>
                </c:pt>
                <c:pt idx="170">
                  <c:v>1.9218420000000001</c:v>
                </c:pt>
                <c:pt idx="171">
                  <c:v>1.9110640000000001</c:v>
                </c:pt>
                <c:pt idx="172">
                  <c:v>1.912256</c:v>
                </c:pt>
                <c:pt idx="173">
                  <c:v>1.9187940000000001</c:v>
                </c:pt>
                <c:pt idx="174">
                  <c:v>1.9205300000000001</c:v>
                </c:pt>
                <c:pt idx="175">
                  <c:v>1.9251579999999999</c:v>
                </c:pt>
                <c:pt idx="176">
                  <c:v>1.9168750000000001</c:v>
                </c:pt>
                <c:pt idx="177">
                  <c:v>1.9117630000000001</c:v>
                </c:pt>
                <c:pt idx="178">
                  <c:v>1.9093119999999999</c:v>
                </c:pt>
                <c:pt idx="179">
                  <c:v>1.922248</c:v>
                </c:pt>
                <c:pt idx="180">
                  <c:v>1.9120809999999999</c:v>
                </c:pt>
                <c:pt idx="181">
                  <c:v>1.923756</c:v>
                </c:pt>
                <c:pt idx="182">
                  <c:v>1.9228419999999999</c:v>
                </c:pt>
                <c:pt idx="183">
                  <c:v>1.940769</c:v>
                </c:pt>
                <c:pt idx="184">
                  <c:v>1.932161</c:v>
                </c:pt>
                <c:pt idx="185">
                  <c:v>1.9426920000000001</c:v>
                </c:pt>
                <c:pt idx="186">
                  <c:v>1.9483900000000001</c:v>
                </c:pt>
                <c:pt idx="187">
                  <c:v>1.9494530000000001</c:v>
                </c:pt>
                <c:pt idx="188">
                  <c:v>1.9490609999999999</c:v>
                </c:pt>
                <c:pt idx="189">
                  <c:v>1.9461820000000001</c:v>
                </c:pt>
                <c:pt idx="190">
                  <c:v>1.9585049999999999</c:v>
                </c:pt>
                <c:pt idx="191">
                  <c:v>1.9622379999999999</c:v>
                </c:pt>
                <c:pt idx="192">
                  <c:v>1.971306</c:v>
                </c:pt>
                <c:pt idx="193">
                  <c:v>1.973749</c:v>
                </c:pt>
                <c:pt idx="194">
                  <c:v>1.986704</c:v>
                </c:pt>
                <c:pt idx="195">
                  <c:v>1.99892</c:v>
                </c:pt>
                <c:pt idx="196">
                  <c:v>1.981705</c:v>
                </c:pt>
                <c:pt idx="197">
                  <c:v>2.0046870000000001</c:v>
                </c:pt>
                <c:pt idx="198">
                  <c:v>2.0327769999999998</c:v>
                </c:pt>
                <c:pt idx="199">
                  <c:v>2.0254889999999999</c:v>
                </c:pt>
                <c:pt idx="200">
                  <c:v>2.0434139999999998</c:v>
                </c:pt>
                <c:pt idx="201">
                  <c:v>2.0780430000000001</c:v>
                </c:pt>
                <c:pt idx="202">
                  <c:v>2.0669029999999999</c:v>
                </c:pt>
                <c:pt idx="203">
                  <c:v>2.0779390000000002</c:v>
                </c:pt>
                <c:pt idx="204">
                  <c:v>2.08466</c:v>
                </c:pt>
                <c:pt idx="205">
                  <c:v>2.0881539999999998</c:v>
                </c:pt>
                <c:pt idx="206">
                  <c:v>2.1156860000000002</c:v>
                </c:pt>
                <c:pt idx="207">
                  <c:v>2.1384460000000001</c:v>
                </c:pt>
                <c:pt idx="208">
                  <c:v>2.1550210000000001</c:v>
                </c:pt>
                <c:pt idx="209">
                  <c:v>2.149829</c:v>
                </c:pt>
                <c:pt idx="210">
                  <c:v>2.147621</c:v>
                </c:pt>
                <c:pt idx="211">
                  <c:v>2.1889159999999999</c:v>
                </c:pt>
                <c:pt idx="212">
                  <c:v>2.2606700000000002</c:v>
                </c:pt>
                <c:pt idx="213">
                  <c:v>2.2824070000000001</c:v>
                </c:pt>
                <c:pt idx="214">
                  <c:v>2.2639109999999998</c:v>
                </c:pt>
                <c:pt idx="215">
                  <c:v>2.2925219999999999</c:v>
                </c:pt>
                <c:pt idx="216">
                  <c:v>2.319556</c:v>
                </c:pt>
                <c:pt idx="217">
                  <c:v>2.2968310000000001</c:v>
                </c:pt>
                <c:pt idx="218">
                  <c:v>2.4040629999999998</c:v>
                </c:pt>
                <c:pt idx="219">
                  <c:v>2.420334</c:v>
                </c:pt>
                <c:pt idx="220">
                  <c:v>2.5109029999999999</c:v>
                </c:pt>
                <c:pt idx="221">
                  <c:v>2.4891709999999998</c:v>
                </c:pt>
                <c:pt idx="222">
                  <c:v>2.5966170000000002</c:v>
                </c:pt>
                <c:pt idx="223">
                  <c:v>2.5929880000000001</c:v>
                </c:pt>
                <c:pt idx="224">
                  <c:v>2.6263529999999999</c:v>
                </c:pt>
                <c:pt idx="225">
                  <c:v>2.7289819999999998</c:v>
                </c:pt>
                <c:pt idx="226">
                  <c:v>2.8648250000000002</c:v>
                </c:pt>
                <c:pt idx="227">
                  <c:v>2.8114370000000002</c:v>
                </c:pt>
                <c:pt idx="228">
                  <c:v>2.81759</c:v>
                </c:pt>
                <c:pt idx="229">
                  <c:v>3.0490370000000002</c:v>
                </c:pt>
                <c:pt idx="230">
                  <c:v>2.9300009999999999</c:v>
                </c:pt>
                <c:pt idx="231">
                  <c:v>3.057016</c:v>
                </c:pt>
                <c:pt idx="232">
                  <c:v>3.4296250000000001</c:v>
                </c:pt>
                <c:pt idx="233">
                  <c:v>3.6676419999999998</c:v>
                </c:pt>
                <c:pt idx="234">
                  <c:v>3.6683919999999999</c:v>
                </c:pt>
                <c:pt idx="235">
                  <c:v>3.575771</c:v>
                </c:pt>
                <c:pt idx="236">
                  <c:v>3.273857</c:v>
                </c:pt>
                <c:pt idx="237">
                  <c:v>6</c:v>
                </c:pt>
                <c:pt idx="238">
                  <c:v>3.208215</c:v>
                </c:pt>
                <c:pt idx="239">
                  <c:v>5.1103230000000002</c:v>
                </c:pt>
                <c:pt idx="240">
                  <c:v>3.890733</c:v>
                </c:pt>
                <c:pt idx="241">
                  <c:v>3.2853940000000001</c:v>
                </c:pt>
                <c:pt idx="242">
                  <c:v>3.4211490000000002</c:v>
                </c:pt>
                <c:pt idx="243">
                  <c:v>4.4069050000000001</c:v>
                </c:pt>
                <c:pt idx="244">
                  <c:v>3.1875979999999999</c:v>
                </c:pt>
                <c:pt idx="245">
                  <c:v>3.7460830000000001</c:v>
                </c:pt>
                <c:pt idx="246">
                  <c:v>4.1150419999999999</c:v>
                </c:pt>
                <c:pt idx="247">
                  <c:v>6</c:v>
                </c:pt>
                <c:pt idx="248">
                  <c:v>3.9746779999999999</c:v>
                </c:pt>
                <c:pt idx="249">
                  <c:v>3.3888389999999999</c:v>
                </c:pt>
                <c:pt idx="250">
                  <c:v>3.837615</c:v>
                </c:pt>
                <c:pt idx="251">
                  <c:v>3.0267580000000001</c:v>
                </c:pt>
                <c:pt idx="252">
                  <c:v>6</c:v>
                </c:pt>
                <c:pt idx="253">
                  <c:v>3.3412980000000001</c:v>
                </c:pt>
                <c:pt idx="254">
                  <c:v>6</c:v>
                </c:pt>
                <c:pt idx="255">
                  <c:v>4.3167689999999999</c:v>
                </c:pt>
                <c:pt idx="256">
                  <c:v>6</c:v>
                </c:pt>
                <c:pt idx="257">
                  <c:v>3.1992479999999999</c:v>
                </c:pt>
                <c:pt idx="258">
                  <c:v>3.5265949999999999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D948-A4EC-7814141DE08F}"/>
            </c:ext>
          </c:extLst>
        </c:ser>
        <c:ser>
          <c:idx val="1"/>
          <c:order val="1"/>
          <c:tx>
            <c:v>WOK162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'STD_DS74-2-3_021720_256s_20x30_'!$J$2:$J$260</c:f>
              <c:numCache>
                <c:formatCode>General</c:formatCode>
                <c:ptCount val="259"/>
                <c:pt idx="0">
                  <c:v>2198.4499999999998</c:v>
                </c:pt>
                <c:pt idx="1">
                  <c:v>2194.6</c:v>
                </c:pt>
                <c:pt idx="2">
                  <c:v>2190.7399999999998</c:v>
                </c:pt>
                <c:pt idx="3">
                  <c:v>2186.88</c:v>
                </c:pt>
                <c:pt idx="4">
                  <c:v>2183.02</c:v>
                </c:pt>
                <c:pt idx="5">
                  <c:v>2179.17</c:v>
                </c:pt>
                <c:pt idx="6">
                  <c:v>2175.31</c:v>
                </c:pt>
                <c:pt idx="7">
                  <c:v>2171.4499999999998</c:v>
                </c:pt>
                <c:pt idx="8">
                  <c:v>2167.6</c:v>
                </c:pt>
                <c:pt idx="9">
                  <c:v>2163.7399999999998</c:v>
                </c:pt>
                <c:pt idx="10">
                  <c:v>2159.88</c:v>
                </c:pt>
                <c:pt idx="11">
                  <c:v>2156.0300000000002</c:v>
                </c:pt>
                <c:pt idx="12">
                  <c:v>2152.17</c:v>
                </c:pt>
                <c:pt idx="13">
                  <c:v>2148.31</c:v>
                </c:pt>
                <c:pt idx="14">
                  <c:v>2144.46</c:v>
                </c:pt>
                <c:pt idx="15">
                  <c:v>2140.6</c:v>
                </c:pt>
                <c:pt idx="16">
                  <c:v>2136.7399999999998</c:v>
                </c:pt>
                <c:pt idx="17">
                  <c:v>2132.88</c:v>
                </c:pt>
                <c:pt idx="18">
                  <c:v>2129.0300000000002</c:v>
                </c:pt>
                <c:pt idx="19">
                  <c:v>2125.17</c:v>
                </c:pt>
                <c:pt idx="20">
                  <c:v>2121.31</c:v>
                </c:pt>
                <c:pt idx="21">
                  <c:v>2117.46</c:v>
                </c:pt>
                <c:pt idx="22">
                  <c:v>2113.6</c:v>
                </c:pt>
                <c:pt idx="23">
                  <c:v>2109.7399999999998</c:v>
                </c:pt>
                <c:pt idx="24">
                  <c:v>2105.89</c:v>
                </c:pt>
                <c:pt idx="25">
                  <c:v>2102.0300000000002</c:v>
                </c:pt>
                <c:pt idx="26">
                  <c:v>2098.17</c:v>
                </c:pt>
                <c:pt idx="27">
                  <c:v>2094.31</c:v>
                </c:pt>
                <c:pt idx="28">
                  <c:v>2090.46</c:v>
                </c:pt>
                <c:pt idx="29">
                  <c:v>2086.6</c:v>
                </c:pt>
                <c:pt idx="30">
                  <c:v>2082.7399999999998</c:v>
                </c:pt>
                <c:pt idx="31">
                  <c:v>2078.89</c:v>
                </c:pt>
                <c:pt idx="32">
                  <c:v>2075.0300000000002</c:v>
                </c:pt>
                <c:pt idx="33">
                  <c:v>2071.17</c:v>
                </c:pt>
                <c:pt idx="34">
                  <c:v>2067.3200000000002</c:v>
                </c:pt>
                <c:pt idx="35">
                  <c:v>2063.46</c:v>
                </c:pt>
                <c:pt idx="36">
                  <c:v>2059.6</c:v>
                </c:pt>
                <c:pt idx="37">
                  <c:v>2055.75</c:v>
                </c:pt>
                <c:pt idx="38">
                  <c:v>2051.89</c:v>
                </c:pt>
                <c:pt idx="39">
                  <c:v>2048.0300000000002</c:v>
                </c:pt>
                <c:pt idx="40">
                  <c:v>2044.17</c:v>
                </c:pt>
                <c:pt idx="41">
                  <c:v>2040.32</c:v>
                </c:pt>
                <c:pt idx="42">
                  <c:v>2036.46</c:v>
                </c:pt>
                <c:pt idx="43">
                  <c:v>2032.6</c:v>
                </c:pt>
                <c:pt idx="44">
                  <c:v>2028.75</c:v>
                </c:pt>
                <c:pt idx="45">
                  <c:v>2024.89</c:v>
                </c:pt>
                <c:pt idx="46">
                  <c:v>2021.03</c:v>
                </c:pt>
                <c:pt idx="47">
                  <c:v>2017.18</c:v>
                </c:pt>
                <c:pt idx="48">
                  <c:v>2013.32</c:v>
                </c:pt>
                <c:pt idx="49">
                  <c:v>2009.46</c:v>
                </c:pt>
                <c:pt idx="50">
                  <c:v>2005.61</c:v>
                </c:pt>
                <c:pt idx="51">
                  <c:v>2001.75</c:v>
                </c:pt>
                <c:pt idx="52">
                  <c:v>1997.89</c:v>
                </c:pt>
                <c:pt idx="53">
                  <c:v>1994.03</c:v>
                </c:pt>
                <c:pt idx="54">
                  <c:v>1990.18</c:v>
                </c:pt>
                <c:pt idx="55">
                  <c:v>1986.32</c:v>
                </c:pt>
                <c:pt idx="56">
                  <c:v>1982.46</c:v>
                </c:pt>
                <c:pt idx="57">
                  <c:v>1978.61</c:v>
                </c:pt>
                <c:pt idx="58">
                  <c:v>1974.75</c:v>
                </c:pt>
                <c:pt idx="59">
                  <c:v>1970.89</c:v>
                </c:pt>
                <c:pt idx="60">
                  <c:v>1967.04</c:v>
                </c:pt>
                <c:pt idx="61">
                  <c:v>1963.18</c:v>
                </c:pt>
                <c:pt idx="62">
                  <c:v>1959.32</c:v>
                </c:pt>
                <c:pt idx="63">
                  <c:v>1955.47</c:v>
                </c:pt>
                <c:pt idx="64">
                  <c:v>1951.61</c:v>
                </c:pt>
                <c:pt idx="65">
                  <c:v>1947.75</c:v>
                </c:pt>
                <c:pt idx="66">
                  <c:v>1943.89</c:v>
                </c:pt>
                <c:pt idx="67">
                  <c:v>1940.04</c:v>
                </c:pt>
                <c:pt idx="68">
                  <c:v>1936.18</c:v>
                </c:pt>
                <c:pt idx="69">
                  <c:v>1932.32</c:v>
                </c:pt>
                <c:pt idx="70">
                  <c:v>1928.47</c:v>
                </c:pt>
                <c:pt idx="71">
                  <c:v>1924.61</c:v>
                </c:pt>
                <c:pt idx="72">
                  <c:v>1920.75</c:v>
                </c:pt>
                <c:pt idx="73">
                  <c:v>1916.9</c:v>
                </c:pt>
                <c:pt idx="74">
                  <c:v>1913.04</c:v>
                </c:pt>
                <c:pt idx="75">
                  <c:v>1909.18</c:v>
                </c:pt>
                <c:pt idx="76">
                  <c:v>1905.33</c:v>
                </c:pt>
                <c:pt idx="77">
                  <c:v>1901.47</c:v>
                </c:pt>
                <c:pt idx="78">
                  <c:v>1897.61</c:v>
                </c:pt>
                <c:pt idx="79">
                  <c:v>1893.75</c:v>
                </c:pt>
                <c:pt idx="80">
                  <c:v>1889.9</c:v>
                </c:pt>
                <c:pt idx="81">
                  <c:v>1886.04</c:v>
                </c:pt>
                <c:pt idx="82">
                  <c:v>1882.18</c:v>
                </c:pt>
                <c:pt idx="83">
                  <c:v>1878.33</c:v>
                </c:pt>
                <c:pt idx="84">
                  <c:v>1874.47</c:v>
                </c:pt>
                <c:pt idx="85">
                  <c:v>1870.61</c:v>
                </c:pt>
                <c:pt idx="86">
                  <c:v>1866.76</c:v>
                </c:pt>
                <c:pt idx="87">
                  <c:v>1862.9</c:v>
                </c:pt>
                <c:pt idx="88">
                  <c:v>1859.04</c:v>
                </c:pt>
                <c:pt idx="89">
                  <c:v>1855.19</c:v>
                </c:pt>
                <c:pt idx="90" formatCode="_(* #,##0.0000_);_(* \(#,##0.0000\);_(* &quot;-&quot;??_);_(@_)">
                  <c:v>1851.357</c:v>
                </c:pt>
                <c:pt idx="91" formatCode="_(* #,##0.0000_);_(* \(#,##0.0000\);_(* &quot;-&quot;??_);_(@_)">
                  <c:v>1847.5</c:v>
                </c:pt>
                <c:pt idx="92" formatCode="_(* #,##0.0000_);_(* \(#,##0.0000\);_(* &quot;-&quot;??_);_(@_)">
                  <c:v>1843.643</c:v>
                </c:pt>
                <c:pt idx="93" formatCode="_(* #,##0.0000_);_(* \(#,##0.0000\);_(* &quot;-&quot;??_);_(@_)">
                  <c:v>1839.7860000000001</c:v>
                </c:pt>
                <c:pt idx="94" formatCode="_(* #,##0.0000_);_(* \(#,##0.0000\);_(* &quot;-&quot;??_);_(@_)">
                  <c:v>1835.9290000000001</c:v>
                </c:pt>
                <c:pt idx="95" formatCode="_(* #,##0.0000_);_(* \(#,##0.0000\);_(* &quot;-&quot;??_);_(@_)">
                  <c:v>1832.0730000000001</c:v>
                </c:pt>
                <c:pt idx="96" formatCode="_(* #,##0.0000_);_(* \(#,##0.0000\);_(* &quot;-&quot;??_);_(@_)">
                  <c:v>1828.2149999999999</c:v>
                </c:pt>
                <c:pt idx="97" formatCode="_(* #,##0.0000_);_(* \(#,##0.0000\);_(* &quot;-&quot;??_);_(@_)">
                  <c:v>1824.3579999999999</c:v>
                </c:pt>
                <c:pt idx="98" formatCode="_(* #,##0.0000_);_(* \(#,##0.0000\);_(* &quot;-&quot;??_);_(@_)">
                  <c:v>1820.501</c:v>
                </c:pt>
                <c:pt idx="99" formatCode="_(* #,##0.0000_);_(* \(#,##0.0000\);_(* &quot;-&quot;??_);_(@_)">
                  <c:v>1816.645</c:v>
                </c:pt>
                <c:pt idx="100" formatCode="_(* #,##0.0000_);_(* \(#,##0.0000\);_(* &quot;-&quot;??_);_(@_)">
                  <c:v>1812.787</c:v>
                </c:pt>
                <c:pt idx="101" formatCode="_(* #,##0.0000_);_(* \(#,##0.0000\);_(* &quot;-&quot;??_);_(@_)">
                  <c:v>1808.93</c:v>
                </c:pt>
                <c:pt idx="102" formatCode="_(* #,##0.0000_);_(* \(#,##0.0000\);_(* &quot;-&quot;??_);_(@_)">
                  <c:v>1805.0730000000001</c:v>
                </c:pt>
                <c:pt idx="103" formatCode="_(* #,##0.0000_);_(* \(#,##0.0000\);_(* &quot;-&quot;??_);_(@_)">
                  <c:v>1801.2170000000001</c:v>
                </c:pt>
                <c:pt idx="104" formatCode="_(* #,##0.0000_);_(* \(#,##0.0000\);_(* &quot;-&quot;??_);_(@_)">
                  <c:v>1797.3589999999999</c:v>
                </c:pt>
                <c:pt idx="105" formatCode="_(* #,##0.0000_);_(* \(#,##0.0000\);_(* &quot;-&quot;??_);_(@_)">
                  <c:v>1793.502</c:v>
                </c:pt>
                <c:pt idx="106" formatCode="_(* #,##0.0000_);_(* \(#,##0.0000\);_(* &quot;-&quot;??_);_(@_)">
                  <c:v>1789.646</c:v>
                </c:pt>
                <c:pt idx="107" formatCode="_(* #,##0.0000_);_(* \(#,##0.0000\);_(* &quot;-&quot;??_);_(@_)">
                  <c:v>1785.789</c:v>
                </c:pt>
                <c:pt idx="108" formatCode="_(* #,##0.0000_);_(* \(#,##0.0000\);_(* &quot;-&quot;??_);_(@_)">
                  <c:v>1781.932</c:v>
                </c:pt>
                <c:pt idx="109" formatCode="_(* #,##0.0000_);_(* \(#,##0.0000\);_(* &quot;-&quot;??_);_(@_)">
                  <c:v>1778.0740000000001</c:v>
                </c:pt>
                <c:pt idx="110" formatCode="_(* #,##0.0000_);_(* \(#,##0.0000\);_(* &quot;-&quot;??_);_(@_)">
                  <c:v>1774.2180000000001</c:v>
                </c:pt>
                <c:pt idx="111" formatCode="_(* #,##0.0000_);_(* \(#,##0.0000\);_(* &quot;-&quot;??_);_(@_)">
                  <c:v>1770.3610000000001</c:v>
                </c:pt>
                <c:pt idx="112" formatCode="_(* #,##0.0000_);_(* \(#,##0.0000\);_(* &quot;-&quot;??_);_(@_)">
                  <c:v>1766.5039999999999</c:v>
                </c:pt>
                <c:pt idx="113" formatCode="_(* #,##0.0000_);_(* \(#,##0.0000\);_(* &quot;-&quot;??_);_(@_)">
                  <c:v>1762.646</c:v>
                </c:pt>
                <c:pt idx="114" formatCode="_(* #,##0.0000_);_(* \(#,##0.0000\);_(* &quot;-&quot;??_);_(@_)">
                  <c:v>1758.79</c:v>
                </c:pt>
                <c:pt idx="115" formatCode="_(* #,##0.0000_);_(* \(#,##0.0000\);_(* &quot;-&quot;??_);_(@_)">
                  <c:v>1754.933</c:v>
                </c:pt>
                <c:pt idx="116" formatCode="_(* #,##0.0000_);_(* \(#,##0.0000\);_(* &quot;-&quot;??_);_(@_)">
                  <c:v>1751.076</c:v>
                </c:pt>
                <c:pt idx="117" formatCode="_(* #,##0.0000_);_(* \(#,##0.0000\);_(* &quot;-&quot;??_);_(@_)">
                  <c:v>1747.2190000000001</c:v>
                </c:pt>
                <c:pt idx="118" formatCode="_(* #,##0.0000_);_(* \(#,##0.0000\);_(* &quot;-&quot;??_);_(@_)">
                  <c:v>1743.3620000000001</c:v>
                </c:pt>
                <c:pt idx="119" formatCode="_(* #,##0.0000_);_(* \(#,##0.0000\);_(* &quot;-&quot;??_);_(@_)">
                  <c:v>1739.5050000000001</c:v>
                </c:pt>
                <c:pt idx="120" formatCode="_(* #,##0.0000_);_(* \(#,##0.0000\);_(* &quot;-&quot;??_);_(@_)">
                  <c:v>1735.6479999999999</c:v>
                </c:pt>
                <c:pt idx="121" formatCode="_(* #,##0.0000_);_(* \(#,##0.0000\);_(* &quot;-&quot;??_);_(@_)">
                  <c:v>1731.7909999999999</c:v>
                </c:pt>
                <c:pt idx="122" formatCode="_(* #,##0.0000_);_(* \(#,##0.0000\);_(* &quot;-&quot;??_);_(@_)">
                  <c:v>1727.934</c:v>
                </c:pt>
                <c:pt idx="123" formatCode="_(* #,##0.0000_);_(* \(#,##0.0000\);_(* &quot;-&quot;??_);_(@_)">
                  <c:v>1724.077</c:v>
                </c:pt>
                <c:pt idx="124" formatCode="_(* #,##0.0000_);_(* \(#,##0.0000\);_(* &quot;-&quot;??_);_(@_)">
                  <c:v>1720.22</c:v>
                </c:pt>
                <c:pt idx="125" formatCode="_(* #,##0.0000_);_(* \(#,##0.0000\);_(* &quot;-&quot;??_);_(@_)">
                  <c:v>1716.3630000000001</c:v>
                </c:pt>
                <c:pt idx="126" formatCode="_(* #,##0.0000_);_(* \(#,##0.0000\);_(* &quot;-&quot;??_);_(@_)">
                  <c:v>1712.5060000000001</c:v>
                </c:pt>
                <c:pt idx="127" formatCode="_(* #,##0.0000_);_(* \(#,##0.0000\);_(* &quot;-&quot;??_);_(@_)">
                  <c:v>1708.6489999999999</c:v>
                </c:pt>
                <c:pt idx="128" formatCode="_(* #,##0.0000_);_(* \(#,##0.0000\);_(* &quot;-&quot;??_);_(@_)">
                  <c:v>1704.7919999999999</c:v>
                </c:pt>
                <c:pt idx="129" formatCode="_(* #,##0.0000_);_(* \(#,##0.0000\);_(* &quot;-&quot;??_);_(@_)">
                  <c:v>1700.9349999999999</c:v>
                </c:pt>
                <c:pt idx="130" formatCode="_(* #,##0.0000_);_(* \(#,##0.0000\);_(* &quot;-&quot;??_);_(@_)">
                  <c:v>1697.078</c:v>
                </c:pt>
                <c:pt idx="131" formatCode="_(* #,##0.0000_);_(* \(#,##0.0000\);_(* &quot;-&quot;??_);_(@_)">
                  <c:v>1693.221</c:v>
                </c:pt>
                <c:pt idx="132" formatCode="_(* #,##0.0000_);_(* \(#,##0.0000\);_(* &quot;-&quot;??_);_(@_)">
                  <c:v>1689.364</c:v>
                </c:pt>
                <c:pt idx="133" formatCode="_(* #,##0.0000_);_(* \(#,##0.0000\);_(* &quot;-&quot;??_);_(@_)">
                  <c:v>1685.5070000000001</c:v>
                </c:pt>
                <c:pt idx="134" formatCode="_(* #,##0.0000_);_(* \(#,##0.0000\);_(* &quot;-&quot;??_);_(@_)">
                  <c:v>1681.65</c:v>
                </c:pt>
                <c:pt idx="135" formatCode="_(* #,##0.0000_);_(* \(#,##0.0000\);_(* &quot;-&quot;??_);_(@_)">
                  <c:v>1677.7929999999999</c:v>
                </c:pt>
                <c:pt idx="136" formatCode="_(* #,##0.0000_);_(* \(#,##0.0000\);_(* &quot;-&quot;??_);_(@_)">
                  <c:v>1673.9359999999999</c:v>
                </c:pt>
                <c:pt idx="137" formatCode="_(* #,##0.0000_);_(* \(#,##0.0000\);_(* &quot;-&quot;??_);_(@_)">
                  <c:v>1670.079</c:v>
                </c:pt>
                <c:pt idx="138" formatCode="_(* #,##0.0000_);_(* \(#,##0.0000\);_(* &quot;-&quot;??_);_(@_)">
                  <c:v>1666.222</c:v>
                </c:pt>
                <c:pt idx="139" formatCode="_(* #,##0.0000_);_(* \(#,##0.0000\);_(* &quot;-&quot;??_);_(@_)">
                  <c:v>1662.365</c:v>
                </c:pt>
                <c:pt idx="140" formatCode="_(* #,##0.0000_);_(* \(#,##0.0000\);_(* &quot;-&quot;??_);_(@_)">
                  <c:v>1658.508</c:v>
                </c:pt>
                <c:pt idx="141" formatCode="_(* #,##0.0000_);_(* \(#,##0.0000\);_(* &quot;-&quot;??_);_(@_)">
                  <c:v>1654.6510000000001</c:v>
                </c:pt>
                <c:pt idx="142" formatCode="_(* #,##0.0000_);_(* \(#,##0.0000\);_(* &quot;-&quot;??_);_(@_)">
                  <c:v>1650.7940000000001</c:v>
                </c:pt>
                <c:pt idx="143" formatCode="_(* #,##0.0000_);_(* \(#,##0.0000\);_(* &quot;-&quot;??_);_(@_)">
                  <c:v>1646.9369999999999</c:v>
                </c:pt>
                <c:pt idx="144" formatCode="_(* #,##0.0000_);_(* \(#,##0.0000\);_(* &quot;-&quot;??_);_(@_)">
                  <c:v>1643.08</c:v>
                </c:pt>
                <c:pt idx="145" formatCode="_(* #,##0.0000_);_(* \(#,##0.0000\);_(* &quot;-&quot;??_);_(@_)">
                  <c:v>1639.223</c:v>
                </c:pt>
                <c:pt idx="146" formatCode="_(* #,##0.0000_);_(* \(#,##0.0000\);_(* &quot;-&quot;??_);_(@_)">
                  <c:v>1635.366</c:v>
                </c:pt>
                <c:pt idx="147" formatCode="_(* #,##0.0000_);_(* \(#,##0.0000\);_(* &quot;-&quot;??_);_(@_)">
                  <c:v>1631.509</c:v>
                </c:pt>
                <c:pt idx="148" formatCode="_(* #,##0.0000_);_(* \(#,##0.0000\);_(* &quot;-&quot;??_);_(@_)">
                  <c:v>1627.652</c:v>
                </c:pt>
                <c:pt idx="149" formatCode="_(* #,##0.0000_);_(* \(#,##0.0000\);_(* &quot;-&quot;??_);_(@_)">
                  <c:v>1623.7950000000001</c:v>
                </c:pt>
                <c:pt idx="150" formatCode="_(* #,##0.0000_);_(* \(#,##0.0000\);_(* &quot;-&quot;??_);_(@_)">
                  <c:v>1619.9380000000001</c:v>
                </c:pt>
                <c:pt idx="151" formatCode="_(* #,##0.0000_);_(* \(#,##0.0000\);_(* &quot;-&quot;??_);_(@_)">
                  <c:v>1616.0809999999999</c:v>
                </c:pt>
                <c:pt idx="152" formatCode="_(* #,##0.0000_);_(* \(#,##0.0000\);_(* &quot;-&quot;??_);_(@_)">
                  <c:v>1612.2239999999999</c:v>
                </c:pt>
                <c:pt idx="153" formatCode="_(* #,##0.0000_);_(* \(#,##0.0000\);_(* &quot;-&quot;??_);_(@_)">
                  <c:v>1608.367</c:v>
                </c:pt>
                <c:pt idx="154" formatCode="_(* #,##0.0000_);_(* \(#,##0.0000\);_(* &quot;-&quot;??_);_(@_)">
                  <c:v>1604.51</c:v>
                </c:pt>
                <c:pt idx="155" formatCode="_(* #,##0.0000_);_(* \(#,##0.0000\);_(* &quot;-&quot;??_);_(@_)">
                  <c:v>1600.653</c:v>
                </c:pt>
                <c:pt idx="156" formatCode="_(* #,##0.0000_);_(* \(#,##0.0000\);_(* &quot;-&quot;??_);_(@_)">
                  <c:v>1596.796</c:v>
                </c:pt>
                <c:pt idx="157" formatCode="_(* #,##0.0000_);_(* \(#,##0.0000\);_(* &quot;-&quot;??_);_(@_)">
                  <c:v>1592.9390000000001</c:v>
                </c:pt>
                <c:pt idx="158" formatCode="_(* #,##0.0000_);_(* \(#,##0.0000\);_(* &quot;-&quot;??_);_(@_)">
                  <c:v>1589.0820000000001</c:v>
                </c:pt>
                <c:pt idx="159" formatCode="_(* #,##0.0000_);_(* \(#,##0.0000\);_(* &quot;-&quot;??_);_(@_)">
                  <c:v>1585.2249999999999</c:v>
                </c:pt>
                <c:pt idx="160" formatCode="_(* #,##0.0000_);_(* \(#,##0.0000\);_(* &quot;-&quot;??_);_(@_)">
                  <c:v>1581.3679999999999</c:v>
                </c:pt>
                <c:pt idx="161" formatCode="_(* #,##0.0000_);_(* \(#,##0.0000\);_(* &quot;-&quot;??_);_(@_)">
                  <c:v>1577.511</c:v>
                </c:pt>
                <c:pt idx="162" formatCode="_(* #,##0.0000_);_(* \(#,##0.0000\);_(* &quot;-&quot;??_);_(@_)">
                  <c:v>1573.654</c:v>
                </c:pt>
                <c:pt idx="163" formatCode="_(* #,##0.0000_);_(* \(#,##0.0000\);_(* &quot;-&quot;??_);_(@_)">
                  <c:v>1569.797</c:v>
                </c:pt>
                <c:pt idx="164" formatCode="_(* #,##0.0000_);_(* \(#,##0.0000\);_(* &quot;-&quot;??_);_(@_)">
                  <c:v>1565.94</c:v>
                </c:pt>
                <c:pt idx="165" formatCode="_(* #,##0.0000_);_(* \(#,##0.0000\);_(* &quot;-&quot;??_);_(@_)">
                  <c:v>1562.0830000000001</c:v>
                </c:pt>
                <c:pt idx="166" formatCode="_(* #,##0.0000_);_(* \(#,##0.0000\);_(* &quot;-&quot;??_);_(@_)">
                  <c:v>1558.2260000000001</c:v>
                </c:pt>
                <c:pt idx="167" formatCode="_(* #,##0.0000_);_(* \(#,##0.0000\);_(* &quot;-&quot;??_);_(@_)">
                  <c:v>1554.3689999999999</c:v>
                </c:pt>
                <c:pt idx="168" formatCode="_(* #,##0.0000_);_(* \(#,##0.0000\);_(* &quot;-&quot;??_);_(@_)">
                  <c:v>1550.5119999999999</c:v>
                </c:pt>
                <c:pt idx="169" formatCode="_(* #,##0.0000_);_(* \(#,##0.0000\);_(* &quot;-&quot;??_);_(@_)">
                  <c:v>1546.655</c:v>
                </c:pt>
                <c:pt idx="170" formatCode="_(* #,##0.0000_);_(* \(#,##0.0000\);_(* &quot;-&quot;??_);_(@_)">
                  <c:v>1542.798</c:v>
                </c:pt>
                <c:pt idx="171" formatCode="_(* #,##0.0000_);_(* \(#,##0.0000\);_(* &quot;-&quot;??_);_(@_)">
                  <c:v>1538.941</c:v>
                </c:pt>
                <c:pt idx="172" formatCode="_(* #,##0.0000_);_(* \(#,##0.0000\);_(* &quot;-&quot;??_);_(@_)">
                  <c:v>1535.0840000000001</c:v>
                </c:pt>
                <c:pt idx="173" formatCode="_(* #,##0.0000_);_(* \(#,##0.0000\);_(* &quot;-&quot;??_);_(@_)">
                  <c:v>1531.2270000000001</c:v>
                </c:pt>
                <c:pt idx="174" formatCode="_(* #,##0.0000_);_(* \(#,##0.0000\);_(* &quot;-&quot;??_);_(@_)">
                  <c:v>1527.37</c:v>
                </c:pt>
                <c:pt idx="175" formatCode="_(* #,##0.0000_);_(* \(#,##0.0000\);_(* &quot;-&quot;??_);_(@_)">
                  <c:v>1523.5129999999999</c:v>
                </c:pt>
                <c:pt idx="176" formatCode="_(* #,##0.0000_);_(* \(#,##0.0000\);_(* &quot;-&quot;??_);_(@_)">
                  <c:v>1519.6559999999999</c:v>
                </c:pt>
                <c:pt idx="177" formatCode="_(* #,##0.0000_);_(* \(#,##0.0000\);_(* &quot;-&quot;??_);_(@_)">
                  <c:v>1515.799</c:v>
                </c:pt>
                <c:pt idx="178" formatCode="_(* #,##0.0000_);_(* \(#,##0.0000\);_(* &quot;-&quot;??_);_(@_)">
                  <c:v>1511.942</c:v>
                </c:pt>
                <c:pt idx="179" formatCode="_(* #,##0.0000_);_(* \(#,##0.0000\);_(* &quot;-&quot;??_);_(@_)">
                  <c:v>1508.085</c:v>
                </c:pt>
                <c:pt idx="180" formatCode="_(* #,##0.0000_);_(* \(#,##0.0000\);_(* &quot;-&quot;??_);_(@_)">
                  <c:v>1504.2280000000001</c:v>
                </c:pt>
                <c:pt idx="181" formatCode="_(* #,##0.0000_);_(* \(#,##0.0000\);_(* &quot;-&quot;??_);_(@_)">
                  <c:v>1500.3710000000001</c:v>
                </c:pt>
                <c:pt idx="182" formatCode="_(* #,##0.0000_);_(* \(#,##0.0000\);_(* &quot;-&quot;??_);_(@_)">
                  <c:v>1496.5139999999999</c:v>
                </c:pt>
                <c:pt idx="183" formatCode="_(* #,##0.0000_);_(* \(#,##0.0000\);_(* &quot;-&quot;??_);_(@_)">
                  <c:v>1492.6569999999999</c:v>
                </c:pt>
                <c:pt idx="184" formatCode="_(* #,##0.0000_);_(* \(#,##0.0000\);_(* &quot;-&quot;??_);_(@_)">
                  <c:v>1488.8</c:v>
                </c:pt>
                <c:pt idx="185" formatCode="_(* #,##0.0000_);_(* \(#,##0.0000\);_(* &quot;-&quot;??_);_(@_)">
                  <c:v>1484.943</c:v>
                </c:pt>
                <c:pt idx="186" formatCode="_(* #,##0.0000_);_(* \(#,##0.0000\);_(* &quot;-&quot;??_);_(@_)">
                  <c:v>1481.086</c:v>
                </c:pt>
                <c:pt idx="187" formatCode="_(* #,##0.0000_);_(* \(#,##0.0000\);_(* &quot;-&quot;??_);_(@_)">
                  <c:v>1477.229</c:v>
                </c:pt>
                <c:pt idx="188" formatCode="_(* #,##0.0000_);_(* \(#,##0.0000\);_(* &quot;-&quot;??_);_(@_)">
                  <c:v>1473.3720000000001</c:v>
                </c:pt>
                <c:pt idx="189" formatCode="_(* #,##0.0000_);_(* \(#,##0.0000\);_(* &quot;-&quot;??_);_(@_)">
                  <c:v>1469.5150000000001</c:v>
                </c:pt>
                <c:pt idx="190" formatCode="_(* #,##0.0000_);_(* \(#,##0.0000\);_(* &quot;-&quot;??_);_(@_)">
                  <c:v>1465.6579999999999</c:v>
                </c:pt>
                <c:pt idx="191" formatCode="_(* #,##0.0000_);_(* \(#,##0.0000\);_(* &quot;-&quot;??_);_(@_)">
                  <c:v>1461.8009999999999</c:v>
                </c:pt>
                <c:pt idx="192" formatCode="_(* #,##0.0000_);_(* \(#,##0.0000\);_(* &quot;-&quot;??_);_(@_)">
                  <c:v>1457.944</c:v>
                </c:pt>
                <c:pt idx="193" formatCode="_(* #,##0.0000_);_(* \(#,##0.0000\);_(* &quot;-&quot;??_);_(@_)">
                  <c:v>1454.087</c:v>
                </c:pt>
                <c:pt idx="194" formatCode="_(* #,##0.0000_);_(* \(#,##0.0000\);_(* &quot;-&quot;??_);_(@_)">
                  <c:v>1450.23</c:v>
                </c:pt>
                <c:pt idx="195" formatCode="_(* #,##0.0000_);_(* \(#,##0.0000\);_(* &quot;-&quot;??_);_(@_)">
                  <c:v>1446.373</c:v>
                </c:pt>
                <c:pt idx="196" formatCode="_(* #,##0.0000_);_(* \(#,##0.0000\);_(* &quot;-&quot;??_);_(@_)">
                  <c:v>1442.5160000000001</c:v>
                </c:pt>
                <c:pt idx="197" formatCode="_(* #,##0.0000_);_(* \(#,##0.0000\);_(* &quot;-&quot;??_);_(@_)">
                  <c:v>1438.6590000000001</c:v>
                </c:pt>
                <c:pt idx="198" formatCode="_(* #,##0.0000_);_(* \(#,##0.0000\);_(* &quot;-&quot;??_);_(@_)">
                  <c:v>1434.8019999999999</c:v>
                </c:pt>
                <c:pt idx="199" formatCode="_(* #,##0.0000_);_(* \(#,##0.0000\);_(* &quot;-&quot;??_);_(@_)">
                  <c:v>1430.9449999999999</c:v>
                </c:pt>
                <c:pt idx="200" formatCode="_(* #,##0.0000_);_(* \(#,##0.0000\);_(* &quot;-&quot;??_);_(@_)">
                  <c:v>1427.088</c:v>
                </c:pt>
                <c:pt idx="201" formatCode="_(* #,##0.0000_);_(* \(#,##0.0000\);_(* &quot;-&quot;??_);_(@_)">
                  <c:v>1423.231</c:v>
                </c:pt>
                <c:pt idx="202" formatCode="_(* #,##0.0000_);_(* \(#,##0.0000\);_(* &quot;-&quot;??_);_(@_)">
                  <c:v>1419.374</c:v>
                </c:pt>
                <c:pt idx="203" formatCode="_(* #,##0.0000_);_(* \(#,##0.0000\);_(* &quot;-&quot;??_);_(@_)">
                  <c:v>1415.5170000000001</c:v>
                </c:pt>
                <c:pt idx="204" formatCode="_(* #,##0.0000_);_(* \(#,##0.0000\);_(* &quot;-&quot;??_);_(@_)">
                  <c:v>1411.66</c:v>
                </c:pt>
                <c:pt idx="205" formatCode="_(* #,##0.0000_);_(* \(#,##0.0000\);_(* &quot;-&quot;??_);_(@_)">
                  <c:v>1407.8030000000001</c:v>
                </c:pt>
                <c:pt idx="206" formatCode="_(* #,##0.0000_);_(* \(#,##0.0000\);_(* &quot;-&quot;??_);_(@_)">
                  <c:v>1403.9459999999999</c:v>
                </c:pt>
                <c:pt idx="207" formatCode="_(* #,##0.0000_);_(* \(#,##0.0000\);_(* &quot;-&quot;??_);_(@_)">
                  <c:v>1400.0889999999999</c:v>
                </c:pt>
                <c:pt idx="208" formatCode="_(* #,##0.0000_);_(* \(#,##0.0000\);_(* &quot;-&quot;??_);_(@_)">
                  <c:v>1396.232</c:v>
                </c:pt>
                <c:pt idx="209" formatCode="_(* #,##0.0000_);_(* \(#,##0.0000\);_(* &quot;-&quot;??_);_(@_)">
                  <c:v>1392.375</c:v>
                </c:pt>
                <c:pt idx="210" formatCode="_(* #,##0.0000_);_(* \(#,##0.0000\);_(* &quot;-&quot;??_);_(@_)">
                  <c:v>1388.518</c:v>
                </c:pt>
                <c:pt idx="211" formatCode="_(* #,##0.0000_);_(* \(#,##0.0000\);_(* &quot;-&quot;??_);_(@_)">
                  <c:v>1384.6610000000001</c:v>
                </c:pt>
                <c:pt idx="212" formatCode="_(* #,##0.0000_);_(* \(#,##0.0000\);_(* &quot;-&quot;??_);_(@_)">
                  <c:v>1380.8040000000001</c:v>
                </c:pt>
                <c:pt idx="213" formatCode="_(* #,##0.0000_);_(* \(#,##0.0000\);_(* &quot;-&quot;??_);_(@_)">
                  <c:v>1376.9469999999999</c:v>
                </c:pt>
                <c:pt idx="214" formatCode="_(* #,##0.0000_);_(* \(#,##0.0000\);_(* &quot;-&quot;??_);_(@_)">
                  <c:v>1373.09</c:v>
                </c:pt>
                <c:pt idx="215" formatCode="_(* #,##0.0000_);_(* \(#,##0.0000\);_(* &quot;-&quot;??_);_(@_)">
                  <c:v>1369.2329999999999</c:v>
                </c:pt>
                <c:pt idx="216" formatCode="_(* #,##0.0000_);_(* \(#,##0.0000\);_(* &quot;-&quot;??_);_(@_)">
                  <c:v>1365.376</c:v>
                </c:pt>
                <c:pt idx="217" formatCode="_(* #,##0.0000_);_(* \(#,##0.0000\);_(* &quot;-&quot;??_);_(@_)">
                  <c:v>1361.519</c:v>
                </c:pt>
                <c:pt idx="218" formatCode="_(* #,##0.0000_);_(* \(#,##0.0000\);_(* &quot;-&quot;??_);_(@_)">
                  <c:v>1357.662</c:v>
                </c:pt>
                <c:pt idx="219" formatCode="_(* #,##0.0000_);_(* \(#,##0.0000\);_(* &quot;-&quot;??_);_(@_)">
                  <c:v>1353.8050000000001</c:v>
                </c:pt>
                <c:pt idx="220" formatCode="_(* #,##0.0000_);_(* \(#,##0.0000\);_(* &quot;-&quot;??_);_(@_)">
                  <c:v>1349.9480000000001</c:v>
                </c:pt>
                <c:pt idx="221">
                  <c:v>1346.07</c:v>
                </c:pt>
                <c:pt idx="222">
                  <c:v>1342.21</c:v>
                </c:pt>
                <c:pt idx="223">
                  <c:v>1338.36</c:v>
                </c:pt>
                <c:pt idx="224">
                  <c:v>1334.5</c:v>
                </c:pt>
                <c:pt idx="225">
                  <c:v>1330.64</c:v>
                </c:pt>
                <c:pt idx="226">
                  <c:v>1326.79</c:v>
                </c:pt>
                <c:pt idx="227">
                  <c:v>1322.93</c:v>
                </c:pt>
                <c:pt idx="228">
                  <c:v>1319.07</c:v>
                </c:pt>
                <c:pt idx="229">
                  <c:v>1315.21</c:v>
                </c:pt>
                <c:pt idx="230">
                  <c:v>1311.36</c:v>
                </c:pt>
                <c:pt idx="231">
                  <c:v>1307.5</c:v>
                </c:pt>
                <c:pt idx="232">
                  <c:v>1303.6400000000001</c:v>
                </c:pt>
                <c:pt idx="233">
                  <c:v>1299.79</c:v>
                </c:pt>
                <c:pt idx="234">
                  <c:v>1295.93</c:v>
                </c:pt>
                <c:pt idx="235">
                  <c:v>1292.07</c:v>
                </c:pt>
                <c:pt idx="236">
                  <c:v>1288.22</c:v>
                </c:pt>
                <c:pt idx="237">
                  <c:v>1284.3599999999999</c:v>
                </c:pt>
                <c:pt idx="238">
                  <c:v>1280.5</c:v>
                </c:pt>
                <c:pt idx="239">
                  <c:v>1276.6500000000001</c:v>
                </c:pt>
                <c:pt idx="240">
                  <c:v>1272.79</c:v>
                </c:pt>
                <c:pt idx="241">
                  <c:v>1268.93</c:v>
                </c:pt>
                <c:pt idx="242">
                  <c:v>1265.07</c:v>
                </c:pt>
                <c:pt idx="243">
                  <c:v>1261.22</c:v>
                </c:pt>
                <c:pt idx="244">
                  <c:v>1257.3599999999999</c:v>
                </c:pt>
                <c:pt idx="245">
                  <c:v>1253.5</c:v>
                </c:pt>
                <c:pt idx="246">
                  <c:v>1249.6500000000001</c:v>
                </c:pt>
                <c:pt idx="247">
                  <c:v>1245.79</c:v>
                </c:pt>
                <c:pt idx="248">
                  <c:v>1241.93</c:v>
                </c:pt>
                <c:pt idx="249">
                  <c:v>1238.08</c:v>
                </c:pt>
                <c:pt idx="250">
                  <c:v>1234.22</c:v>
                </c:pt>
                <c:pt idx="251">
                  <c:v>1230.3599999999999</c:v>
                </c:pt>
                <c:pt idx="252">
                  <c:v>1226.5</c:v>
                </c:pt>
                <c:pt idx="253">
                  <c:v>1222.6500000000001</c:v>
                </c:pt>
                <c:pt idx="254">
                  <c:v>1218.79</c:v>
                </c:pt>
                <c:pt idx="255">
                  <c:v>1214.93</c:v>
                </c:pt>
                <c:pt idx="256">
                  <c:v>1211.08</c:v>
                </c:pt>
                <c:pt idx="257">
                  <c:v>1207.22</c:v>
                </c:pt>
                <c:pt idx="258">
                  <c:v>1203.3599999999999</c:v>
                </c:pt>
              </c:numCache>
            </c:numRef>
          </c:xVal>
          <c:yVal>
            <c:numRef>
              <c:f>'STD_DS74-2-3_021720_256s_20x30_'!$L$2:$L$260</c:f>
              <c:numCache>
                <c:formatCode>0.00E+00</c:formatCode>
                <c:ptCount val="259"/>
                <c:pt idx="0">
                  <c:v>0.7876487293750154</c:v>
                </c:pt>
                <c:pt idx="1">
                  <c:v>0.79024581452212361</c:v>
                </c:pt>
                <c:pt idx="2">
                  <c:v>0.79284289966923183</c:v>
                </c:pt>
                <c:pt idx="3">
                  <c:v>0.79630567986537626</c:v>
                </c:pt>
                <c:pt idx="4">
                  <c:v>0.80063415511055669</c:v>
                </c:pt>
                <c:pt idx="5">
                  <c:v>0.80474620659347817</c:v>
                </c:pt>
                <c:pt idx="6">
                  <c:v>0.80799256302736355</c:v>
                </c:pt>
                <c:pt idx="7">
                  <c:v>0.81123891946124893</c:v>
                </c:pt>
                <c:pt idx="8">
                  <c:v>0.81491812341965231</c:v>
                </c:pt>
                <c:pt idx="9">
                  <c:v>0.81924659866483274</c:v>
                </c:pt>
                <c:pt idx="10">
                  <c:v>0.82400792143453128</c:v>
                </c:pt>
                <c:pt idx="11">
                  <c:v>0.82833639667971171</c:v>
                </c:pt>
                <c:pt idx="12">
                  <c:v>0.83223202440037414</c:v>
                </c:pt>
                <c:pt idx="13">
                  <c:v>0.83591122835877751</c:v>
                </c:pt>
                <c:pt idx="14">
                  <c:v>0.840456127366217</c:v>
                </c:pt>
                <c:pt idx="15">
                  <c:v>0.84565029766043365</c:v>
                </c:pt>
                <c:pt idx="16">
                  <c:v>0.85106089171690913</c:v>
                </c:pt>
                <c:pt idx="17">
                  <c:v>0.85560579072434861</c:v>
                </c:pt>
                <c:pt idx="18">
                  <c:v>0.85971784220727021</c:v>
                </c:pt>
                <c:pt idx="19">
                  <c:v>0.8642627412147097</c:v>
                </c:pt>
                <c:pt idx="20">
                  <c:v>0.86988975903344423</c:v>
                </c:pt>
                <c:pt idx="21">
                  <c:v>0.87573320061443782</c:v>
                </c:pt>
                <c:pt idx="22">
                  <c:v>0.88114379467091353</c:v>
                </c:pt>
                <c:pt idx="23">
                  <c:v>0.88612154120287101</c:v>
                </c:pt>
                <c:pt idx="24">
                  <c:v>0.89088286397256944</c:v>
                </c:pt>
                <c:pt idx="25">
                  <c:v>0.89629345802904514</c:v>
                </c:pt>
                <c:pt idx="26">
                  <c:v>0.90235332337229779</c:v>
                </c:pt>
                <c:pt idx="27">
                  <c:v>0.90884603624006854</c:v>
                </c:pt>
                <c:pt idx="28">
                  <c:v>0.91447305405880308</c:v>
                </c:pt>
                <c:pt idx="29">
                  <c:v>0.91966722435301962</c:v>
                </c:pt>
                <c:pt idx="30">
                  <c:v>0.92507781840949521</c:v>
                </c:pt>
                <c:pt idx="31">
                  <c:v>0.93135410751500691</c:v>
                </c:pt>
                <c:pt idx="32">
                  <c:v>0.93827966790729567</c:v>
                </c:pt>
                <c:pt idx="33">
                  <c:v>0.94477238077506631</c:v>
                </c:pt>
                <c:pt idx="34">
                  <c:v>0.9506158223560599</c:v>
                </c:pt>
                <c:pt idx="35">
                  <c:v>0.95645926393705361</c:v>
                </c:pt>
                <c:pt idx="36">
                  <c:v>0.96295197680482425</c:v>
                </c:pt>
                <c:pt idx="37">
                  <c:v>0.97009396095937206</c:v>
                </c:pt>
                <c:pt idx="38">
                  <c:v>0.97766879263843787</c:v>
                </c:pt>
                <c:pt idx="39">
                  <c:v>0.98481077679298568</c:v>
                </c:pt>
                <c:pt idx="40">
                  <c:v>0.99151991342301538</c:v>
                </c:pt>
                <c:pt idx="41">
                  <c:v>0.99844547381530413</c:v>
                </c:pt>
                <c:pt idx="42">
                  <c:v>1.006453153018888</c:v>
                </c:pt>
                <c:pt idx="43">
                  <c:v>1.0151101035092491</c:v>
                </c:pt>
                <c:pt idx="44">
                  <c:v>1.02376705399961</c:v>
                </c:pt>
                <c:pt idx="45">
                  <c:v>1.0324240044899708</c:v>
                </c:pt>
                <c:pt idx="46">
                  <c:v>1.0408645312180727</c:v>
                </c:pt>
                <c:pt idx="47">
                  <c:v>1.0499543292329516</c:v>
                </c:pt>
                <c:pt idx="48">
                  <c:v>1.0603426698213849</c:v>
                </c:pt>
                <c:pt idx="49">
                  <c:v>1.0709474341720768</c:v>
                </c:pt>
                <c:pt idx="50">
                  <c:v>1.0817686222850282</c:v>
                </c:pt>
                <c:pt idx="51">
                  <c:v>1.0921569628734613</c:v>
                </c:pt>
                <c:pt idx="52">
                  <c:v>1.1029781509864125</c:v>
                </c:pt>
                <c:pt idx="53">
                  <c:v>1.1146650341483997</c:v>
                </c:pt>
                <c:pt idx="54">
                  <c:v>1.1272176123594231</c:v>
                </c:pt>
                <c:pt idx="55">
                  <c:v>1.1399866143327055</c:v>
                </c:pt>
                <c:pt idx="56">
                  <c:v>1.1525391925437287</c:v>
                </c:pt>
                <c:pt idx="57">
                  <c:v>1.1648753469924933</c:v>
                </c:pt>
                <c:pt idx="58">
                  <c:v>1.1774279252035165</c:v>
                </c:pt>
                <c:pt idx="59">
                  <c:v>1.1910626222258349</c:v>
                </c:pt>
                <c:pt idx="60">
                  <c:v>1.2049137430104124</c:v>
                </c:pt>
                <c:pt idx="61">
                  <c:v>1.2187648637949899</c:v>
                </c:pt>
                <c:pt idx="62">
                  <c:v>1.2319667132927905</c:v>
                </c:pt>
                <c:pt idx="63">
                  <c:v>1.2451685627905906</c:v>
                </c:pt>
                <c:pt idx="64">
                  <c:v>1.2590196835751684</c:v>
                </c:pt>
                <c:pt idx="65">
                  <c:v>1.2730872281220047</c:v>
                </c:pt>
                <c:pt idx="66">
                  <c:v>1.2871547726688415</c:v>
                </c:pt>
                <c:pt idx="67">
                  <c:v>1.3005730459289007</c:v>
                </c:pt>
                <c:pt idx="68">
                  <c:v>1.3135584716644422</c:v>
                </c:pt>
                <c:pt idx="69">
                  <c:v>1.3265438973999837</c:v>
                </c:pt>
                <c:pt idx="70">
                  <c:v>1.3401785944223019</c:v>
                </c:pt>
                <c:pt idx="71">
                  <c:v>1.3535968676823615</c:v>
                </c:pt>
                <c:pt idx="72">
                  <c:v>1.366365869655644</c:v>
                </c:pt>
                <c:pt idx="73">
                  <c:v>1.3787020241044083</c:v>
                </c:pt>
                <c:pt idx="74">
                  <c:v>1.3906053310286546</c:v>
                </c:pt>
                <c:pt idx="75">
                  <c:v>1.4027250617151599</c:v>
                </c:pt>
                <c:pt idx="76">
                  <c:v>1.4146283686394061</c:v>
                </c:pt>
                <c:pt idx="77">
                  <c:v>1.4263152518013933</c:v>
                </c:pt>
                <c:pt idx="78">
                  <c:v>1.4375692874388628</c:v>
                </c:pt>
                <c:pt idx="79">
                  <c:v>1.4481740517895547</c:v>
                </c:pt>
                <c:pt idx="80">
                  <c:v>1.4587788161402471</c:v>
                </c:pt>
                <c:pt idx="81">
                  <c:v>1.4691671567286799</c:v>
                </c:pt>
                <c:pt idx="82">
                  <c:v>1.4793390735548542</c:v>
                </c:pt>
                <c:pt idx="83">
                  <c:v>1.4892945666187689</c:v>
                </c:pt>
                <c:pt idx="84">
                  <c:v>1.4986007883959074</c:v>
                </c:pt>
                <c:pt idx="85">
                  <c:v>1.508123433935304</c:v>
                </c:pt>
                <c:pt idx="86">
                  <c:v>1.517429655712442</c:v>
                </c:pt>
                <c:pt idx="87">
                  <c:v>1.526303029965062</c:v>
                </c:pt>
                <c:pt idx="88">
                  <c:v>1.5351764042176819</c:v>
                </c:pt>
                <c:pt idx="89">
                  <c:v>1.5436169309457841</c:v>
                </c:pt>
                <c:pt idx="90">
                  <c:v>1.5516246101493678</c:v>
                </c:pt>
                <c:pt idx="91">
                  <c:v>1.5600651368774696</c:v>
                </c:pt>
                <c:pt idx="92">
                  <c:v>1.5682892398433128</c:v>
                </c:pt>
                <c:pt idx="93">
                  <c:v>1.5762969190468965</c:v>
                </c:pt>
                <c:pt idx="94">
                  <c:v>1.5840881744882211</c:v>
                </c:pt>
                <c:pt idx="95">
                  <c:v>1.5912301586427691</c:v>
                </c:pt>
                <c:pt idx="96">
                  <c:v>1.598372142797317</c:v>
                </c:pt>
                <c:pt idx="97">
                  <c:v>1.6052977031896054</c:v>
                </c:pt>
                <c:pt idx="98">
                  <c:v>1.6122232635818943</c:v>
                </c:pt>
                <c:pt idx="99">
                  <c:v>1.6189324002119241</c:v>
                </c:pt>
                <c:pt idx="100">
                  <c:v>1.6256415368419539</c:v>
                </c:pt>
                <c:pt idx="101">
                  <c:v>1.6317014021852065</c:v>
                </c:pt>
                <c:pt idx="102">
                  <c:v>1.6381941150529773</c:v>
                </c:pt>
                <c:pt idx="103">
                  <c:v>1.6449032516830067</c:v>
                </c:pt>
                <c:pt idx="104">
                  <c:v>1.6509631170262598</c:v>
                </c:pt>
                <c:pt idx="105">
                  <c:v>1.6570229823695124</c:v>
                </c:pt>
                <c:pt idx="106">
                  <c:v>1.6624335764259879</c:v>
                </c:pt>
                <c:pt idx="107">
                  <c:v>1.6676277467202043</c:v>
                </c:pt>
                <c:pt idx="108">
                  <c:v>1.6726054932521621</c:v>
                </c:pt>
                <c:pt idx="109">
                  <c:v>1.6777996635463786</c:v>
                </c:pt>
                <c:pt idx="110">
                  <c:v>1.683210257602854</c:v>
                </c:pt>
                <c:pt idx="111">
                  <c:v>1.6881880041348114</c:v>
                </c:pt>
                <c:pt idx="112">
                  <c:v>1.692300055617733</c:v>
                </c:pt>
                <c:pt idx="113">
                  <c:v>1.6961956833383955</c:v>
                </c:pt>
                <c:pt idx="114">
                  <c:v>1.7003077348213171</c:v>
                </c:pt>
                <c:pt idx="115">
                  <c:v>1.7046362100664973</c:v>
                </c:pt>
                <c:pt idx="116">
                  <c:v>1.7087482615494189</c:v>
                </c:pt>
                <c:pt idx="117">
                  <c:v>1.7122110417455634</c:v>
                </c:pt>
                <c:pt idx="118">
                  <c:v>1.7161066694662255</c:v>
                </c:pt>
                <c:pt idx="119">
                  <c:v>1.7202187209491471</c:v>
                </c:pt>
                <c:pt idx="120">
                  <c:v>1.7236815011452915</c:v>
                </c:pt>
                <c:pt idx="121">
                  <c:v>1.7262785862923997</c:v>
                </c:pt>
                <c:pt idx="122">
                  <c:v>1.7284428239149903</c:v>
                </c:pt>
                <c:pt idx="123">
                  <c:v>1.7308234852998394</c:v>
                </c:pt>
                <c:pt idx="124">
                  <c:v>1.7332041466846886</c:v>
                </c:pt>
                <c:pt idx="125">
                  <c:v>1.7351519605450196</c:v>
                </c:pt>
                <c:pt idx="126">
                  <c:v>1.736450503118574</c:v>
                </c:pt>
                <c:pt idx="127">
                  <c:v>1.738398316978905</c:v>
                </c:pt>
                <c:pt idx="128">
                  <c:v>1.7405625546014951</c:v>
                </c:pt>
                <c:pt idx="129">
                  <c:v>1.7429432159863443</c:v>
                </c:pt>
                <c:pt idx="130">
                  <c:v>1.7446746060844167</c:v>
                </c:pt>
                <c:pt idx="131">
                  <c:v>1.7455403011334525</c:v>
                </c:pt>
                <c:pt idx="132">
                  <c:v>1.7472716912315249</c:v>
                </c:pt>
                <c:pt idx="133">
                  <c:v>1.7498687763786331</c:v>
                </c:pt>
                <c:pt idx="134">
                  <c:v>1.7518165902389642</c:v>
                </c:pt>
                <c:pt idx="135">
                  <c:v>1.7533315565747776</c:v>
                </c:pt>
                <c:pt idx="136">
                  <c:v>1.75506294667285</c:v>
                </c:pt>
                <c:pt idx="137">
                  <c:v>1.7574436080576992</c:v>
                </c:pt>
                <c:pt idx="138">
                  <c:v>1.7596078456802893</c:v>
                </c:pt>
                <c:pt idx="139">
                  <c:v>1.7617720833028794</c:v>
                </c:pt>
                <c:pt idx="140">
                  <c:v>1.7645855922122466</c:v>
                </c:pt>
                <c:pt idx="141">
                  <c:v>1.7676155248838734</c:v>
                </c:pt>
                <c:pt idx="142">
                  <c:v>1.7704290337932407</c:v>
                </c:pt>
                <c:pt idx="143">
                  <c:v>1.7728096951780898</c:v>
                </c:pt>
                <c:pt idx="144">
                  <c:v>1.7756232040874571</c:v>
                </c:pt>
                <c:pt idx="145">
                  <c:v>1.7788695605213425</c:v>
                </c:pt>
                <c:pt idx="146">
                  <c:v>1.7823323407174869</c:v>
                </c:pt>
                <c:pt idx="147">
                  <c:v>1.7855786971513723</c:v>
                </c:pt>
                <c:pt idx="148">
                  <c:v>1.7894743248720348</c:v>
                </c:pt>
                <c:pt idx="149">
                  <c:v>1.793586376354956</c:v>
                </c:pt>
                <c:pt idx="150">
                  <c:v>1.7974820040756185</c:v>
                </c:pt>
                <c:pt idx="151">
                  <c:v>1.8018104793207987</c:v>
                </c:pt>
                <c:pt idx="152">
                  <c:v>1.8054896832792022</c:v>
                </c:pt>
                <c:pt idx="153">
                  <c:v>1.8098181585243829</c:v>
                </c:pt>
                <c:pt idx="154">
                  <c:v>1.813930210007304</c:v>
                </c:pt>
                <c:pt idx="155">
                  <c:v>1.8184751090147437</c:v>
                </c:pt>
                <c:pt idx="156">
                  <c:v>1.8228035842599244</c:v>
                </c:pt>
                <c:pt idx="157">
                  <c:v>1.8273484832673637</c:v>
                </c:pt>
                <c:pt idx="158">
                  <c:v>1.8318933822748029</c:v>
                </c:pt>
                <c:pt idx="159">
                  <c:v>1.8357890099954655</c:v>
                </c:pt>
                <c:pt idx="160">
                  <c:v>1.8399010614783871</c:v>
                </c:pt>
                <c:pt idx="161">
                  <c:v>1.8442295367235677</c:v>
                </c:pt>
                <c:pt idx="162">
                  <c:v>1.8483415882064889</c:v>
                </c:pt>
                <c:pt idx="163">
                  <c:v>1.8520207921648923</c:v>
                </c:pt>
                <c:pt idx="164">
                  <c:v>1.8556999961232958</c:v>
                </c:pt>
                <c:pt idx="165">
                  <c:v>1.8595956238439584</c:v>
                </c:pt>
                <c:pt idx="166">
                  <c:v>1.8632748278023614</c:v>
                </c:pt>
                <c:pt idx="167">
                  <c:v>1.8660883367117287</c:v>
                </c:pt>
                <c:pt idx="168">
                  <c:v>1.868901845621096</c:v>
                </c:pt>
                <c:pt idx="169">
                  <c:v>1.8723646258172408</c:v>
                </c:pt>
                <c:pt idx="170">
                  <c:v>1.8762602535379029</c:v>
                </c:pt>
                <c:pt idx="171">
                  <c:v>1.8795066099717883</c:v>
                </c:pt>
                <c:pt idx="172">
                  <c:v>1.8823201188811556</c:v>
                </c:pt>
                <c:pt idx="173">
                  <c:v>1.8851336277905228</c:v>
                </c:pt>
                <c:pt idx="174">
                  <c:v>1.8883799842244082</c:v>
                </c:pt>
                <c:pt idx="175">
                  <c:v>1.8918427644205527</c:v>
                </c:pt>
                <c:pt idx="176">
                  <c:v>1.8957383921412148</c:v>
                </c:pt>
                <c:pt idx="177">
                  <c:v>1.8989847485751006</c:v>
                </c:pt>
                <c:pt idx="178">
                  <c:v>1.9024475287712446</c:v>
                </c:pt>
                <c:pt idx="179">
                  <c:v>1.9065595802541662</c:v>
                </c:pt>
                <c:pt idx="180">
                  <c:v>1.9104552079748287</c:v>
                </c:pt>
                <c:pt idx="181">
                  <c:v>1.9145672594577503</c:v>
                </c:pt>
                <c:pt idx="182">
                  <c:v>1.9191121584651896</c:v>
                </c:pt>
                <c:pt idx="183">
                  <c:v>1.9236570574726288</c:v>
                </c:pt>
                <c:pt idx="184">
                  <c:v>1.9284183802423276</c:v>
                </c:pt>
                <c:pt idx="185">
                  <c:v>1.9338289742988031</c:v>
                </c:pt>
                <c:pt idx="186">
                  <c:v>1.9394559921175376</c:v>
                </c:pt>
                <c:pt idx="187">
                  <c:v>1.9457322812230493</c:v>
                </c:pt>
                <c:pt idx="188">
                  <c:v>1.9524414178530791</c:v>
                </c:pt>
                <c:pt idx="189">
                  <c:v>1.959366978245368</c:v>
                </c:pt>
                <c:pt idx="190">
                  <c:v>1.9665089623999159</c:v>
                </c:pt>
                <c:pt idx="191">
                  <c:v>1.9738673703167224</c:v>
                </c:pt>
                <c:pt idx="192">
                  <c:v>1.9816586257580475</c:v>
                </c:pt>
                <c:pt idx="193">
                  <c:v>1.9896663049616312</c:v>
                </c:pt>
                <c:pt idx="194">
                  <c:v>1.9976739841652149</c:v>
                </c:pt>
                <c:pt idx="195">
                  <c:v>2.0061145108933172</c:v>
                </c:pt>
                <c:pt idx="196">
                  <c:v>2.0149878851459371</c:v>
                </c:pt>
                <c:pt idx="197">
                  <c:v>2.0247269544475928</c:v>
                </c:pt>
                <c:pt idx="198">
                  <c:v>2.0351152950360261</c:v>
                </c:pt>
                <c:pt idx="199">
                  <c:v>2.0455036356244594</c:v>
                </c:pt>
                <c:pt idx="200">
                  <c:v>2.0563248237374103</c:v>
                </c:pt>
                <c:pt idx="201">
                  <c:v>2.0677952831371385</c:v>
                </c:pt>
                <c:pt idx="202">
                  <c:v>2.0803478613481619</c:v>
                </c:pt>
                <c:pt idx="203">
                  <c:v>2.0935497108459624</c:v>
                </c:pt>
                <c:pt idx="204">
                  <c:v>2.106751560343763</c:v>
                </c:pt>
                <c:pt idx="205">
                  <c:v>2.1210355286528584</c:v>
                </c:pt>
                <c:pt idx="206">
                  <c:v>2.1366180395355081</c:v>
                </c:pt>
                <c:pt idx="207">
                  <c:v>2.1522005504181578</c:v>
                </c:pt>
                <c:pt idx="208">
                  <c:v>2.1688651801121024</c:v>
                </c:pt>
                <c:pt idx="209">
                  <c:v>2.1866119286173427</c:v>
                </c:pt>
                <c:pt idx="210">
                  <c:v>2.2054407959338773</c:v>
                </c:pt>
                <c:pt idx="211">
                  <c:v>2.2253517820617077</c:v>
                </c:pt>
                <c:pt idx="212">
                  <c:v>2.2459120394763148</c:v>
                </c:pt>
                <c:pt idx="213">
                  <c:v>2.2675544157022172</c:v>
                </c:pt>
                <c:pt idx="214">
                  <c:v>2.2907117582639325</c:v>
                </c:pt>
                <c:pt idx="215">
                  <c:v>2.3158169146859793</c:v>
                </c:pt>
                <c:pt idx="216">
                  <c:v>2.3428698849683571</c:v>
                </c:pt>
                <c:pt idx="217">
                  <c:v>2.3716542453488074</c:v>
                </c:pt>
                <c:pt idx="218">
                  <c:v>2.4017371483028116</c:v>
                </c:pt>
                <c:pt idx="219">
                  <c:v>2.4337678651171473</c:v>
                </c:pt>
                <c:pt idx="220">
                  <c:v>2.4675299720295549</c:v>
                </c:pt>
                <c:pt idx="221">
                  <c:v>2.504538435375848</c:v>
                </c:pt>
                <c:pt idx="222">
                  <c:v>2.5443604076315087</c:v>
                </c:pt>
                <c:pt idx="223">
                  <c:v>2.5867794650342772</c:v>
                </c:pt>
                <c:pt idx="224">
                  <c:v>2.6330941501577079</c:v>
                </c:pt>
                <c:pt idx="225">
                  <c:v>2.6826551917150243</c:v>
                </c:pt>
                <c:pt idx="226">
                  <c:v>2.7361118609930033</c:v>
                </c:pt>
                <c:pt idx="227">
                  <c:v>2.7928148867048677</c:v>
                </c:pt>
                <c:pt idx="228">
                  <c:v>2.8540628114241713</c:v>
                </c:pt>
                <c:pt idx="229">
                  <c:v>2.9207213301999504</c:v>
                </c:pt>
                <c:pt idx="230">
                  <c:v>2.9917083242209097</c:v>
                </c:pt>
                <c:pt idx="231">
                  <c:v>3.0676730647738273</c:v>
                </c:pt>
                <c:pt idx="232">
                  <c:v>3.1483991280964427</c:v>
                </c:pt>
                <c:pt idx="233">
                  <c:v>3.2375657181471604</c:v>
                </c:pt>
                <c:pt idx="234">
                  <c:v>3.3351728349259799</c:v>
                </c:pt>
                <c:pt idx="235">
                  <c:v>3.4414369021951603</c:v>
                </c:pt>
                <c:pt idx="236">
                  <c:v>3.5541936823321114</c:v>
                </c:pt>
                <c:pt idx="237">
                  <c:v>3.6725774802877975</c:v>
                </c:pt>
                <c:pt idx="238">
                  <c:v>3.7983196861602901</c:v>
                </c:pt>
                <c:pt idx="239">
                  <c:v>3.9316367237118488</c:v>
                </c:pt>
                <c:pt idx="240">
                  <c:v>4.0720957454179549</c:v>
                </c:pt>
                <c:pt idx="241">
                  <c:v>4.2099576819769524</c:v>
                </c:pt>
                <c:pt idx="242">
                  <c:v>4.3527973650679073</c:v>
                </c:pt>
                <c:pt idx="243">
                  <c:v>4.4900100303401285</c:v>
                </c:pt>
                <c:pt idx="244">
                  <c:v>4.6148865411635844</c:v>
                </c:pt>
                <c:pt idx="245">
                  <c:v>4.727859745062795</c:v>
                </c:pt>
                <c:pt idx="246">
                  <c:v>4.8176756064002895</c:v>
                </c:pt>
                <c:pt idx="247">
                  <c:v>4.8847669727005867</c:v>
                </c:pt>
                <c:pt idx="248">
                  <c:v>4.9129020617942603</c:v>
                </c:pt>
                <c:pt idx="249">
                  <c:v>4.9254546400052837</c:v>
                </c:pt>
                <c:pt idx="250">
                  <c:v>4.9287009964391695</c:v>
                </c:pt>
                <c:pt idx="251">
                  <c:v>4.9137677568432956</c:v>
                </c:pt>
                <c:pt idx="252">
                  <c:v>4.896886703387092</c:v>
                </c:pt>
                <c:pt idx="253">
                  <c:v>4.8778414123082978</c:v>
                </c:pt>
                <c:pt idx="254">
                  <c:v>4.8670202241953469</c:v>
                </c:pt>
                <c:pt idx="255">
                  <c:v>4.8408329489620057</c:v>
                </c:pt>
                <c:pt idx="256">
                  <c:v>4.8222205054077287</c:v>
                </c:pt>
                <c:pt idx="257">
                  <c:v>4.8079365370986338</c:v>
                </c:pt>
                <c:pt idx="258">
                  <c:v>4.7934361450272789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2-D948-A4EC-7814141DE08F}"/>
            </c:ext>
          </c:extLst>
        </c:ser>
        <c:ser>
          <c:idx val="2"/>
          <c:order val="2"/>
          <c:tx>
            <c:v>1635_Newman_PeakFit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'STD_DS74-2-3_021720_256s_20x30_'!$J$2:$J$260</c:f>
              <c:numCache>
                <c:formatCode>General</c:formatCode>
                <c:ptCount val="259"/>
                <c:pt idx="0">
                  <c:v>2198.4499999999998</c:v>
                </c:pt>
                <c:pt idx="1">
                  <c:v>2194.6</c:v>
                </c:pt>
                <c:pt idx="2">
                  <c:v>2190.7399999999998</c:v>
                </c:pt>
                <c:pt idx="3">
                  <c:v>2186.88</c:v>
                </c:pt>
                <c:pt idx="4">
                  <c:v>2183.02</c:v>
                </c:pt>
                <c:pt idx="5">
                  <c:v>2179.17</c:v>
                </c:pt>
                <c:pt idx="6">
                  <c:v>2175.31</c:v>
                </c:pt>
                <c:pt idx="7">
                  <c:v>2171.4499999999998</c:v>
                </c:pt>
                <c:pt idx="8">
                  <c:v>2167.6</c:v>
                </c:pt>
                <c:pt idx="9">
                  <c:v>2163.7399999999998</c:v>
                </c:pt>
                <c:pt idx="10">
                  <c:v>2159.88</c:v>
                </c:pt>
                <c:pt idx="11">
                  <c:v>2156.0300000000002</c:v>
                </c:pt>
                <c:pt idx="12">
                  <c:v>2152.17</c:v>
                </c:pt>
                <c:pt idx="13">
                  <c:v>2148.31</c:v>
                </c:pt>
                <c:pt idx="14">
                  <c:v>2144.46</c:v>
                </c:pt>
                <c:pt idx="15">
                  <c:v>2140.6</c:v>
                </c:pt>
                <c:pt idx="16">
                  <c:v>2136.7399999999998</c:v>
                </c:pt>
                <c:pt idx="17">
                  <c:v>2132.88</c:v>
                </c:pt>
                <c:pt idx="18">
                  <c:v>2129.0300000000002</c:v>
                </c:pt>
                <c:pt idx="19">
                  <c:v>2125.17</c:v>
                </c:pt>
                <c:pt idx="20">
                  <c:v>2121.31</c:v>
                </c:pt>
                <c:pt idx="21">
                  <c:v>2117.46</c:v>
                </c:pt>
                <c:pt idx="22">
                  <c:v>2113.6</c:v>
                </c:pt>
                <c:pt idx="23">
                  <c:v>2109.7399999999998</c:v>
                </c:pt>
                <c:pt idx="24">
                  <c:v>2105.89</c:v>
                </c:pt>
                <c:pt idx="25">
                  <c:v>2102.0300000000002</c:v>
                </c:pt>
                <c:pt idx="26">
                  <c:v>2098.17</c:v>
                </c:pt>
                <c:pt idx="27">
                  <c:v>2094.31</c:v>
                </c:pt>
                <c:pt idx="28">
                  <c:v>2090.46</c:v>
                </c:pt>
                <c:pt idx="29">
                  <c:v>2086.6</c:v>
                </c:pt>
                <c:pt idx="30">
                  <c:v>2082.7399999999998</c:v>
                </c:pt>
                <c:pt idx="31">
                  <c:v>2078.89</c:v>
                </c:pt>
                <c:pt idx="32">
                  <c:v>2075.0300000000002</c:v>
                </c:pt>
                <c:pt idx="33">
                  <c:v>2071.17</c:v>
                </c:pt>
                <c:pt idx="34">
                  <c:v>2067.3200000000002</c:v>
                </c:pt>
                <c:pt idx="35">
                  <c:v>2063.46</c:v>
                </c:pt>
                <c:pt idx="36">
                  <c:v>2059.6</c:v>
                </c:pt>
                <c:pt idx="37">
                  <c:v>2055.75</c:v>
                </c:pt>
                <c:pt idx="38">
                  <c:v>2051.89</c:v>
                </c:pt>
                <c:pt idx="39">
                  <c:v>2048.0300000000002</c:v>
                </c:pt>
                <c:pt idx="40">
                  <c:v>2044.17</c:v>
                </c:pt>
                <c:pt idx="41">
                  <c:v>2040.32</c:v>
                </c:pt>
                <c:pt idx="42">
                  <c:v>2036.46</c:v>
                </c:pt>
                <c:pt idx="43">
                  <c:v>2032.6</c:v>
                </c:pt>
                <c:pt idx="44">
                  <c:v>2028.75</c:v>
                </c:pt>
                <c:pt idx="45">
                  <c:v>2024.89</c:v>
                </c:pt>
                <c:pt idx="46">
                  <c:v>2021.03</c:v>
                </c:pt>
                <c:pt idx="47">
                  <c:v>2017.18</c:v>
                </c:pt>
                <c:pt idx="48">
                  <c:v>2013.32</c:v>
                </c:pt>
                <c:pt idx="49">
                  <c:v>2009.46</c:v>
                </c:pt>
                <c:pt idx="50">
                  <c:v>2005.61</c:v>
                </c:pt>
                <c:pt idx="51">
                  <c:v>2001.75</c:v>
                </c:pt>
                <c:pt idx="52">
                  <c:v>1997.89</c:v>
                </c:pt>
                <c:pt idx="53">
                  <c:v>1994.03</c:v>
                </c:pt>
                <c:pt idx="54">
                  <c:v>1990.18</c:v>
                </c:pt>
                <c:pt idx="55">
                  <c:v>1986.32</c:v>
                </c:pt>
                <c:pt idx="56">
                  <c:v>1982.46</c:v>
                </c:pt>
                <c:pt idx="57">
                  <c:v>1978.61</c:v>
                </c:pt>
                <c:pt idx="58">
                  <c:v>1974.75</c:v>
                </c:pt>
                <c:pt idx="59">
                  <c:v>1970.89</c:v>
                </c:pt>
                <c:pt idx="60">
                  <c:v>1967.04</c:v>
                </c:pt>
                <c:pt idx="61">
                  <c:v>1963.18</c:v>
                </c:pt>
                <c:pt idx="62">
                  <c:v>1959.32</c:v>
                </c:pt>
                <c:pt idx="63">
                  <c:v>1955.47</c:v>
                </c:pt>
                <c:pt idx="64">
                  <c:v>1951.61</c:v>
                </c:pt>
                <c:pt idx="65">
                  <c:v>1947.75</c:v>
                </c:pt>
                <c:pt idx="66">
                  <c:v>1943.89</c:v>
                </c:pt>
                <c:pt idx="67">
                  <c:v>1940.04</c:v>
                </c:pt>
                <c:pt idx="68">
                  <c:v>1936.18</c:v>
                </c:pt>
                <c:pt idx="69">
                  <c:v>1932.32</c:v>
                </c:pt>
                <c:pt idx="70">
                  <c:v>1928.47</c:v>
                </c:pt>
                <c:pt idx="71">
                  <c:v>1924.61</c:v>
                </c:pt>
                <c:pt idx="72">
                  <c:v>1920.75</c:v>
                </c:pt>
                <c:pt idx="73">
                  <c:v>1916.9</c:v>
                </c:pt>
                <c:pt idx="74">
                  <c:v>1913.04</c:v>
                </c:pt>
                <c:pt idx="75">
                  <c:v>1909.18</c:v>
                </c:pt>
                <c:pt idx="76">
                  <c:v>1905.33</c:v>
                </c:pt>
                <c:pt idx="77">
                  <c:v>1901.47</c:v>
                </c:pt>
                <c:pt idx="78">
                  <c:v>1897.61</c:v>
                </c:pt>
                <c:pt idx="79">
                  <c:v>1893.75</c:v>
                </c:pt>
                <c:pt idx="80">
                  <c:v>1889.9</c:v>
                </c:pt>
                <c:pt idx="81">
                  <c:v>1886.04</c:v>
                </c:pt>
                <c:pt idx="82">
                  <c:v>1882.18</c:v>
                </c:pt>
                <c:pt idx="83">
                  <c:v>1878.33</c:v>
                </c:pt>
                <c:pt idx="84">
                  <c:v>1874.47</c:v>
                </c:pt>
                <c:pt idx="85">
                  <c:v>1870.61</c:v>
                </c:pt>
                <c:pt idx="86">
                  <c:v>1866.76</c:v>
                </c:pt>
                <c:pt idx="87">
                  <c:v>1862.9</c:v>
                </c:pt>
                <c:pt idx="88">
                  <c:v>1859.04</c:v>
                </c:pt>
                <c:pt idx="89">
                  <c:v>1855.19</c:v>
                </c:pt>
                <c:pt idx="90" formatCode="_(* #,##0.0000_);_(* \(#,##0.0000\);_(* &quot;-&quot;??_);_(@_)">
                  <c:v>1851.357</c:v>
                </c:pt>
                <c:pt idx="91" formatCode="_(* #,##0.0000_);_(* \(#,##0.0000\);_(* &quot;-&quot;??_);_(@_)">
                  <c:v>1847.5</c:v>
                </c:pt>
                <c:pt idx="92" formatCode="_(* #,##0.0000_);_(* \(#,##0.0000\);_(* &quot;-&quot;??_);_(@_)">
                  <c:v>1843.643</c:v>
                </c:pt>
                <c:pt idx="93" formatCode="_(* #,##0.0000_);_(* \(#,##0.0000\);_(* &quot;-&quot;??_);_(@_)">
                  <c:v>1839.7860000000001</c:v>
                </c:pt>
                <c:pt idx="94" formatCode="_(* #,##0.0000_);_(* \(#,##0.0000\);_(* &quot;-&quot;??_);_(@_)">
                  <c:v>1835.9290000000001</c:v>
                </c:pt>
                <c:pt idx="95" formatCode="_(* #,##0.0000_);_(* \(#,##0.0000\);_(* &quot;-&quot;??_);_(@_)">
                  <c:v>1832.0730000000001</c:v>
                </c:pt>
                <c:pt idx="96" formatCode="_(* #,##0.0000_);_(* \(#,##0.0000\);_(* &quot;-&quot;??_);_(@_)">
                  <c:v>1828.2149999999999</c:v>
                </c:pt>
                <c:pt idx="97" formatCode="_(* #,##0.0000_);_(* \(#,##0.0000\);_(* &quot;-&quot;??_);_(@_)">
                  <c:v>1824.3579999999999</c:v>
                </c:pt>
                <c:pt idx="98" formatCode="_(* #,##0.0000_);_(* \(#,##0.0000\);_(* &quot;-&quot;??_);_(@_)">
                  <c:v>1820.501</c:v>
                </c:pt>
                <c:pt idx="99" formatCode="_(* #,##0.0000_);_(* \(#,##0.0000\);_(* &quot;-&quot;??_);_(@_)">
                  <c:v>1816.645</c:v>
                </c:pt>
                <c:pt idx="100" formatCode="_(* #,##0.0000_);_(* \(#,##0.0000\);_(* &quot;-&quot;??_);_(@_)">
                  <c:v>1812.787</c:v>
                </c:pt>
                <c:pt idx="101" formatCode="_(* #,##0.0000_);_(* \(#,##0.0000\);_(* &quot;-&quot;??_);_(@_)">
                  <c:v>1808.93</c:v>
                </c:pt>
                <c:pt idx="102" formatCode="_(* #,##0.0000_);_(* \(#,##0.0000\);_(* &quot;-&quot;??_);_(@_)">
                  <c:v>1805.0730000000001</c:v>
                </c:pt>
                <c:pt idx="103" formatCode="_(* #,##0.0000_);_(* \(#,##0.0000\);_(* &quot;-&quot;??_);_(@_)">
                  <c:v>1801.2170000000001</c:v>
                </c:pt>
                <c:pt idx="104" formatCode="_(* #,##0.0000_);_(* \(#,##0.0000\);_(* &quot;-&quot;??_);_(@_)">
                  <c:v>1797.3589999999999</c:v>
                </c:pt>
                <c:pt idx="105" formatCode="_(* #,##0.0000_);_(* \(#,##0.0000\);_(* &quot;-&quot;??_);_(@_)">
                  <c:v>1793.502</c:v>
                </c:pt>
                <c:pt idx="106" formatCode="_(* #,##0.0000_);_(* \(#,##0.0000\);_(* &quot;-&quot;??_);_(@_)">
                  <c:v>1789.646</c:v>
                </c:pt>
                <c:pt idx="107" formatCode="_(* #,##0.0000_);_(* \(#,##0.0000\);_(* &quot;-&quot;??_);_(@_)">
                  <c:v>1785.789</c:v>
                </c:pt>
                <c:pt idx="108" formatCode="_(* #,##0.0000_);_(* \(#,##0.0000\);_(* &quot;-&quot;??_);_(@_)">
                  <c:v>1781.932</c:v>
                </c:pt>
                <c:pt idx="109" formatCode="_(* #,##0.0000_);_(* \(#,##0.0000\);_(* &quot;-&quot;??_);_(@_)">
                  <c:v>1778.0740000000001</c:v>
                </c:pt>
                <c:pt idx="110" formatCode="_(* #,##0.0000_);_(* \(#,##0.0000\);_(* &quot;-&quot;??_);_(@_)">
                  <c:v>1774.2180000000001</c:v>
                </c:pt>
                <c:pt idx="111" formatCode="_(* #,##0.0000_);_(* \(#,##0.0000\);_(* &quot;-&quot;??_);_(@_)">
                  <c:v>1770.3610000000001</c:v>
                </c:pt>
                <c:pt idx="112" formatCode="_(* #,##0.0000_);_(* \(#,##0.0000\);_(* &quot;-&quot;??_);_(@_)">
                  <c:v>1766.5039999999999</c:v>
                </c:pt>
                <c:pt idx="113" formatCode="_(* #,##0.0000_);_(* \(#,##0.0000\);_(* &quot;-&quot;??_);_(@_)">
                  <c:v>1762.646</c:v>
                </c:pt>
                <c:pt idx="114" formatCode="_(* #,##0.0000_);_(* \(#,##0.0000\);_(* &quot;-&quot;??_);_(@_)">
                  <c:v>1758.79</c:v>
                </c:pt>
                <c:pt idx="115" formatCode="_(* #,##0.0000_);_(* \(#,##0.0000\);_(* &quot;-&quot;??_);_(@_)">
                  <c:v>1754.933</c:v>
                </c:pt>
                <c:pt idx="116" formatCode="_(* #,##0.0000_);_(* \(#,##0.0000\);_(* &quot;-&quot;??_);_(@_)">
                  <c:v>1751.076</c:v>
                </c:pt>
                <c:pt idx="117" formatCode="_(* #,##0.0000_);_(* \(#,##0.0000\);_(* &quot;-&quot;??_);_(@_)">
                  <c:v>1747.2190000000001</c:v>
                </c:pt>
                <c:pt idx="118" formatCode="_(* #,##0.0000_);_(* \(#,##0.0000\);_(* &quot;-&quot;??_);_(@_)">
                  <c:v>1743.3620000000001</c:v>
                </c:pt>
                <c:pt idx="119" formatCode="_(* #,##0.0000_);_(* \(#,##0.0000\);_(* &quot;-&quot;??_);_(@_)">
                  <c:v>1739.5050000000001</c:v>
                </c:pt>
                <c:pt idx="120" formatCode="_(* #,##0.0000_);_(* \(#,##0.0000\);_(* &quot;-&quot;??_);_(@_)">
                  <c:v>1735.6479999999999</c:v>
                </c:pt>
                <c:pt idx="121" formatCode="_(* #,##0.0000_);_(* \(#,##0.0000\);_(* &quot;-&quot;??_);_(@_)">
                  <c:v>1731.7909999999999</c:v>
                </c:pt>
                <c:pt idx="122" formatCode="_(* #,##0.0000_);_(* \(#,##0.0000\);_(* &quot;-&quot;??_);_(@_)">
                  <c:v>1727.934</c:v>
                </c:pt>
                <c:pt idx="123" formatCode="_(* #,##0.0000_);_(* \(#,##0.0000\);_(* &quot;-&quot;??_);_(@_)">
                  <c:v>1724.077</c:v>
                </c:pt>
                <c:pt idx="124" formatCode="_(* #,##0.0000_);_(* \(#,##0.0000\);_(* &quot;-&quot;??_);_(@_)">
                  <c:v>1720.22</c:v>
                </c:pt>
                <c:pt idx="125" formatCode="_(* #,##0.0000_);_(* \(#,##0.0000\);_(* &quot;-&quot;??_);_(@_)">
                  <c:v>1716.3630000000001</c:v>
                </c:pt>
                <c:pt idx="126" formatCode="_(* #,##0.0000_);_(* \(#,##0.0000\);_(* &quot;-&quot;??_);_(@_)">
                  <c:v>1712.5060000000001</c:v>
                </c:pt>
                <c:pt idx="127" formatCode="_(* #,##0.0000_);_(* \(#,##0.0000\);_(* &quot;-&quot;??_);_(@_)">
                  <c:v>1708.6489999999999</c:v>
                </c:pt>
                <c:pt idx="128" formatCode="_(* #,##0.0000_);_(* \(#,##0.0000\);_(* &quot;-&quot;??_);_(@_)">
                  <c:v>1704.7919999999999</c:v>
                </c:pt>
                <c:pt idx="129" formatCode="_(* #,##0.0000_);_(* \(#,##0.0000\);_(* &quot;-&quot;??_);_(@_)">
                  <c:v>1700.9349999999999</c:v>
                </c:pt>
                <c:pt idx="130" formatCode="_(* #,##0.0000_);_(* \(#,##0.0000\);_(* &quot;-&quot;??_);_(@_)">
                  <c:v>1697.078</c:v>
                </c:pt>
                <c:pt idx="131" formatCode="_(* #,##0.0000_);_(* \(#,##0.0000\);_(* &quot;-&quot;??_);_(@_)">
                  <c:v>1693.221</c:v>
                </c:pt>
                <c:pt idx="132" formatCode="_(* #,##0.0000_);_(* \(#,##0.0000\);_(* &quot;-&quot;??_);_(@_)">
                  <c:v>1689.364</c:v>
                </c:pt>
                <c:pt idx="133" formatCode="_(* #,##0.0000_);_(* \(#,##0.0000\);_(* &quot;-&quot;??_);_(@_)">
                  <c:v>1685.5070000000001</c:v>
                </c:pt>
                <c:pt idx="134" formatCode="_(* #,##0.0000_);_(* \(#,##0.0000\);_(* &quot;-&quot;??_);_(@_)">
                  <c:v>1681.65</c:v>
                </c:pt>
                <c:pt idx="135" formatCode="_(* #,##0.0000_);_(* \(#,##0.0000\);_(* &quot;-&quot;??_);_(@_)">
                  <c:v>1677.7929999999999</c:v>
                </c:pt>
                <c:pt idx="136" formatCode="_(* #,##0.0000_);_(* \(#,##0.0000\);_(* &quot;-&quot;??_);_(@_)">
                  <c:v>1673.9359999999999</c:v>
                </c:pt>
                <c:pt idx="137" formatCode="_(* #,##0.0000_);_(* \(#,##0.0000\);_(* &quot;-&quot;??_);_(@_)">
                  <c:v>1670.079</c:v>
                </c:pt>
                <c:pt idx="138" formatCode="_(* #,##0.0000_);_(* \(#,##0.0000\);_(* &quot;-&quot;??_);_(@_)">
                  <c:v>1666.222</c:v>
                </c:pt>
                <c:pt idx="139" formatCode="_(* #,##0.0000_);_(* \(#,##0.0000\);_(* &quot;-&quot;??_);_(@_)">
                  <c:v>1662.365</c:v>
                </c:pt>
                <c:pt idx="140" formatCode="_(* #,##0.0000_);_(* \(#,##0.0000\);_(* &quot;-&quot;??_);_(@_)">
                  <c:v>1658.508</c:v>
                </c:pt>
                <c:pt idx="141" formatCode="_(* #,##0.0000_);_(* \(#,##0.0000\);_(* &quot;-&quot;??_);_(@_)">
                  <c:v>1654.6510000000001</c:v>
                </c:pt>
                <c:pt idx="142" formatCode="_(* #,##0.0000_);_(* \(#,##0.0000\);_(* &quot;-&quot;??_);_(@_)">
                  <c:v>1650.7940000000001</c:v>
                </c:pt>
                <c:pt idx="143" formatCode="_(* #,##0.0000_);_(* \(#,##0.0000\);_(* &quot;-&quot;??_);_(@_)">
                  <c:v>1646.9369999999999</c:v>
                </c:pt>
                <c:pt idx="144" formatCode="_(* #,##0.0000_);_(* \(#,##0.0000\);_(* &quot;-&quot;??_);_(@_)">
                  <c:v>1643.08</c:v>
                </c:pt>
                <c:pt idx="145" formatCode="_(* #,##0.0000_);_(* \(#,##0.0000\);_(* &quot;-&quot;??_);_(@_)">
                  <c:v>1639.223</c:v>
                </c:pt>
                <c:pt idx="146" formatCode="_(* #,##0.0000_);_(* \(#,##0.0000\);_(* &quot;-&quot;??_);_(@_)">
                  <c:v>1635.366</c:v>
                </c:pt>
                <c:pt idx="147" formatCode="_(* #,##0.0000_);_(* \(#,##0.0000\);_(* &quot;-&quot;??_);_(@_)">
                  <c:v>1631.509</c:v>
                </c:pt>
                <c:pt idx="148" formatCode="_(* #,##0.0000_);_(* \(#,##0.0000\);_(* &quot;-&quot;??_);_(@_)">
                  <c:v>1627.652</c:v>
                </c:pt>
                <c:pt idx="149" formatCode="_(* #,##0.0000_);_(* \(#,##0.0000\);_(* &quot;-&quot;??_);_(@_)">
                  <c:v>1623.7950000000001</c:v>
                </c:pt>
                <c:pt idx="150" formatCode="_(* #,##0.0000_);_(* \(#,##0.0000\);_(* &quot;-&quot;??_);_(@_)">
                  <c:v>1619.9380000000001</c:v>
                </c:pt>
                <c:pt idx="151" formatCode="_(* #,##0.0000_);_(* \(#,##0.0000\);_(* &quot;-&quot;??_);_(@_)">
                  <c:v>1616.0809999999999</c:v>
                </c:pt>
                <c:pt idx="152" formatCode="_(* #,##0.0000_);_(* \(#,##0.0000\);_(* &quot;-&quot;??_);_(@_)">
                  <c:v>1612.2239999999999</c:v>
                </c:pt>
                <c:pt idx="153" formatCode="_(* #,##0.0000_);_(* \(#,##0.0000\);_(* &quot;-&quot;??_);_(@_)">
                  <c:v>1608.367</c:v>
                </c:pt>
                <c:pt idx="154" formatCode="_(* #,##0.0000_);_(* \(#,##0.0000\);_(* &quot;-&quot;??_);_(@_)">
                  <c:v>1604.51</c:v>
                </c:pt>
                <c:pt idx="155" formatCode="_(* #,##0.0000_);_(* \(#,##0.0000\);_(* &quot;-&quot;??_);_(@_)">
                  <c:v>1600.653</c:v>
                </c:pt>
                <c:pt idx="156" formatCode="_(* #,##0.0000_);_(* \(#,##0.0000\);_(* &quot;-&quot;??_);_(@_)">
                  <c:v>1596.796</c:v>
                </c:pt>
                <c:pt idx="157" formatCode="_(* #,##0.0000_);_(* \(#,##0.0000\);_(* &quot;-&quot;??_);_(@_)">
                  <c:v>1592.9390000000001</c:v>
                </c:pt>
                <c:pt idx="158" formatCode="_(* #,##0.0000_);_(* \(#,##0.0000\);_(* &quot;-&quot;??_);_(@_)">
                  <c:v>1589.0820000000001</c:v>
                </c:pt>
                <c:pt idx="159" formatCode="_(* #,##0.0000_);_(* \(#,##0.0000\);_(* &quot;-&quot;??_);_(@_)">
                  <c:v>1585.2249999999999</c:v>
                </c:pt>
                <c:pt idx="160" formatCode="_(* #,##0.0000_);_(* \(#,##0.0000\);_(* &quot;-&quot;??_);_(@_)">
                  <c:v>1581.3679999999999</c:v>
                </c:pt>
                <c:pt idx="161" formatCode="_(* #,##0.0000_);_(* \(#,##0.0000\);_(* &quot;-&quot;??_);_(@_)">
                  <c:v>1577.511</c:v>
                </c:pt>
                <c:pt idx="162" formatCode="_(* #,##0.0000_);_(* \(#,##0.0000\);_(* &quot;-&quot;??_);_(@_)">
                  <c:v>1573.654</c:v>
                </c:pt>
                <c:pt idx="163" formatCode="_(* #,##0.0000_);_(* \(#,##0.0000\);_(* &quot;-&quot;??_);_(@_)">
                  <c:v>1569.797</c:v>
                </c:pt>
                <c:pt idx="164" formatCode="_(* #,##0.0000_);_(* \(#,##0.0000\);_(* &quot;-&quot;??_);_(@_)">
                  <c:v>1565.94</c:v>
                </c:pt>
                <c:pt idx="165" formatCode="_(* #,##0.0000_);_(* \(#,##0.0000\);_(* &quot;-&quot;??_);_(@_)">
                  <c:v>1562.0830000000001</c:v>
                </c:pt>
                <c:pt idx="166" formatCode="_(* #,##0.0000_);_(* \(#,##0.0000\);_(* &quot;-&quot;??_);_(@_)">
                  <c:v>1558.2260000000001</c:v>
                </c:pt>
                <c:pt idx="167" formatCode="_(* #,##0.0000_);_(* \(#,##0.0000\);_(* &quot;-&quot;??_);_(@_)">
                  <c:v>1554.3689999999999</c:v>
                </c:pt>
                <c:pt idx="168" formatCode="_(* #,##0.0000_);_(* \(#,##0.0000\);_(* &quot;-&quot;??_);_(@_)">
                  <c:v>1550.5119999999999</c:v>
                </c:pt>
                <c:pt idx="169" formatCode="_(* #,##0.0000_);_(* \(#,##0.0000\);_(* &quot;-&quot;??_);_(@_)">
                  <c:v>1546.655</c:v>
                </c:pt>
                <c:pt idx="170" formatCode="_(* #,##0.0000_);_(* \(#,##0.0000\);_(* &quot;-&quot;??_);_(@_)">
                  <c:v>1542.798</c:v>
                </c:pt>
                <c:pt idx="171" formatCode="_(* #,##0.0000_);_(* \(#,##0.0000\);_(* &quot;-&quot;??_);_(@_)">
                  <c:v>1538.941</c:v>
                </c:pt>
                <c:pt idx="172" formatCode="_(* #,##0.0000_);_(* \(#,##0.0000\);_(* &quot;-&quot;??_);_(@_)">
                  <c:v>1535.0840000000001</c:v>
                </c:pt>
                <c:pt idx="173" formatCode="_(* #,##0.0000_);_(* \(#,##0.0000\);_(* &quot;-&quot;??_);_(@_)">
                  <c:v>1531.2270000000001</c:v>
                </c:pt>
                <c:pt idx="174" formatCode="_(* #,##0.0000_);_(* \(#,##0.0000\);_(* &quot;-&quot;??_);_(@_)">
                  <c:v>1527.37</c:v>
                </c:pt>
                <c:pt idx="175" formatCode="_(* #,##0.0000_);_(* \(#,##0.0000\);_(* &quot;-&quot;??_);_(@_)">
                  <c:v>1523.5129999999999</c:v>
                </c:pt>
                <c:pt idx="176" formatCode="_(* #,##0.0000_);_(* \(#,##0.0000\);_(* &quot;-&quot;??_);_(@_)">
                  <c:v>1519.6559999999999</c:v>
                </c:pt>
                <c:pt idx="177" formatCode="_(* #,##0.0000_);_(* \(#,##0.0000\);_(* &quot;-&quot;??_);_(@_)">
                  <c:v>1515.799</c:v>
                </c:pt>
                <c:pt idx="178" formatCode="_(* #,##0.0000_);_(* \(#,##0.0000\);_(* &quot;-&quot;??_);_(@_)">
                  <c:v>1511.942</c:v>
                </c:pt>
                <c:pt idx="179" formatCode="_(* #,##0.0000_);_(* \(#,##0.0000\);_(* &quot;-&quot;??_);_(@_)">
                  <c:v>1508.085</c:v>
                </c:pt>
                <c:pt idx="180" formatCode="_(* #,##0.0000_);_(* \(#,##0.0000\);_(* &quot;-&quot;??_);_(@_)">
                  <c:v>1504.2280000000001</c:v>
                </c:pt>
                <c:pt idx="181" formatCode="_(* #,##0.0000_);_(* \(#,##0.0000\);_(* &quot;-&quot;??_);_(@_)">
                  <c:v>1500.3710000000001</c:v>
                </c:pt>
                <c:pt idx="182" formatCode="_(* #,##0.0000_);_(* \(#,##0.0000\);_(* &quot;-&quot;??_);_(@_)">
                  <c:v>1496.5139999999999</c:v>
                </c:pt>
                <c:pt idx="183" formatCode="_(* #,##0.0000_);_(* \(#,##0.0000\);_(* &quot;-&quot;??_);_(@_)">
                  <c:v>1492.6569999999999</c:v>
                </c:pt>
                <c:pt idx="184" formatCode="_(* #,##0.0000_);_(* \(#,##0.0000\);_(* &quot;-&quot;??_);_(@_)">
                  <c:v>1488.8</c:v>
                </c:pt>
                <c:pt idx="185" formatCode="_(* #,##0.0000_);_(* \(#,##0.0000\);_(* &quot;-&quot;??_);_(@_)">
                  <c:v>1484.943</c:v>
                </c:pt>
                <c:pt idx="186" formatCode="_(* #,##0.0000_);_(* \(#,##0.0000\);_(* &quot;-&quot;??_);_(@_)">
                  <c:v>1481.086</c:v>
                </c:pt>
                <c:pt idx="187" formatCode="_(* #,##0.0000_);_(* \(#,##0.0000\);_(* &quot;-&quot;??_);_(@_)">
                  <c:v>1477.229</c:v>
                </c:pt>
                <c:pt idx="188" formatCode="_(* #,##0.0000_);_(* \(#,##0.0000\);_(* &quot;-&quot;??_);_(@_)">
                  <c:v>1473.3720000000001</c:v>
                </c:pt>
                <c:pt idx="189" formatCode="_(* #,##0.0000_);_(* \(#,##0.0000\);_(* &quot;-&quot;??_);_(@_)">
                  <c:v>1469.5150000000001</c:v>
                </c:pt>
                <c:pt idx="190" formatCode="_(* #,##0.0000_);_(* \(#,##0.0000\);_(* &quot;-&quot;??_);_(@_)">
                  <c:v>1465.6579999999999</c:v>
                </c:pt>
                <c:pt idx="191" formatCode="_(* #,##0.0000_);_(* \(#,##0.0000\);_(* &quot;-&quot;??_);_(@_)">
                  <c:v>1461.8009999999999</c:v>
                </c:pt>
                <c:pt idx="192" formatCode="_(* #,##0.0000_);_(* \(#,##0.0000\);_(* &quot;-&quot;??_);_(@_)">
                  <c:v>1457.944</c:v>
                </c:pt>
                <c:pt idx="193" formatCode="_(* #,##0.0000_);_(* \(#,##0.0000\);_(* &quot;-&quot;??_);_(@_)">
                  <c:v>1454.087</c:v>
                </c:pt>
                <c:pt idx="194" formatCode="_(* #,##0.0000_);_(* \(#,##0.0000\);_(* &quot;-&quot;??_);_(@_)">
                  <c:v>1450.23</c:v>
                </c:pt>
                <c:pt idx="195" formatCode="_(* #,##0.0000_);_(* \(#,##0.0000\);_(* &quot;-&quot;??_);_(@_)">
                  <c:v>1446.373</c:v>
                </c:pt>
                <c:pt idx="196" formatCode="_(* #,##0.0000_);_(* \(#,##0.0000\);_(* &quot;-&quot;??_);_(@_)">
                  <c:v>1442.5160000000001</c:v>
                </c:pt>
                <c:pt idx="197" formatCode="_(* #,##0.0000_);_(* \(#,##0.0000\);_(* &quot;-&quot;??_);_(@_)">
                  <c:v>1438.6590000000001</c:v>
                </c:pt>
                <c:pt idx="198" formatCode="_(* #,##0.0000_);_(* \(#,##0.0000\);_(* &quot;-&quot;??_);_(@_)">
                  <c:v>1434.8019999999999</c:v>
                </c:pt>
                <c:pt idx="199" formatCode="_(* #,##0.0000_);_(* \(#,##0.0000\);_(* &quot;-&quot;??_);_(@_)">
                  <c:v>1430.9449999999999</c:v>
                </c:pt>
                <c:pt idx="200" formatCode="_(* #,##0.0000_);_(* \(#,##0.0000\);_(* &quot;-&quot;??_);_(@_)">
                  <c:v>1427.088</c:v>
                </c:pt>
                <c:pt idx="201" formatCode="_(* #,##0.0000_);_(* \(#,##0.0000\);_(* &quot;-&quot;??_);_(@_)">
                  <c:v>1423.231</c:v>
                </c:pt>
                <c:pt idx="202" formatCode="_(* #,##0.0000_);_(* \(#,##0.0000\);_(* &quot;-&quot;??_);_(@_)">
                  <c:v>1419.374</c:v>
                </c:pt>
                <c:pt idx="203" formatCode="_(* #,##0.0000_);_(* \(#,##0.0000\);_(* &quot;-&quot;??_);_(@_)">
                  <c:v>1415.5170000000001</c:v>
                </c:pt>
                <c:pt idx="204" formatCode="_(* #,##0.0000_);_(* \(#,##0.0000\);_(* &quot;-&quot;??_);_(@_)">
                  <c:v>1411.66</c:v>
                </c:pt>
                <c:pt idx="205" formatCode="_(* #,##0.0000_);_(* \(#,##0.0000\);_(* &quot;-&quot;??_);_(@_)">
                  <c:v>1407.8030000000001</c:v>
                </c:pt>
                <c:pt idx="206" formatCode="_(* #,##0.0000_);_(* \(#,##0.0000\);_(* &quot;-&quot;??_);_(@_)">
                  <c:v>1403.9459999999999</c:v>
                </c:pt>
                <c:pt idx="207" formatCode="_(* #,##0.0000_);_(* \(#,##0.0000\);_(* &quot;-&quot;??_);_(@_)">
                  <c:v>1400.0889999999999</c:v>
                </c:pt>
                <c:pt idx="208" formatCode="_(* #,##0.0000_);_(* \(#,##0.0000\);_(* &quot;-&quot;??_);_(@_)">
                  <c:v>1396.232</c:v>
                </c:pt>
                <c:pt idx="209" formatCode="_(* #,##0.0000_);_(* \(#,##0.0000\);_(* &quot;-&quot;??_);_(@_)">
                  <c:v>1392.375</c:v>
                </c:pt>
                <c:pt idx="210" formatCode="_(* #,##0.0000_);_(* \(#,##0.0000\);_(* &quot;-&quot;??_);_(@_)">
                  <c:v>1388.518</c:v>
                </c:pt>
                <c:pt idx="211" formatCode="_(* #,##0.0000_);_(* \(#,##0.0000\);_(* &quot;-&quot;??_);_(@_)">
                  <c:v>1384.6610000000001</c:v>
                </c:pt>
                <c:pt idx="212" formatCode="_(* #,##0.0000_);_(* \(#,##0.0000\);_(* &quot;-&quot;??_);_(@_)">
                  <c:v>1380.8040000000001</c:v>
                </c:pt>
                <c:pt idx="213" formatCode="_(* #,##0.0000_);_(* \(#,##0.0000\);_(* &quot;-&quot;??_);_(@_)">
                  <c:v>1376.9469999999999</c:v>
                </c:pt>
                <c:pt idx="214" formatCode="_(* #,##0.0000_);_(* \(#,##0.0000\);_(* &quot;-&quot;??_);_(@_)">
                  <c:v>1373.09</c:v>
                </c:pt>
                <c:pt idx="215" formatCode="_(* #,##0.0000_);_(* \(#,##0.0000\);_(* &quot;-&quot;??_);_(@_)">
                  <c:v>1369.2329999999999</c:v>
                </c:pt>
                <c:pt idx="216" formatCode="_(* #,##0.0000_);_(* \(#,##0.0000\);_(* &quot;-&quot;??_);_(@_)">
                  <c:v>1365.376</c:v>
                </c:pt>
                <c:pt idx="217" formatCode="_(* #,##0.0000_);_(* \(#,##0.0000\);_(* &quot;-&quot;??_);_(@_)">
                  <c:v>1361.519</c:v>
                </c:pt>
                <c:pt idx="218" formatCode="_(* #,##0.0000_);_(* \(#,##0.0000\);_(* &quot;-&quot;??_);_(@_)">
                  <c:v>1357.662</c:v>
                </c:pt>
                <c:pt idx="219" formatCode="_(* #,##0.0000_);_(* \(#,##0.0000\);_(* &quot;-&quot;??_);_(@_)">
                  <c:v>1353.8050000000001</c:v>
                </c:pt>
                <c:pt idx="220" formatCode="_(* #,##0.0000_);_(* \(#,##0.0000\);_(* &quot;-&quot;??_);_(@_)">
                  <c:v>1349.9480000000001</c:v>
                </c:pt>
                <c:pt idx="221">
                  <c:v>1346.07</c:v>
                </c:pt>
                <c:pt idx="222">
                  <c:v>1342.21</c:v>
                </c:pt>
                <c:pt idx="223">
                  <c:v>1338.36</c:v>
                </c:pt>
                <c:pt idx="224">
                  <c:v>1334.5</c:v>
                </c:pt>
                <c:pt idx="225">
                  <c:v>1330.64</c:v>
                </c:pt>
                <c:pt idx="226">
                  <c:v>1326.79</c:v>
                </c:pt>
                <c:pt idx="227">
                  <c:v>1322.93</c:v>
                </c:pt>
                <c:pt idx="228">
                  <c:v>1319.07</c:v>
                </c:pt>
                <c:pt idx="229">
                  <c:v>1315.21</c:v>
                </c:pt>
                <c:pt idx="230">
                  <c:v>1311.36</c:v>
                </c:pt>
                <c:pt idx="231">
                  <c:v>1307.5</c:v>
                </c:pt>
                <c:pt idx="232">
                  <c:v>1303.6400000000001</c:v>
                </c:pt>
                <c:pt idx="233">
                  <c:v>1299.79</c:v>
                </c:pt>
                <c:pt idx="234">
                  <c:v>1295.93</c:v>
                </c:pt>
                <c:pt idx="235">
                  <c:v>1292.07</c:v>
                </c:pt>
                <c:pt idx="236">
                  <c:v>1288.22</c:v>
                </c:pt>
                <c:pt idx="237">
                  <c:v>1284.3599999999999</c:v>
                </c:pt>
                <c:pt idx="238">
                  <c:v>1280.5</c:v>
                </c:pt>
                <c:pt idx="239">
                  <c:v>1276.6500000000001</c:v>
                </c:pt>
                <c:pt idx="240">
                  <c:v>1272.79</c:v>
                </c:pt>
                <c:pt idx="241">
                  <c:v>1268.93</c:v>
                </c:pt>
                <c:pt idx="242">
                  <c:v>1265.07</c:v>
                </c:pt>
                <c:pt idx="243">
                  <c:v>1261.22</c:v>
                </c:pt>
                <c:pt idx="244">
                  <c:v>1257.3599999999999</c:v>
                </c:pt>
                <c:pt idx="245">
                  <c:v>1253.5</c:v>
                </c:pt>
                <c:pt idx="246">
                  <c:v>1249.6500000000001</c:v>
                </c:pt>
                <c:pt idx="247">
                  <c:v>1245.79</c:v>
                </c:pt>
                <c:pt idx="248">
                  <c:v>1241.93</c:v>
                </c:pt>
                <c:pt idx="249">
                  <c:v>1238.08</c:v>
                </c:pt>
                <c:pt idx="250">
                  <c:v>1234.22</c:v>
                </c:pt>
                <c:pt idx="251">
                  <c:v>1230.3599999999999</c:v>
                </c:pt>
                <c:pt idx="252">
                  <c:v>1226.5</c:v>
                </c:pt>
                <c:pt idx="253">
                  <c:v>1222.6500000000001</c:v>
                </c:pt>
                <c:pt idx="254">
                  <c:v>1218.79</c:v>
                </c:pt>
                <c:pt idx="255">
                  <c:v>1214.93</c:v>
                </c:pt>
                <c:pt idx="256">
                  <c:v>1211.08</c:v>
                </c:pt>
                <c:pt idx="257">
                  <c:v>1207.22</c:v>
                </c:pt>
                <c:pt idx="258">
                  <c:v>1203.3599999999999</c:v>
                </c:pt>
              </c:numCache>
            </c:numRef>
          </c:xVal>
          <c:yVal>
            <c:numRef>
              <c:f>'STD_DS74-2-3_021720_256s_20x30_'!$R$2:$R$260</c:f>
              <c:numCache>
                <c:formatCode>General</c:formatCode>
                <c:ptCount val="259"/>
                <c:pt idx="0">
                  <c:v>-0.74081850505305624</c:v>
                </c:pt>
                <c:pt idx="1">
                  <c:v>-0.74345495494754177</c:v>
                </c:pt>
                <c:pt idx="2">
                  <c:v>-0.74609140484202741</c:v>
                </c:pt>
                <c:pt idx="3">
                  <c:v>-0.7498567784775988</c:v>
                </c:pt>
                <c:pt idx="4">
                  <c:v>-0.75475107585425616</c:v>
                </c:pt>
                <c:pt idx="5">
                  <c:v>-0.75936314229564217</c:v>
                </c:pt>
                <c:pt idx="6">
                  <c:v>-0.7628462849959422</c:v>
                </c:pt>
                <c:pt idx="7">
                  <c:v>-0.76632942769624213</c:v>
                </c:pt>
                <c:pt idx="8">
                  <c:v>-0.77037703226708532</c:v>
                </c:pt>
                <c:pt idx="9">
                  <c:v>-0.77527132964374246</c:v>
                </c:pt>
                <c:pt idx="10">
                  <c:v>-0.78073008889094297</c:v>
                </c:pt>
                <c:pt idx="11">
                  <c:v>-0.78562438626760034</c:v>
                </c:pt>
                <c:pt idx="12">
                  <c:v>-0.78995422177371488</c:v>
                </c:pt>
                <c:pt idx="13">
                  <c:v>-0.79400182634455785</c:v>
                </c:pt>
                <c:pt idx="14">
                  <c:v>-0.79917835465648646</c:v>
                </c:pt>
                <c:pt idx="15">
                  <c:v>-0.80520157577423002</c:v>
                </c:pt>
                <c:pt idx="16">
                  <c:v>-0.81150702782724482</c:v>
                </c:pt>
                <c:pt idx="17">
                  <c:v>-0.81668355613917354</c:v>
                </c:pt>
                <c:pt idx="18">
                  <c:v>-0.82129562258055955</c:v>
                </c:pt>
                <c:pt idx="19">
                  <c:v>-0.82647215089248849</c:v>
                </c:pt>
                <c:pt idx="20">
                  <c:v>-0.83305983388077476</c:v>
                </c:pt>
                <c:pt idx="21">
                  <c:v>-0.83992974780433249</c:v>
                </c:pt>
                <c:pt idx="22">
                  <c:v>-0.84623519985734719</c:v>
                </c:pt>
                <c:pt idx="23">
                  <c:v>-0.85197619003981917</c:v>
                </c:pt>
                <c:pt idx="24">
                  <c:v>-0.85743494928701947</c:v>
                </c:pt>
                <c:pt idx="25">
                  <c:v>-0.86374040134003427</c:v>
                </c:pt>
                <c:pt idx="26">
                  <c:v>-0.87089254619886358</c:v>
                </c:pt>
                <c:pt idx="27">
                  <c:v>-0.87860915292823583</c:v>
                </c:pt>
                <c:pt idx="28">
                  <c:v>-0.88519683591652221</c:v>
                </c:pt>
                <c:pt idx="29">
                  <c:v>-0.89122005703426532</c:v>
                </c:pt>
                <c:pt idx="30">
                  <c:v>-0.89752550908728013</c:v>
                </c:pt>
                <c:pt idx="31">
                  <c:v>-0.90495988488138079</c:v>
                </c:pt>
                <c:pt idx="32">
                  <c:v>-0.91324095348129608</c:v>
                </c:pt>
                <c:pt idx="33">
                  <c:v>-0.92095756021066821</c:v>
                </c:pt>
                <c:pt idx="34">
                  <c:v>-0.92782747413422584</c:v>
                </c:pt>
                <c:pt idx="35">
                  <c:v>-0.93469738805778357</c:v>
                </c:pt>
                <c:pt idx="36">
                  <c:v>-0.94241399478715593</c:v>
                </c:pt>
                <c:pt idx="37">
                  <c:v>-0.95097729432234246</c:v>
                </c:pt>
                <c:pt idx="38">
                  <c:v>-0.96010505572807225</c:v>
                </c:pt>
                <c:pt idx="39">
                  <c:v>-0.96866835526325878</c:v>
                </c:pt>
                <c:pt idx="40">
                  <c:v>-0.97666719292790227</c:v>
                </c:pt>
                <c:pt idx="41">
                  <c:v>-0.98494826152781745</c:v>
                </c:pt>
                <c:pt idx="42">
                  <c:v>-0.99464048480409006</c:v>
                </c:pt>
                <c:pt idx="43">
                  <c:v>-1.0051794008861772</c:v>
                </c:pt>
                <c:pt idx="44">
                  <c:v>-1.015718316968264</c:v>
                </c:pt>
                <c:pt idx="45">
                  <c:v>-1.026257233050351</c:v>
                </c:pt>
                <c:pt idx="46">
                  <c:v>-1.0365139181971665</c:v>
                </c:pt>
                <c:pt idx="47">
                  <c:v>-1.0476172961497965</c:v>
                </c:pt>
                <c:pt idx="48">
                  <c:v>-1.0604140597140554</c:v>
                </c:pt>
                <c:pt idx="49">
                  <c:v>-1.0734930542135857</c:v>
                </c:pt>
                <c:pt idx="50">
                  <c:v>-1.0868542796483871</c:v>
                </c:pt>
                <c:pt idx="51">
                  <c:v>-1.0996510432126461</c:v>
                </c:pt>
                <c:pt idx="52">
                  <c:v>-1.113012268647448</c:v>
                </c:pt>
                <c:pt idx="53">
                  <c:v>-1.1275024178233355</c:v>
                </c:pt>
                <c:pt idx="54">
                  <c:v>5.0398014077949846E-2</c:v>
                </c:pt>
                <c:pt idx="55">
                  <c:v>4.5816464798482906E-2</c:v>
                </c:pt>
                <c:pt idx="56">
                  <c:v>4.4962449319644375E-2</c:v>
                </c:pt>
                <c:pt idx="57">
                  <c:v>4.1906768607424955E-2</c:v>
                </c:pt>
                <c:pt idx="58">
                  <c:v>3.9975074234509307E-2</c:v>
                </c:pt>
                <c:pt idx="59">
                  <c:v>3.5909140661959445E-2</c:v>
                </c:pt>
                <c:pt idx="60">
                  <c:v>3.1576596311624239E-2</c:v>
                </c:pt>
                <c:pt idx="61">
                  <c:v>2.7719542991856555E-2</c:v>
                </c:pt>
                <c:pt idx="62">
                  <c:v>2.8096326850083338E-2</c:v>
                </c:pt>
                <c:pt idx="63">
                  <c:v>2.3659761978319323E-2</c:v>
                </c:pt>
                <c:pt idx="64">
                  <c:v>2.0288971439299586E-2</c:v>
                </c:pt>
                <c:pt idx="65">
                  <c:v>1.6133395192043605E-2</c:v>
                </c:pt>
                <c:pt idx="66">
                  <c:v>1.3407382476250986E-2</c:v>
                </c:pt>
                <c:pt idx="67">
                  <c:v>9.7474765853276957E-3</c:v>
                </c:pt>
                <c:pt idx="68">
                  <c:v>9.608217351951151E-3</c:v>
                </c:pt>
                <c:pt idx="69">
                  <c:v>8.0127227483077716E-3</c:v>
                </c:pt>
                <c:pt idx="70">
                  <c:v>5.1564611999026571E-3</c:v>
                </c:pt>
                <c:pt idx="71">
                  <c:v>3.6966452088727381E-4</c:v>
                </c:pt>
                <c:pt idx="72">
                  <c:v>5.1125896158488507E-4</c:v>
                </c:pt>
                <c:pt idx="73">
                  <c:v>-1.8468893416110955E-3</c:v>
                </c:pt>
                <c:pt idx="74">
                  <c:v>-3.5609969504263252E-3</c:v>
                </c:pt>
                <c:pt idx="75">
                  <c:v>-4.3984989649826795E-3</c:v>
                </c:pt>
                <c:pt idx="76">
                  <c:v>-7.2691700624903125E-3</c:v>
                </c:pt>
                <c:pt idx="77">
                  <c:v>-9.50262395033411E-3</c:v>
                </c:pt>
                <c:pt idx="78">
                  <c:v>-1.2538788447118716E-2</c:v>
                </c:pt>
                <c:pt idx="79">
                  <c:v>-1.2642739570178342E-2</c:v>
                </c:pt>
                <c:pt idx="80">
                  <c:v>-1.3962263665766661E-2</c:v>
                </c:pt>
                <c:pt idx="81">
                  <c:v>-1.6795471836132003E-2</c:v>
                </c:pt>
                <c:pt idx="82">
                  <c:v>-1.764119815806885E-2</c:v>
                </c:pt>
                <c:pt idx="83">
                  <c:v>-1.7190917330780497E-2</c:v>
                </c:pt>
                <c:pt idx="84">
                  <c:v>-1.9524661751430326E-2</c:v>
                </c:pt>
                <c:pt idx="85">
                  <c:v>-2.1750077183974304E-2</c:v>
                </c:pt>
                <c:pt idx="86">
                  <c:v>-2.1481895271053882E-2</c:v>
                </c:pt>
                <c:pt idx="87">
                  <c:v>-2.0501526227581428E-2</c:v>
                </c:pt>
                <c:pt idx="88">
                  <c:v>-2.1583499453814301E-2</c:v>
                </c:pt>
                <c:pt idx="89">
                  <c:v>-2.1133221682858892E-2</c:v>
                </c:pt>
                <c:pt idx="90">
                  <c:v>-2.1282715643226924E-2</c:v>
                </c:pt>
                <c:pt idx="91">
                  <c:v>-2.3177476999359275E-2</c:v>
                </c:pt>
                <c:pt idx="92">
                  <c:v>-2.366691249835556E-2</c:v>
                </c:pt>
                <c:pt idx="93">
                  <c:v>-2.283329950022155E-2</c:v>
                </c:pt>
                <c:pt idx="94">
                  <c:v>-2.328199069565243E-2</c:v>
                </c:pt>
                <c:pt idx="95">
                  <c:v>-2.3787696375862991E-2</c:v>
                </c:pt>
                <c:pt idx="96">
                  <c:v>-2.3658786969567462E-2</c:v>
                </c:pt>
                <c:pt idx="97">
                  <c:v>-1.8923113650734194E-2</c:v>
                </c:pt>
                <c:pt idx="98">
                  <c:v>-1.8897292921645818E-2</c:v>
                </c:pt>
                <c:pt idx="99">
                  <c:v>-2.1257242536608351E-2</c:v>
                </c:pt>
                <c:pt idx="100">
                  <c:v>-1.9183665186513526E-2</c:v>
                </c:pt>
                <c:pt idx="101">
                  <c:v>-1.4835835806087092E-2</c:v>
                </c:pt>
                <c:pt idx="102">
                  <c:v>-1.7202376236453917E-2</c:v>
                </c:pt>
                <c:pt idx="103">
                  <c:v>-1.6695831000944857E-2</c:v>
                </c:pt>
                <c:pt idx="104">
                  <c:v>-1.1723363279761678E-2</c:v>
                </c:pt>
                <c:pt idx="105">
                  <c:v>-1.0629554219651239E-2</c:v>
                </c:pt>
                <c:pt idx="106">
                  <c:v>-9.759721772113884E-3</c:v>
                </c:pt>
                <c:pt idx="107">
                  <c:v>-6.0595684121457702E-3</c:v>
                </c:pt>
                <c:pt idx="108">
                  <c:v>-1.9930368169009207E-3</c:v>
                </c:pt>
                <c:pt idx="109">
                  <c:v>-1.1460983742302136E-3</c:v>
                </c:pt>
                <c:pt idx="110">
                  <c:v>2.4105019361035924E-3</c:v>
                </c:pt>
                <c:pt idx="111">
                  <c:v>6.8735279948454707E-3</c:v>
                </c:pt>
                <c:pt idx="112">
                  <c:v>1.0733062363909852E-2</c:v>
                </c:pt>
                <c:pt idx="113">
                  <c:v>1.5017021488972626E-2</c:v>
                </c:pt>
                <c:pt idx="114">
                  <c:v>1.9461365596516178E-2</c:v>
                </c:pt>
                <c:pt idx="115">
                  <c:v>2.099873244886909E-2</c:v>
                </c:pt>
                <c:pt idx="116">
                  <c:v>2.5142710445615477E-2</c:v>
                </c:pt>
                <c:pt idx="117">
                  <c:v>2.966033121713E-2</c:v>
                </c:pt>
                <c:pt idx="118">
                  <c:v>3.5363630788506045E-2</c:v>
                </c:pt>
                <c:pt idx="119">
                  <c:v>4.0990314443904649E-2</c:v>
                </c:pt>
                <c:pt idx="120">
                  <c:v>4.5680350401777092E-2</c:v>
                </c:pt>
                <c:pt idx="121">
                  <c:v>5.6010837078012674E-2</c:v>
                </c:pt>
                <c:pt idx="122">
                  <c:v>6.5362357303740501E-2</c:v>
                </c:pt>
                <c:pt idx="123">
                  <c:v>7.3056759212556652E-2</c:v>
                </c:pt>
                <c:pt idx="124">
                  <c:v>8.3031580944624733E-2</c:v>
                </c:pt>
                <c:pt idx="125">
                  <c:v>9.3371094490097478E-2</c:v>
                </c:pt>
                <c:pt idx="126">
                  <c:v>0.11023338614064923</c:v>
                </c:pt>
                <c:pt idx="127">
                  <c:v>0.12463333443079762</c:v>
                </c:pt>
                <c:pt idx="128">
                  <c:v>0.14160330373985863</c:v>
                </c:pt>
                <c:pt idx="129">
                  <c:v>0.15973679686211822</c:v>
                </c:pt>
                <c:pt idx="130">
                  <c:v>0.18718580668375717</c:v>
                </c:pt>
                <c:pt idx="131">
                  <c:v>0.2204857866365863</c:v>
                </c:pt>
                <c:pt idx="132">
                  <c:v>0.25104905276008915</c:v>
                </c:pt>
                <c:pt idx="133">
                  <c:v>0.28675969759006953</c:v>
                </c:pt>
                <c:pt idx="134">
                  <c:v>0.33487871748512421</c:v>
                </c:pt>
                <c:pt idx="135">
                  <c:v>0.38914748608614819</c:v>
                </c:pt>
                <c:pt idx="136">
                  <c:v>0.44166604247109309</c:v>
                </c:pt>
                <c:pt idx="137">
                  <c:v>0.50525265985489454</c:v>
                </c:pt>
                <c:pt idx="138">
                  <c:v>0.57246558793991609</c:v>
                </c:pt>
                <c:pt idx="139">
                  <c:v>0.6533578101577393</c:v>
                </c:pt>
                <c:pt idx="140">
                  <c:v>0.71826249137506293</c:v>
                </c:pt>
                <c:pt idx="141">
                  <c:v>0.77834935179923626</c:v>
                </c:pt>
                <c:pt idx="142">
                  <c:v>0.85903386322349906</c:v>
                </c:pt>
                <c:pt idx="143">
                  <c:v>0.91443080404429145</c:v>
                </c:pt>
                <c:pt idx="144">
                  <c:v>0.96751365739742945</c:v>
                </c:pt>
                <c:pt idx="145">
                  <c:v>0.99643433544997995</c:v>
                </c:pt>
                <c:pt idx="146">
                  <c:v>1</c:v>
                </c:pt>
                <c:pt idx="147">
                  <c:v>0.98236812984615307</c:v>
                </c:pt>
                <c:pt idx="148">
                  <c:v>0.93818323297105022</c:v>
                </c:pt>
                <c:pt idx="149">
                  <c:v>0.8673373766523802</c:v>
                </c:pt>
                <c:pt idx="150">
                  <c:v>0.77979817841131205</c:v>
                </c:pt>
                <c:pt idx="151">
                  <c:v>0.69049271793914968</c:v>
                </c:pt>
                <c:pt idx="152">
                  <c:v>0.59935472935347789</c:v>
                </c:pt>
                <c:pt idx="153">
                  <c:v>0.51531634119660308</c:v>
                </c:pt>
                <c:pt idx="154">
                  <c:v>0.44227820977133375</c:v>
                </c:pt>
                <c:pt idx="155">
                  <c:v>0.37406200663896</c:v>
                </c:pt>
                <c:pt idx="156">
                  <c:v>0.31714648233521603</c:v>
                </c:pt>
                <c:pt idx="157">
                  <c:v>0.27543854864443901</c:v>
                </c:pt>
                <c:pt idx="158">
                  <c:v>0.24090078231301709</c:v>
                </c:pt>
                <c:pt idx="159">
                  <c:v>0.21350317661233884</c:v>
                </c:pt>
                <c:pt idx="160">
                  <c:v>0.186883461589507</c:v>
                </c:pt>
                <c:pt idx="161">
                  <c:v>0.16526793678693202</c:v>
                </c:pt>
                <c:pt idx="162">
                  <c:v>0.14997842336693865</c:v>
                </c:pt>
                <c:pt idx="163">
                  <c:v>0.13546735117917838</c:v>
                </c:pt>
                <c:pt idx="164">
                  <c:v>0.12265875298768726</c:v>
                </c:pt>
                <c:pt idx="165">
                  <c:v>0.11366276774105263</c:v>
                </c:pt>
                <c:pt idx="166">
                  <c:v>0.10294430338262155</c:v>
                </c:pt>
                <c:pt idx="167">
                  <c:v>9.3171598223230276E-2</c:v>
                </c:pt>
                <c:pt idx="168">
                  <c:v>8.7899525121235583E-2</c:v>
                </c:pt>
                <c:pt idx="169">
                  <c:v>8.2080968562785378E-2</c:v>
                </c:pt>
                <c:pt idx="170">
                  <c:v>7.1986096839078167E-2</c:v>
                </c:pt>
                <c:pt idx="171">
                  <c:v>6.5183519510195173E-2</c:v>
                </c:pt>
                <c:pt idx="172">
                  <c:v>6.0811760933404096E-2</c:v>
                </c:pt>
                <c:pt idx="173">
                  <c:v>5.7179591619772506E-2</c:v>
                </c:pt>
                <c:pt idx="174">
                  <c:v>5.2949379896312772E-2</c:v>
                </c:pt>
                <c:pt idx="175">
                  <c:v>4.755419119058351E-2</c:v>
                </c:pt>
                <c:pt idx="176">
                  <c:v>4.204450192511644E-2</c:v>
                </c:pt>
                <c:pt idx="177">
                  <c:v>3.6963232359450655E-2</c:v>
                </c:pt>
                <c:pt idx="178">
                  <c:v>3.5446758301020981E-2</c:v>
                </c:pt>
                <c:pt idx="179">
                  <c:v>3.0165913977079566E-2</c:v>
                </c:pt>
                <c:pt idx="180">
                  <c:v>2.7277925380752511E-2</c:v>
                </c:pt>
                <c:pt idx="181">
                  <c:v>2.5875101474889344E-2</c:v>
                </c:pt>
                <c:pt idx="182">
                  <c:v>2.5069944218193974E-2</c:v>
                </c:pt>
                <c:pt idx="183">
                  <c:v>2.451766555408914E-2</c:v>
                </c:pt>
                <c:pt idx="184">
                  <c:v>2.3765298947770734E-2</c:v>
                </c:pt>
                <c:pt idx="185">
                  <c:v>1.9388964337387009E-2</c:v>
                </c:pt>
                <c:pt idx="186">
                  <c:v>1.5581792551304501E-2</c:v>
                </c:pt>
                <c:pt idx="187">
                  <c:v>1.2564830885972954E-2</c:v>
                </c:pt>
                <c:pt idx="188">
                  <c:v>9.0878776507032945E-3</c:v>
                </c:pt>
                <c:pt idx="189">
                  <c:v>8.473551854004658E-3</c:v>
                </c:pt>
                <c:pt idx="190">
                  <c:v>7.7513138401285693E-3</c:v>
                </c:pt>
                <c:pt idx="191">
                  <c:v>3.38928364143777E-3</c:v>
                </c:pt>
                <c:pt idx="192">
                  <c:v>1.0874931031408263E-3</c:v>
                </c:pt>
                <c:pt idx="193">
                  <c:v>-1.6864000625354683E-3</c:v>
                </c:pt>
                <c:pt idx="194">
                  <c:v>-1.3395201294603553E-3</c:v>
                </c:pt>
                <c:pt idx="195">
                  <c:v>-3.8516192222768325E-3</c:v>
                </c:pt>
                <c:pt idx="196">
                  <c:v>-5.4646890002779417E-3</c:v>
                </c:pt>
                <c:pt idx="197">
                  <c:v>-6.2882472489497318E-3</c:v>
                </c:pt>
                <c:pt idx="198">
                  <c:v>-5.9642688781666436E-3</c:v>
                </c:pt>
                <c:pt idx="199">
                  <c:v>-6.7407781905633127E-3</c:v>
                </c:pt>
                <c:pt idx="200">
                  <c:v>-6.4070893350788496E-3</c:v>
                </c:pt>
                <c:pt idx="201">
                  <c:v>-8.3766421785509259E-3</c:v>
                </c:pt>
                <c:pt idx="202">
                  <c:v>-6.3168880363753477E-3</c:v>
                </c:pt>
                <c:pt idx="203">
                  <c:v>-8.4015274750634736E-3</c:v>
                </c:pt>
                <c:pt idx="204">
                  <c:v>-1.1741848419695304E-2</c:v>
                </c:pt>
                <c:pt idx="205">
                  <c:v>-8.8598594511233118E-3</c:v>
                </c:pt>
                <c:pt idx="206">
                  <c:v>-1.0743108427298519E-2</c:v>
                </c:pt>
                <c:pt idx="207">
                  <c:v>-1.131052429465235E-2</c:v>
                </c:pt>
                <c:pt idx="208">
                  <c:v>-1.100669310265702E-2</c:v>
                </c:pt>
                <c:pt idx="209">
                  <c:v>-8.8059919516106852E-3</c:v>
                </c:pt>
                <c:pt idx="210">
                  <c:v>-7.3973609699380018E-3</c:v>
                </c:pt>
                <c:pt idx="211">
                  <c:v>-1.0243570725991573E-2</c:v>
                </c:pt>
                <c:pt idx="212">
                  <c:v>-8.610122754844407E-3</c:v>
                </c:pt>
                <c:pt idx="213">
                  <c:v>-8.6127709250980403E-3</c:v>
                </c:pt>
                <c:pt idx="214">
                  <c:v>-4.1622379080918656E-3</c:v>
                </c:pt>
                <c:pt idx="215">
                  <c:v>-1.7773448190397923E-3</c:v>
                </c:pt>
                <c:pt idx="216">
                  <c:v>6.3556930745467511E-4</c:v>
                </c:pt>
                <c:pt idx="217">
                  <c:v>4.3336123897154688E-3</c:v>
                </c:pt>
                <c:pt idx="218">
                  <c:v>6.7925757024101408E-3</c:v>
                </c:pt>
                <c:pt idx="219">
                  <c:v>1.7041636204032651E-2</c:v>
                </c:pt>
                <c:pt idx="220">
                  <c:v>1.7583556928064455E-2</c:v>
                </c:pt>
                <c:pt idx="221">
                  <c:v>1.600671421273165E-2</c:v>
                </c:pt>
                <c:pt idx="222">
                  <c:v>1.3279241826447276E-2</c:v>
                </c:pt>
                <c:pt idx="223">
                  <c:v>2.6299321628118152E-2</c:v>
                </c:pt>
                <c:pt idx="224">
                  <c:v>2.1509812798686023E-2</c:v>
                </c:pt>
                <c:pt idx="225">
                  <c:v>2.2731793310978889E-2</c:v>
                </c:pt>
                <c:pt idx="226">
                  <c:v>2.9837500704374371E-2</c:v>
                </c:pt>
                <c:pt idx="227">
                  <c:v>2.3572198278806827E-2</c:v>
                </c:pt>
                <c:pt idx="228">
                  <c:v>2.5170484204265889E-2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2-D948-A4EC-7814141DE08F}"/>
            </c:ext>
          </c:extLst>
        </c:ser>
        <c:ser>
          <c:idx val="3"/>
          <c:order val="3"/>
          <c:tx>
            <c:v>My 1635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'STD_DS74-2-3_021720_256s_20x30_'!$D$2:$D$260</c:f>
              <c:numCache>
                <c:formatCode>General</c:formatCode>
                <c:ptCount val="259"/>
                <c:pt idx="0">
                  <c:v>2198.5450000000001</c:v>
                </c:pt>
                <c:pt idx="1">
                  <c:v>2194.6880000000001</c:v>
                </c:pt>
                <c:pt idx="2">
                  <c:v>2190.8310000000001</c:v>
                </c:pt>
                <c:pt idx="3">
                  <c:v>2186.9740000000002</c:v>
                </c:pt>
                <c:pt idx="4">
                  <c:v>2183.116</c:v>
                </c:pt>
                <c:pt idx="5">
                  <c:v>2179.259</c:v>
                </c:pt>
                <c:pt idx="6">
                  <c:v>2175.402</c:v>
                </c:pt>
                <c:pt idx="7">
                  <c:v>2171.5450000000001</c:v>
                </c:pt>
                <c:pt idx="8">
                  <c:v>2167.6880000000001</c:v>
                </c:pt>
                <c:pt idx="9">
                  <c:v>2163.8310000000001</c:v>
                </c:pt>
                <c:pt idx="10">
                  <c:v>2159.9740000000002</c:v>
                </c:pt>
                <c:pt idx="11">
                  <c:v>2156.1170000000002</c:v>
                </c:pt>
                <c:pt idx="12">
                  <c:v>2152.2600000000002</c:v>
                </c:pt>
                <c:pt idx="13">
                  <c:v>2148.4029999999998</c:v>
                </c:pt>
                <c:pt idx="14">
                  <c:v>2144.5450000000001</c:v>
                </c:pt>
                <c:pt idx="15">
                  <c:v>2140.6880000000001</c:v>
                </c:pt>
                <c:pt idx="16">
                  <c:v>2136.8310000000001</c:v>
                </c:pt>
                <c:pt idx="17">
                  <c:v>2132.9740000000002</c:v>
                </c:pt>
                <c:pt idx="18">
                  <c:v>2129.1170000000002</c:v>
                </c:pt>
                <c:pt idx="19">
                  <c:v>2125.2600000000002</c:v>
                </c:pt>
                <c:pt idx="20">
                  <c:v>2121.4029999999998</c:v>
                </c:pt>
                <c:pt idx="21">
                  <c:v>2117.5459999999998</c:v>
                </c:pt>
                <c:pt idx="22">
                  <c:v>2113.6889999999999</c:v>
                </c:pt>
                <c:pt idx="23">
                  <c:v>2109.8319999999999</c:v>
                </c:pt>
                <c:pt idx="24">
                  <c:v>2105.9749999999999</c:v>
                </c:pt>
                <c:pt idx="25">
                  <c:v>2102.1170000000002</c:v>
                </c:pt>
                <c:pt idx="26">
                  <c:v>2098.2600000000002</c:v>
                </c:pt>
                <c:pt idx="27">
                  <c:v>2094.4029999999998</c:v>
                </c:pt>
                <c:pt idx="28">
                  <c:v>2090.5459999999998</c:v>
                </c:pt>
                <c:pt idx="29">
                  <c:v>2086.6889999999999</c:v>
                </c:pt>
                <c:pt idx="30">
                  <c:v>2082.8319999999999</c:v>
                </c:pt>
                <c:pt idx="31">
                  <c:v>2078.9749999999999</c:v>
                </c:pt>
                <c:pt idx="32">
                  <c:v>2075.1179999999999</c:v>
                </c:pt>
                <c:pt idx="33">
                  <c:v>2071.261</c:v>
                </c:pt>
                <c:pt idx="34">
                  <c:v>2067.404</c:v>
                </c:pt>
                <c:pt idx="35">
                  <c:v>2063.5459999999998</c:v>
                </c:pt>
                <c:pt idx="36">
                  <c:v>2059.6889999999999</c:v>
                </c:pt>
                <c:pt idx="37">
                  <c:v>2055.8319999999999</c:v>
                </c:pt>
                <c:pt idx="38">
                  <c:v>2051.9749999999999</c:v>
                </c:pt>
                <c:pt idx="39">
                  <c:v>2048.1179999999999</c:v>
                </c:pt>
                <c:pt idx="40">
                  <c:v>2044.261</c:v>
                </c:pt>
                <c:pt idx="41">
                  <c:v>2040.404</c:v>
                </c:pt>
                <c:pt idx="42">
                  <c:v>2036.547</c:v>
                </c:pt>
                <c:pt idx="43">
                  <c:v>2032.69</c:v>
                </c:pt>
                <c:pt idx="44">
                  <c:v>2028.8330000000001</c:v>
                </c:pt>
                <c:pt idx="45">
                  <c:v>2024.9749999999999</c:v>
                </c:pt>
                <c:pt idx="46">
                  <c:v>2021.1179999999999</c:v>
                </c:pt>
                <c:pt idx="47">
                  <c:v>2017.261</c:v>
                </c:pt>
                <c:pt idx="48">
                  <c:v>2013.404</c:v>
                </c:pt>
                <c:pt idx="49">
                  <c:v>2009.547</c:v>
                </c:pt>
                <c:pt idx="50">
                  <c:v>2005.69</c:v>
                </c:pt>
                <c:pt idx="51">
                  <c:v>2001.8330000000001</c:v>
                </c:pt>
                <c:pt idx="52">
                  <c:v>1997.9760000000001</c:v>
                </c:pt>
                <c:pt idx="53">
                  <c:v>1994.1189999999999</c:v>
                </c:pt>
                <c:pt idx="54">
                  <c:v>1990.2619999999999</c:v>
                </c:pt>
                <c:pt idx="55">
                  <c:v>1986.405</c:v>
                </c:pt>
                <c:pt idx="56">
                  <c:v>1982.547</c:v>
                </c:pt>
                <c:pt idx="57">
                  <c:v>1978.69</c:v>
                </c:pt>
                <c:pt idx="58">
                  <c:v>1974.8330000000001</c:v>
                </c:pt>
                <c:pt idx="59">
                  <c:v>1970.9760000000001</c:v>
                </c:pt>
                <c:pt idx="60">
                  <c:v>1967.1189999999999</c:v>
                </c:pt>
                <c:pt idx="61">
                  <c:v>1963.2619999999999</c:v>
                </c:pt>
                <c:pt idx="62">
                  <c:v>1959.405</c:v>
                </c:pt>
                <c:pt idx="63">
                  <c:v>1955.548</c:v>
                </c:pt>
                <c:pt idx="64">
                  <c:v>1951.691</c:v>
                </c:pt>
                <c:pt idx="65">
                  <c:v>1947.8340000000001</c:v>
                </c:pt>
                <c:pt idx="66">
                  <c:v>1943.9760000000001</c:v>
                </c:pt>
                <c:pt idx="67">
                  <c:v>1940.1189999999999</c:v>
                </c:pt>
                <c:pt idx="68">
                  <c:v>1936.2619999999999</c:v>
                </c:pt>
                <c:pt idx="69">
                  <c:v>1932.405</c:v>
                </c:pt>
                <c:pt idx="70">
                  <c:v>1928.548</c:v>
                </c:pt>
                <c:pt idx="71">
                  <c:v>1924.691</c:v>
                </c:pt>
                <c:pt idx="72">
                  <c:v>1920.8340000000001</c:v>
                </c:pt>
                <c:pt idx="73">
                  <c:v>1916.9770000000001</c:v>
                </c:pt>
                <c:pt idx="74">
                  <c:v>1913.12</c:v>
                </c:pt>
                <c:pt idx="75">
                  <c:v>1909.2629999999999</c:v>
                </c:pt>
                <c:pt idx="76">
                  <c:v>1905.4059999999999</c:v>
                </c:pt>
                <c:pt idx="77">
                  <c:v>1901.548</c:v>
                </c:pt>
                <c:pt idx="78">
                  <c:v>1897.691</c:v>
                </c:pt>
                <c:pt idx="79">
                  <c:v>1893.8340000000001</c:v>
                </c:pt>
                <c:pt idx="80">
                  <c:v>1889.9770000000001</c:v>
                </c:pt>
                <c:pt idx="81">
                  <c:v>1886.12</c:v>
                </c:pt>
                <c:pt idx="82">
                  <c:v>1882.2629999999999</c:v>
                </c:pt>
                <c:pt idx="83">
                  <c:v>1878.4059999999999</c:v>
                </c:pt>
                <c:pt idx="84">
                  <c:v>1874.549</c:v>
                </c:pt>
                <c:pt idx="85">
                  <c:v>1870.692</c:v>
                </c:pt>
                <c:pt idx="86">
                  <c:v>1866.835</c:v>
                </c:pt>
                <c:pt idx="87">
                  <c:v>1862.9780000000001</c:v>
                </c:pt>
                <c:pt idx="88">
                  <c:v>1859.12</c:v>
                </c:pt>
                <c:pt idx="89">
                  <c:v>1855.2629999999999</c:v>
                </c:pt>
                <c:pt idx="90">
                  <c:v>1851.4059999999999</c:v>
                </c:pt>
                <c:pt idx="91">
                  <c:v>1847.549</c:v>
                </c:pt>
                <c:pt idx="92">
                  <c:v>1843.692</c:v>
                </c:pt>
                <c:pt idx="93">
                  <c:v>1839.835</c:v>
                </c:pt>
                <c:pt idx="94">
                  <c:v>1835.9780000000001</c:v>
                </c:pt>
                <c:pt idx="95">
                  <c:v>1832.1210000000001</c:v>
                </c:pt>
                <c:pt idx="96">
                  <c:v>1828.2639999999999</c:v>
                </c:pt>
                <c:pt idx="97">
                  <c:v>1824.4059999999999</c:v>
                </c:pt>
                <c:pt idx="98">
                  <c:v>1820.549</c:v>
                </c:pt>
                <c:pt idx="99">
                  <c:v>1816.692</c:v>
                </c:pt>
                <c:pt idx="100">
                  <c:v>1812.835</c:v>
                </c:pt>
                <c:pt idx="101">
                  <c:v>1808.9780000000001</c:v>
                </c:pt>
                <c:pt idx="102">
                  <c:v>1805.1210000000001</c:v>
                </c:pt>
                <c:pt idx="103">
                  <c:v>1801.2639999999999</c:v>
                </c:pt>
                <c:pt idx="104">
                  <c:v>1797.4069999999999</c:v>
                </c:pt>
                <c:pt idx="105">
                  <c:v>1793.55</c:v>
                </c:pt>
                <c:pt idx="106">
                  <c:v>1789.693</c:v>
                </c:pt>
                <c:pt idx="107">
                  <c:v>1785.836</c:v>
                </c:pt>
                <c:pt idx="108">
                  <c:v>1781.979</c:v>
                </c:pt>
                <c:pt idx="109">
                  <c:v>1778.1210000000001</c:v>
                </c:pt>
                <c:pt idx="110">
                  <c:v>1774.2639999999999</c:v>
                </c:pt>
                <c:pt idx="111">
                  <c:v>1770.4069999999999</c:v>
                </c:pt>
                <c:pt idx="112">
                  <c:v>1766.55</c:v>
                </c:pt>
                <c:pt idx="113">
                  <c:v>1762.693</c:v>
                </c:pt>
                <c:pt idx="114">
                  <c:v>1758.836</c:v>
                </c:pt>
                <c:pt idx="115">
                  <c:v>1754.979</c:v>
                </c:pt>
                <c:pt idx="116">
                  <c:v>1751.1220000000001</c:v>
                </c:pt>
                <c:pt idx="117">
                  <c:v>1747.2650000000001</c:v>
                </c:pt>
                <c:pt idx="118">
                  <c:v>1743.4069999999999</c:v>
                </c:pt>
                <c:pt idx="119">
                  <c:v>1739.55</c:v>
                </c:pt>
                <c:pt idx="120">
                  <c:v>1735.693</c:v>
                </c:pt>
                <c:pt idx="121">
                  <c:v>1731.836</c:v>
                </c:pt>
                <c:pt idx="122">
                  <c:v>1727.979</c:v>
                </c:pt>
                <c:pt idx="123">
                  <c:v>1724.1220000000001</c:v>
                </c:pt>
                <c:pt idx="124">
                  <c:v>1720.2650000000001</c:v>
                </c:pt>
                <c:pt idx="125">
                  <c:v>1716.4079999999999</c:v>
                </c:pt>
                <c:pt idx="126">
                  <c:v>1712.5509999999999</c:v>
                </c:pt>
                <c:pt idx="127">
                  <c:v>1708.694</c:v>
                </c:pt>
                <c:pt idx="128">
                  <c:v>1704.837</c:v>
                </c:pt>
                <c:pt idx="129">
                  <c:v>1700.979</c:v>
                </c:pt>
                <c:pt idx="130">
                  <c:v>1697.1220000000001</c:v>
                </c:pt>
                <c:pt idx="131">
                  <c:v>1693.2650000000001</c:v>
                </c:pt>
                <c:pt idx="132">
                  <c:v>1689.4079999999999</c:v>
                </c:pt>
                <c:pt idx="133">
                  <c:v>1685.5509999999999</c:v>
                </c:pt>
                <c:pt idx="134">
                  <c:v>1681.694</c:v>
                </c:pt>
                <c:pt idx="135">
                  <c:v>1677.837</c:v>
                </c:pt>
                <c:pt idx="136">
                  <c:v>1673.98</c:v>
                </c:pt>
                <c:pt idx="137">
                  <c:v>1670.123</c:v>
                </c:pt>
                <c:pt idx="138">
                  <c:v>1666.2660000000001</c:v>
                </c:pt>
                <c:pt idx="139">
                  <c:v>1662.4079999999999</c:v>
                </c:pt>
                <c:pt idx="140">
                  <c:v>1658.5509999999999</c:v>
                </c:pt>
                <c:pt idx="141">
                  <c:v>1654.694</c:v>
                </c:pt>
                <c:pt idx="142">
                  <c:v>1650.837</c:v>
                </c:pt>
                <c:pt idx="143">
                  <c:v>1646.98</c:v>
                </c:pt>
                <c:pt idx="144">
                  <c:v>1643.123</c:v>
                </c:pt>
                <c:pt idx="145">
                  <c:v>1639.2660000000001</c:v>
                </c:pt>
                <c:pt idx="146">
                  <c:v>1635.4090000000001</c:v>
                </c:pt>
                <c:pt idx="147">
                  <c:v>1631.5519999999999</c:v>
                </c:pt>
                <c:pt idx="148">
                  <c:v>1627.6949999999999</c:v>
                </c:pt>
                <c:pt idx="149">
                  <c:v>1623.838</c:v>
                </c:pt>
                <c:pt idx="150">
                  <c:v>1619.98</c:v>
                </c:pt>
                <c:pt idx="151">
                  <c:v>1616.123</c:v>
                </c:pt>
                <c:pt idx="152">
                  <c:v>1612.2660000000001</c:v>
                </c:pt>
                <c:pt idx="153">
                  <c:v>1608.4090000000001</c:v>
                </c:pt>
                <c:pt idx="154">
                  <c:v>1604.5519999999999</c:v>
                </c:pt>
                <c:pt idx="155">
                  <c:v>1600.6949999999999</c:v>
                </c:pt>
                <c:pt idx="156">
                  <c:v>1596.838</c:v>
                </c:pt>
                <c:pt idx="157">
                  <c:v>1592.981</c:v>
                </c:pt>
                <c:pt idx="158">
                  <c:v>1589.124</c:v>
                </c:pt>
                <c:pt idx="159">
                  <c:v>1585.2670000000001</c:v>
                </c:pt>
                <c:pt idx="160">
                  <c:v>1581.4090000000001</c:v>
                </c:pt>
                <c:pt idx="161">
                  <c:v>1577.5519999999999</c:v>
                </c:pt>
                <c:pt idx="162">
                  <c:v>1573.6949999999999</c:v>
                </c:pt>
                <c:pt idx="163">
                  <c:v>1569.838</c:v>
                </c:pt>
                <c:pt idx="164">
                  <c:v>1565.981</c:v>
                </c:pt>
                <c:pt idx="165">
                  <c:v>1562.124</c:v>
                </c:pt>
                <c:pt idx="166">
                  <c:v>1558.2670000000001</c:v>
                </c:pt>
                <c:pt idx="167">
                  <c:v>1554.41</c:v>
                </c:pt>
                <c:pt idx="168">
                  <c:v>1550.5530000000001</c:v>
                </c:pt>
                <c:pt idx="169">
                  <c:v>1546.6959999999999</c:v>
                </c:pt>
                <c:pt idx="170">
                  <c:v>1542.8389999999999</c:v>
                </c:pt>
                <c:pt idx="171">
                  <c:v>1538.981</c:v>
                </c:pt>
                <c:pt idx="172">
                  <c:v>1535.124</c:v>
                </c:pt>
                <c:pt idx="173">
                  <c:v>1531.2670000000001</c:v>
                </c:pt>
                <c:pt idx="174">
                  <c:v>1527.41</c:v>
                </c:pt>
                <c:pt idx="175">
                  <c:v>1523.5530000000001</c:v>
                </c:pt>
                <c:pt idx="176">
                  <c:v>1519.6959999999999</c:v>
                </c:pt>
                <c:pt idx="177">
                  <c:v>1515.8389999999999</c:v>
                </c:pt>
                <c:pt idx="178">
                  <c:v>1511.982</c:v>
                </c:pt>
                <c:pt idx="179">
                  <c:v>1508.125</c:v>
                </c:pt>
                <c:pt idx="180">
                  <c:v>1504.268</c:v>
                </c:pt>
                <c:pt idx="181">
                  <c:v>1500.41</c:v>
                </c:pt>
                <c:pt idx="182">
                  <c:v>1496.5530000000001</c:v>
                </c:pt>
                <c:pt idx="183">
                  <c:v>1492.6959999999999</c:v>
                </c:pt>
                <c:pt idx="184">
                  <c:v>1488.8389999999999</c:v>
                </c:pt>
                <c:pt idx="185">
                  <c:v>1484.982</c:v>
                </c:pt>
                <c:pt idx="186">
                  <c:v>1481.125</c:v>
                </c:pt>
                <c:pt idx="187">
                  <c:v>1477.268</c:v>
                </c:pt>
                <c:pt idx="188">
                  <c:v>1473.4110000000001</c:v>
                </c:pt>
                <c:pt idx="189">
                  <c:v>1469.5540000000001</c:v>
                </c:pt>
                <c:pt idx="190">
                  <c:v>1465.6969999999999</c:v>
                </c:pt>
                <c:pt idx="191">
                  <c:v>1461.8389999999999</c:v>
                </c:pt>
                <c:pt idx="192">
                  <c:v>1457.982</c:v>
                </c:pt>
                <c:pt idx="193">
                  <c:v>1454.125</c:v>
                </c:pt>
                <c:pt idx="194">
                  <c:v>1450.268</c:v>
                </c:pt>
                <c:pt idx="195">
                  <c:v>1446.4110000000001</c:v>
                </c:pt>
                <c:pt idx="196">
                  <c:v>1442.5540000000001</c:v>
                </c:pt>
                <c:pt idx="197">
                  <c:v>1438.6969999999999</c:v>
                </c:pt>
                <c:pt idx="198">
                  <c:v>1434.84</c:v>
                </c:pt>
                <c:pt idx="199">
                  <c:v>1430.9829999999999</c:v>
                </c:pt>
                <c:pt idx="200">
                  <c:v>1427.126</c:v>
                </c:pt>
                <c:pt idx="201">
                  <c:v>1423.269</c:v>
                </c:pt>
                <c:pt idx="202">
                  <c:v>1419.4110000000001</c:v>
                </c:pt>
                <c:pt idx="203">
                  <c:v>1415.5540000000001</c:v>
                </c:pt>
                <c:pt idx="204">
                  <c:v>1411.6969999999999</c:v>
                </c:pt>
                <c:pt idx="205">
                  <c:v>1407.84</c:v>
                </c:pt>
                <c:pt idx="206">
                  <c:v>1403.9829999999999</c:v>
                </c:pt>
                <c:pt idx="207">
                  <c:v>1400.126</c:v>
                </c:pt>
                <c:pt idx="208">
                  <c:v>1396.269</c:v>
                </c:pt>
                <c:pt idx="209">
                  <c:v>1392.412</c:v>
                </c:pt>
                <c:pt idx="210">
                  <c:v>1388.5550000000001</c:v>
                </c:pt>
                <c:pt idx="211">
                  <c:v>1384.6980000000001</c:v>
                </c:pt>
                <c:pt idx="212">
                  <c:v>1380.84</c:v>
                </c:pt>
                <c:pt idx="213">
                  <c:v>1376.9829999999999</c:v>
                </c:pt>
                <c:pt idx="214">
                  <c:v>1373.126</c:v>
                </c:pt>
                <c:pt idx="215">
                  <c:v>1369.269</c:v>
                </c:pt>
                <c:pt idx="216">
                  <c:v>1365.412</c:v>
                </c:pt>
                <c:pt idx="217">
                  <c:v>1361.5550000000001</c:v>
                </c:pt>
                <c:pt idx="218">
                  <c:v>1357.6980000000001</c:v>
                </c:pt>
                <c:pt idx="219">
                  <c:v>1353.8409999999999</c:v>
                </c:pt>
                <c:pt idx="220">
                  <c:v>1349.9839999999999</c:v>
                </c:pt>
                <c:pt idx="221">
                  <c:v>1346.127</c:v>
                </c:pt>
                <c:pt idx="222">
                  <c:v>1342.27</c:v>
                </c:pt>
                <c:pt idx="223">
                  <c:v>1338.412</c:v>
                </c:pt>
                <c:pt idx="224">
                  <c:v>1334.5550000000001</c:v>
                </c:pt>
                <c:pt idx="225">
                  <c:v>1330.6980000000001</c:v>
                </c:pt>
                <c:pt idx="226">
                  <c:v>1326.8409999999999</c:v>
                </c:pt>
                <c:pt idx="227">
                  <c:v>1322.9839999999999</c:v>
                </c:pt>
                <c:pt idx="228">
                  <c:v>1319.127</c:v>
                </c:pt>
                <c:pt idx="229">
                  <c:v>1315.27</c:v>
                </c:pt>
                <c:pt idx="230">
                  <c:v>1311.413</c:v>
                </c:pt>
                <c:pt idx="231">
                  <c:v>1307.556</c:v>
                </c:pt>
                <c:pt idx="232">
                  <c:v>1303.6980000000001</c:v>
                </c:pt>
                <c:pt idx="233">
                  <c:v>1299.8409999999999</c:v>
                </c:pt>
                <c:pt idx="234">
                  <c:v>1295.9839999999999</c:v>
                </c:pt>
                <c:pt idx="235">
                  <c:v>1292.127</c:v>
                </c:pt>
                <c:pt idx="236">
                  <c:v>1288.27</c:v>
                </c:pt>
                <c:pt idx="237">
                  <c:v>1284.413</c:v>
                </c:pt>
                <c:pt idx="238">
                  <c:v>1280.556</c:v>
                </c:pt>
                <c:pt idx="239">
                  <c:v>1276.6990000000001</c:v>
                </c:pt>
                <c:pt idx="240">
                  <c:v>1272.8420000000001</c:v>
                </c:pt>
                <c:pt idx="241">
                  <c:v>1268.9849999999999</c:v>
                </c:pt>
                <c:pt idx="242">
                  <c:v>1265.1279999999999</c:v>
                </c:pt>
                <c:pt idx="243">
                  <c:v>1261.271</c:v>
                </c:pt>
                <c:pt idx="244">
                  <c:v>1257.413</c:v>
                </c:pt>
                <c:pt idx="245">
                  <c:v>1253.556</c:v>
                </c:pt>
                <c:pt idx="246">
                  <c:v>1249.6990000000001</c:v>
                </c:pt>
                <c:pt idx="247">
                  <c:v>1245.8420000000001</c:v>
                </c:pt>
                <c:pt idx="248">
                  <c:v>1241.9849999999999</c:v>
                </c:pt>
                <c:pt idx="249">
                  <c:v>1238.1279999999999</c:v>
                </c:pt>
                <c:pt idx="250">
                  <c:v>1234.271</c:v>
                </c:pt>
                <c:pt idx="251">
                  <c:v>1230.414</c:v>
                </c:pt>
                <c:pt idx="252">
                  <c:v>1226.557</c:v>
                </c:pt>
                <c:pt idx="253">
                  <c:v>1222.6990000000001</c:v>
                </c:pt>
                <c:pt idx="254">
                  <c:v>1218.8420000000001</c:v>
                </c:pt>
                <c:pt idx="255">
                  <c:v>1214.9849999999999</c:v>
                </c:pt>
                <c:pt idx="256">
                  <c:v>1211.1279999999999</c:v>
                </c:pt>
                <c:pt idx="257">
                  <c:v>1207.271</c:v>
                </c:pt>
                <c:pt idx="258">
                  <c:v>1203.414</c:v>
                </c:pt>
              </c:numCache>
            </c:numRef>
          </c:xVal>
          <c:yVal>
            <c:numRef>
              <c:f>'STD_DS74-2-3_021720_256s_20x30_'!$M$2:$M$260</c:f>
              <c:numCache>
                <c:formatCode>0.00E+00</c:formatCode>
                <c:ptCount val="259"/>
                <c:pt idx="0">
                  <c:v>8.7740770624984643E-2</c:v>
                </c:pt>
                <c:pt idx="1">
                  <c:v>8.4299185477876404E-2</c:v>
                </c:pt>
                <c:pt idx="2">
                  <c:v>8.0936500330768157E-2</c:v>
                </c:pt>
                <c:pt idx="3">
                  <c:v>7.8124520134623787E-2</c:v>
                </c:pt>
                <c:pt idx="4">
                  <c:v>7.4591144889443295E-2</c:v>
                </c:pt>
                <c:pt idx="5">
                  <c:v>7.0591893406521833E-2</c:v>
                </c:pt>
                <c:pt idx="6">
                  <c:v>6.7988836972636468E-2</c:v>
                </c:pt>
                <c:pt idx="7">
                  <c:v>6.6122080538751016E-2</c:v>
                </c:pt>
                <c:pt idx="8">
                  <c:v>6.3448876580347702E-2</c:v>
                </c:pt>
                <c:pt idx="9">
                  <c:v>6.0261301335167272E-2</c:v>
                </c:pt>
                <c:pt idx="10">
                  <c:v>5.5720078565468678E-2</c:v>
                </c:pt>
                <c:pt idx="11">
                  <c:v>5.4254103320288238E-2</c:v>
                </c:pt>
                <c:pt idx="12">
                  <c:v>5.0508275599625896E-2</c:v>
                </c:pt>
                <c:pt idx="13">
                  <c:v>4.973337164122249E-2</c:v>
                </c:pt>
                <c:pt idx="14">
                  <c:v>4.7548772633782987E-2</c:v>
                </c:pt>
                <c:pt idx="15">
                  <c:v>4.3193102339566303E-2</c:v>
                </c:pt>
                <c:pt idx="16">
                  <c:v>4.0944208283090866E-2</c:v>
                </c:pt>
                <c:pt idx="17">
                  <c:v>3.8449409275651436E-2</c:v>
                </c:pt>
                <c:pt idx="18">
                  <c:v>3.7675957792729808E-2</c:v>
                </c:pt>
                <c:pt idx="19">
                  <c:v>3.6466858785290324E-2</c:v>
                </c:pt>
                <c:pt idx="20">
                  <c:v>3.2732640966555815E-2</c:v>
                </c:pt>
                <c:pt idx="21">
                  <c:v>3.0219599385562179E-2</c:v>
                </c:pt>
                <c:pt idx="22">
                  <c:v>2.7592305329086519E-2</c:v>
                </c:pt>
                <c:pt idx="23">
                  <c:v>2.6369958797129001E-2</c:v>
                </c:pt>
                <c:pt idx="24">
                  <c:v>2.432103602743052E-2</c:v>
                </c:pt>
                <c:pt idx="25">
                  <c:v>2.3962941970954832E-2</c:v>
                </c:pt>
                <c:pt idx="26">
                  <c:v>2.3204976627702156E-2</c:v>
                </c:pt>
                <c:pt idx="27">
                  <c:v>2.0156563759931467E-2</c:v>
                </c:pt>
                <c:pt idx="28">
                  <c:v>1.8385045941196942E-2</c:v>
                </c:pt>
                <c:pt idx="29">
                  <c:v>1.6423275646980429E-2</c:v>
                </c:pt>
                <c:pt idx="30">
                  <c:v>1.6934681590504819E-2</c:v>
                </c:pt>
                <c:pt idx="31">
                  <c:v>1.5647592484993034E-2</c:v>
                </c:pt>
                <c:pt idx="32">
                  <c:v>1.2953832092704287E-2</c:v>
                </c:pt>
                <c:pt idx="33">
                  <c:v>1.1011819224933661E-2</c:v>
                </c:pt>
                <c:pt idx="34">
                  <c:v>1.1145177643940074E-2</c:v>
                </c:pt>
                <c:pt idx="35">
                  <c:v>1.04782360629464E-2</c:v>
                </c:pt>
                <c:pt idx="36">
                  <c:v>9.5457231951757704E-3</c:v>
                </c:pt>
                <c:pt idx="37">
                  <c:v>6.769939040627948E-3</c:v>
                </c:pt>
                <c:pt idx="38">
                  <c:v>6.1769073615621783E-3</c:v>
                </c:pt>
                <c:pt idx="39">
                  <c:v>4.9070232070143049E-3</c:v>
                </c:pt>
                <c:pt idx="40">
                  <c:v>5.4300865769846274E-3</c:v>
                </c:pt>
                <c:pt idx="41">
                  <c:v>3.67452618469577E-3</c:v>
                </c:pt>
                <c:pt idx="42">
                  <c:v>2.3208469811120125E-3</c:v>
                </c:pt>
                <c:pt idx="43">
                  <c:v>9.2089649075077773E-4</c:v>
                </c:pt>
                <c:pt idx="44">
                  <c:v>-1.6120539996100636E-3</c:v>
                </c:pt>
                <c:pt idx="45">
                  <c:v>8.1899551002906357E-4</c:v>
                </c:pt>
                <c:pt idx="46">
                  <c:v>4.4468781927431422E-5</c:v>
                </c:pt>
                <c:pt idx="47">
                  <c:v>-2.699329232951575E-3</c:v>
                </c:pt>
                <c:pt idx="48">
                  <c:v>-3.1786698213849274E-3</c:v>
                </c:pt>
                <c:pt idx="49">
                  <c:v>-3.084434172076822E-3</c:v>
                </c:pt>
                <c:pt idx="50">
                  <c:v>-4.6126222850282339E-3</c:v>
                </c:pt>
                <c:pt idx="51">
                  <c:v>-3.8629628734612176E-3</c:v>
                </c:pt>
                <c:pt idx="52">
                  <c:v>-6.5901509864125796E-3</c:v>
                </c:pt>
                <c:pt idx="53">
                  <c:v>-7.3120341483996487E-3</c:v>
                </c:pt>
                <c:pt idx="54">
                  <c:v>-8.5156123594229971E-3</c:v>
                </c:pt>
                <c:pt idx="55">
                  <c:v>-7.7186143327054868E-3</c:v>
                </c:pt>
                <c:pt idx="56">
                  <c:v>-1.0371192543728647E-2</c:v>
                </c:pt>
                <c:pt idx="57">
                  <c:v>-1.0629346992493183E-2</c:v>
                </c:pt>
                <c:pt idx="58">
                  <c:v>-8.3129252035165635E-3</c:v>
                </c:pt>
                <c:pt idx="59">
                  <c:v>-8.2916222258349048E-3</c:v>
                </c:pt>
                <c:pt idx="60">
                  <c:v>-9.5847430104123443E-3</c:v>
                </c:pt>
                <c:pt idx="61">
                  <c:v>-1.1617863794989969E-2</c:v>
                </c:pt>
                <c:pt idx="62">
                  <c:v>-1.5149713292790468E-2</c:v>
                </c:pt>
                <c:pt idx="63">
                  <c:v>-1.0333562790590722E-2</c:v>
                </c:pt>
                <c:pt idx="64">
                  <c:v>-9.7056835751683224E-3</c:v>
                </c:pt>
                <c:pt idx="65">
                  <c:v>-1.4799228122004626E-2</c:v>
                </c:pt>
                <c:pt idx="66">
                  <c:v>-1.526377266884138E-2</c:v>
                </c:pt>
                <c:pt idx="67">
                  <c:v>-1.4049045928900661E-2</c:v>
                </c:pt>
                <c:pt idx="68">
                  <c:v>-1.6389471664442157E-2</c:v>
                </c:pt>
                <c:pt idx="69">
                  <c:v>-1.3096897399983654E-2</c:v>
                </c:pt>
                <c:pt idx="70">
                  <c:v>-2.096959442230184E-2</c:v>
                </c:pt>
                <c:pt idx="71">
                  <c:v>-1.6646867682361455E-2</c:v>
                </c:pt>
                <c:pt idx="72">
                  <c:v>-1.6478869655643935E-2</c:v>
                </c:pt>
                <c:pt idx="73">
                  <c:v>-1.5554024104408315E-2</c:v>
                </c:pt>
                <c:pt idx="74">
                  <c:v>-1.7374331028654488E-2</c:v>
                </c:pt>
                <c:pt idx="75">
                  <c:v>-2.2137061715159945E-2</c:v>
                </c:pt>
                <c:pt idx="76">
                  <c:v>-1.8764368639406115E-2</c:v>
                </c:pt>
                <c:pt idx="77">
                  <c:v>-1.8280251801393366E-2</c:v>
                </c:pt>
                <c:pt idx="78">
                  <c:v>-2.0192287438862699E-2</c:v>
                </c:pt>
                <c:pt idx="79">
                  <c:v>-2.3229051789554811E-2</c:v>
                </c:pt>
                <c:pt idx="80">
                  <c:v>-1.7575816140247058E-2</c:v>
                </c:pt>
                <c:pt idx="81">
                  <c:v>-1.6267156728679844E-2</c:v>
                </c:pt>
                <c:pt idx="82">
                  <c:v>-1.9531073554854173E-2</c:v>
                </c:pt>
                <c:pt idx="83">
                  <c:v>-1.6599566618768824E-2</c:v>
                </c:pt>
                <c:pt idx="84">
                  <c:v>-2.034778839590734E-2</c:v>
                </c:pt>
                <c:pt idx="85">
                  <c:v>-2.000043393530393E-2</c:v>
                </c:pt>
                <c:pt idx="86">
                  <c:v>-2.2182655712442045E-2</c:v>
                </c:pt>
                <c:pt idx="87">
                  <c:v>-2.2605029965061973E-2</c:v>
                </c:pt>
                <c:pt idx="88">
                  <c:v>-2.2982404217681829E-2</c:v>
                </c:pt>
                <c:pt idx="89">
                  <c:v>-2.902993094578421E-2</c:v>
                </c:pt>
                <c:pt idx="90">
                  <c:v>-2.685561014936777E-2</c:v>
                </c:pt>
                <c:pt idx="91">
                  <c:v>-2.8554136877469549E-2</c:v>
                </c:pt>
                <c:pt idx="92">
                  <c:v>-2.4909239843312836E-2</c:v>
                </c:pt>
                <c:pt idx="93">
                  <c:v>-2.5285919046896588E-2</c:v>
                </c:pt>
                <c:pt idx="94">
                  <c:v>-2.3664174488221112E-2</c:v>
                </c:pt>
                <c:pt idx="95">
                  <c:v>-2.1291158642769092E-2</c:v>
                </c:pt>
                <c:pt idx="96">
                  <c:v>-2.5099142797317064E-2</c:v>
                </c:pt>
                <c:pt idx="97">
                  <c:v>-1.3876703189605433E-2</c:v>
                </c:pt>
                <c:pt idx="98">
                  <c:v>-1.9343263581894199E-2</c:v>
                </c:pt>
                <c:pt idx="99">
                  <c:v>-1.5214400211924106E-2</c:v>
                </c:pt>
                <c:pt idx="100">
                  <c:v>-2.3777536841953939E-2</c:v>
                </c:pt>
                <c:pt idx="101">
                  <c:v>-1.5959402185206528E-2</c:v>
                </c:pt>
                <c:pt idx="102">
                  <c:v>-2.4025115052977331E-2</c:v>
                </c:pt>
                <c:pt idx="103">
                  <c:v>-1.6597251683006631E-2</c:v>
                </c:pt>
                <c:pt idx="104">
                  <c:v>-1.1414117026259829E-2</c:v>
                </c:pt>
                <c:pt idx="105">
                  <c:v>-5.571982369512396E-3</c:v>
                </c:pt>
                <c:pt idx="106">
                  <c:v>-1.0385576425987919E-2</c:v>
                </c:pt>
                <c:pt idx="107">
                  <c:v>-1.4374672020434076E-4</c:v>
                </c:pt>
                <c:pt idx="108">
                  <c:v>-1.3604932521620317E-3</c:v>
                </c:pt>
                <c:pt idx="109">
                  <c:v>2.5843364536215496E-3</c:v>
                </c:pt>
                <c:pt idx="110">
                  <c:v>4.7127423971460303E-3</c:v>
                </c:pt>
                <c:pt idx="111">
                  <c:v>5.1119958651886233E-3</c:v>
                </c:pt>
                <c:pt idx="112">
                  <c:v>1.076494438226705E-2</c:v>
                </c:pt>
                <c:pt idx="113">
                  <c:v>2.5773316661604539E-2</c:v>
                </c:pt>
                <c:pt idx="114">
                  <c:v>2.0771265178682885E-2</c:v>
                </c:pt>
                <c:pt idx="115">
                  <c:v>2.2401789933502725E-2</c:v>
                </c:pt>
                <c:pt idx="116">
                  <c:v>2.674973845058104E-2</c:v>
                </c:pt>
                <c:pt idx="117">
                  <c:v>3.1833958254436689E-2</c:v>
                </c:pt>
                <c:pt idx="118">
                  <c:v>4.2658330533774436E-2</c:v>
                </c:pt>
                <c:pt idx="119">
                  <c:v>3.4601279050852973E-2</c:v>
                </c:pt>
                <c:pt idx="120">
                  <c:v>4.9284498854708536E-2</c:v>
                </c:pt>
                <c:pt idx="121">
                  <c:v>5.1721413707600306E-2</c:v>
                </c:pt>
                <c:pt idx="122">
                  <c:v>5.9967176085009788E-2</c:v>
                </c:pt>
                <c:pt idx="123">
                  <c:v>7.4402514700160571E-2</c:v>
                </c:pt>
                <c:pt idx="124">
                  <c:v>9.1641853315311383E-2</c:v>
                </c:pt>
                <c:pt idx="125">
                  <c:v>9.1477039454980424E-2</c:v>
                </c:pt>
                <c:pt idx="126">
                  <c:v>0.10487549688142606</c:v>
                </c:pt>
                <c:pt idx="127">
                  <c:v>0.120409683021095</c:v>
                </c:pt>
                <c:pt idx="128">
                  <c:v>0.13863244539850483</c:v>
                </c:pt>
                <c:pt idx="129">
                  <c:v>0.16724678401365578</c:v>
                </c:pt>
                <c:pt idx="130">
                  <c:v>0.1837223939155832</c:v>
                </c:pt>
                <c:pt idx="131">
                  <c:v>0.20783269886654754</c:v>
                </c:pt>
                <c:pt idx="132">
                  <c:v>0.22451330876847497</c:v>
                </c:pt>
                <c:pt idx="133">
                  <c:v>0.2578822236213667</c:v>
                </c:pt>
                <c:pt idx="134">
                  <c:v>0.29576840976103602</c:v>
                </c:pt>
                <c:pt idx="135">
                  <c:v>0.36902344342522264</c:v>
                </c:pt>
                <c:pt idx="136">
                  <c:v>0.41678605332714991</c:v>
                </c:pt>
                <c:pt idx="137">
                  <c:v>0.47143639194230103</c:v>
                </c:pt>
                <c:pt idx="138">
                  <c:v>0.48973815431971079</c:v>
                </c:pt>
                <c:pt idx="139">
                  <c:v>0.5634909166971207</c:v>
                </c:pt>
                <c:pt idx="140">
                  <c:v>0.65416340778775339</c:v>
                </c:pt>
                <c:pt idx="141">
                  <c:v>0.71045147511612639</c:v>
                </c:pt>
                <c:pt idx="142">
                  <c:v>0.80489796620675946</c:v>
                </c:pt>
                <c:pt idx="143">
                  <c:v>0.94313030482190996</c:v>
                </c:pt>
                <c:pt idx="144">
                  <c:v>0.9200197959125429</c:v>
                </c:pt>
                <c:pt idx="145">
                  <c:v>0.91365943947865746</c:v>
                </c:pt>
                <c:pt idx="146">
                  <c:v>0.9366306592825131</c:v>
                </c:pt>
                <c:pt idx="147">
                  <c:v>0.95584130284862789</c:v>
                </c:pt>
                <c:pt idx="148">
                  <c:v>0.89940567512796532</c:v>
                </c:pt>
                <c:pt idx="149">
                  <c:v>0.82901162364504399</c:v>
                </c:pt>
                <c:pt idx="150">
                  <c:v>0.75828199592438139</c:v>
                </c:pt>
                <c:pt idx="151">
                  <c:v>0.60342252067920121</c:v>
                </c:pt>
                <c:pt idx="152">
                  <c:v>0.51654131672079773</c:v>
                </c:pt>
                <c:pt idx="153">
                  <c:v>0.45763584147561698</c:v>
                </c:pt>
                <c:pt idx="154">
                  <c:v>0.40492578999269613</c:v>
                </c:pt>
                <c:pt idx="155">
                  <c:v>0.3453288909852561</c:v>
                </c:pt>
                <c:pt idx="156">
                  <c:v>0.2512984157400755</c:v>
                </c:pt>
                <c:pt idx="157">
                  <c:v>0.23703751673263618</c:v>
                </c:pt>
                <c:pt idx="158">
                  <c:v>0.18825461772519692</c:v>
                </c:pt>
                <c:pt idx="159">
                  <c:v>0.16009399000453461</c:v>
                </c:pt>
                <c:pt idx="160">
                  <c:v>0.14260993852161286</c:v>
                </c:pt>
                <c:pt idx="161">
                  <c:v>0.14170246327643232</c:v>
                </c:pt>
                <c:pt idx="162">
                  <c:v>0.11604941179351114</c:v>
                </c:pt>
                <c:pt idx="163">
                  <c:v>9.9059207835107577E-2</c:v>
                </c:pt>
                <c:pt idx="164">
                  <c:v>9.7137003876704098E-2</c:v>
                </c:pt>
                <c:pt idx="165">
                  <c:v>8.2574376156041573E-2</c:v>
                </c:pt>
                <c:pt idx="166">
                  <c:v>6.7081172197638539E-2</c:v>
                </c:pt>
                <c:pt idx="167">
                  <c:v>5.4086663288271275E-2</c:v>
                </c:pt>
                <c:pt idx="168">
                  <c:v>6.4493154378904016E-2</c:v>
                </c:pt>
                <c:pt idx="169">
                  <c:v>5.6534374182759084E-2</c:v>
                </c:pt>
                <c:pt idx="170">
                  <c:v>4.5581746462097117E-2</c:v>
                </c:pt>
                <c:pt idx="171">
                  <c:v>3.1557390028211785E-2</c:v>
                </c:pt>
                <c:pt idx="172">
                  <c:v>2.9935881118844376E-2</c:v>
                </c:pt>
                <c:pt idx="173">
                  <c:v>3.3660372209477263E-2</c:v>
                </c:pt>
                <c:pt idx="174">
                  <c:v>3.2150015775591845E-2</c:v>
                </c:pt>
                <c:pt idx="175">
                  <c:v>3.3315235579447267E-2</c:v>
                </c:pt>
                <c:pt idx="176">
                  <c:v>2.113660785878535E-2</c:v>
                </c:pt>
                <c:pt idx="177">
                  <c:v>1.2778251424899523E-2</c:v>
                </c:pt>
                <c:pt idx="178">
                  <c:v>6.8644712287553311E-3</c:v>
                </c:pt>
                <c:pt idx="179">
                  <c:v>1.5688419745833793E-2</c:v>
                </c:pt>
                <c:pt idx="180">
                  <c:v>1.6257920251712132E-3</c:v>
                </c:pt>
                <c:pt idx="181">
                  <c:v>9.1887405422497181E-3</c:v>
                </c:pt>
                <c:pt idx="182">
                  <c:v>3.7298415348103742E-3</c:v>
                </c:pt>
                <c:pt idx="183">
                  <c:v>1.7111942527371138E-2</c:v>
                </c:pt>
                <c:pt idx="184">
                  <c:v>3.7426197576724274E-3</c:v>
                </c:pt>
                <c:pt idx="185">
                  <c:v>8.8630257011970137E-3</c:v>
                </c:pt>
                <c:pt idx="186">
                  <c:v>8.934007882462458E-3</c:v>
                </c:pt>
                <c:pt idx="187">
                  <c:v>3.7207187769507932E-3</c:v>
                </c:pt>
                <c:pt idx="188">
                  <c:v>-3.3804178530791873E-3</c:v>
                </c:pt>
                <c:pt idx="189">
                  <c:v>-1.3184978245367907E-2</c:v>
                </c:pt>
                <c:pt idx="190">
                  <c:v>-8.0039623999159648E-3</c:v>
                </c:pt>
                <c:pt idx="191">
                  <c:v>-1.1629370316722509E-2</c:v>
                </c:pt>
                <c:pt idx="192">
                  <c:v>-1.0352625758047518E-2</c:v>
                </c:pt>
                <c:pt idx="193">
                  <c:v>-1.591730496163124E-2</c:v>
                </c:pt>
                <c:pt idx="194">
                  <c:v>-1.0969984165214886E-2</c:v>
                </c:pt>
                <c:pt idx="195">
                  <c:v>-7.1945108933171298E-3</c:v>
                </c:pt>
                <c:pt idx="196">
                  <c:v>-3.3282885145937025E-2</c:v>
                </c:pt>
                <c:pt idx="197">
                  <c:v>-2.0039954447592656E-2</c:v>
                </c:pt>
                <c:pt idx="198">
                  <c:v>-2.3382950360262278E-3</c:v>
                </c:pt>
                <c:pt idx="199">
                  <c:v>-2.0014635624459487E-2</c:v>
                </c:pt>
                <c:pt idx="200">
                  <c:v>-1.2910823737410482E-2</c:v>
                </c:pt>
                <c:pt idx="201">
                  <c:v>1.0247716862861633E-2</c:v>
                </c:pt>
                <c:pt idx="202">
                  <c:v>-1.3444861348161918E-2</c:v>
                </c:pt>
                <c:pt idx="203">
                  <c:v>-1.5610710845962217E-2</c:v>
                </c:pt>
                <c:pt idx="204">
                  <c:v>-2.2091560343763028E-2</c:v>
                </c:pt>
                <c:pt idx="205">
                  <c:v>-3.2881528652858538E-2</c:v>
                </c:pt>
                <c:pt idx="206">
                  <c:v>-2.0932039535507929E-2</c:v>
                </c:pt>
                <c:pt idx="207">
                  <c:v>-1.3754550418157763E-2</c:v>
                </c:pt>
                <c:pt idx="208">
                  <c:v>-1.3844180112102311E-2</c:v>
                </c:pt>
                <c:pt idx="209">
                  <c:v>-3.6782928617342669E-2</c:v>
                </c:pt>
                <c:pt idx="210">
                  <c:v>-5.7819795933877316E-2</c:v>
                </c:pt>
                <c:pt idx="211">
                  <c:v>-3.6435782061707833E-2</c:v>
                </c:pt>
                <c:pt idx="212">
                  <c:v>1.4757960523685387E-2</c:v>
                </c:pt>
                <c:pt idx="213">
                  <c:v>1.4852584297782911E-2</c:v>
                </c:pt>
                <c:pt idx="214">
                  <c:v>-2.6800758263932689E-2</c:v>
                </c:pt>
                <c:pt idx="215">
                  <c:v>-2.3294914685979329E-2</c:v>
                </c:pt>
                <c:pt idx="216">
                  <c:v>-2.3313884968357179E-2</c:v>
                </c:pt>
                <c:pt idx="217">
                  <c:v>-7.4823245348807355E-2</c:v>
                </c:pt>
                <c:pt idx="218">
                  <c:v>2.3258516971882415E-3</c:v>
                </c:pt>
                <c:pt idx="219">
                  <c:v>-1.3433865117147281E-2</c:v>
                </c:pt>
                <c:pt idx="220">
                  <c:v>4.3373027970444955E-2</c:v>
                </c:pt>
                <c:pt idx="221">
                  <c:v>-1.5367435375848171E-2</c:v>
                </c:pt>
                <c:pt idx="222">
                  <c:v>5.225659236849145E-2</c:v>
                </c:pt>
                <c:pt idx="223">
                  <c:v>6.2085349657228228E-3</c:v>
                </c:pt>
                <c:pt idx="224">
                  <c:v>-6.7411501577079314E-3</c:v>
                </c:pt>
                <c:pt idx="225">
                  <c:v>4.6326808284975485E-2</c:v>
                </c:pt>
                <c:pt idx="226">
                  <c:v>0.12871313900699688</c:v>
                </c:pt>
                <c:pt idx="227">
                  <c:v>1.8622113295132525E-2</c:v>
                </c:pt>
                <c:pt idx="228">
                  <c:v>-3.6472811424171248E-2</c:v>
                </c:pt>
                <c:pt idx="229">
                  <c:v>0.12831566980004983</c:v>
                </c:pt>
                <c:pt idx="230">
                  <c:v>-6.1707324220909854E-2</c:v>
                </c:pt>
                <c:pt idx="231">
                  <c:v>-1.0657064773827329E-2</c:v>
                </c:pt>
                <c:pt idx="232">
                  <c:v>0.28122587190355741</c:v>
                </c:pt>
                <c:pt idx="233">
                  <c:v>0.43007628185283941</c:v>
                </c:pt>
                <c:pt idx="234">
                  <c:v>0.33321916507401994</c:v>
                </c:pt>
                <c:pt idx="235">
                  <c:v>0.13433409780483974</c:v>
                </c:pt>
                <c:pt idx="236">
                  <c:v>-0.2803366823321114</c:v>
                </c:pt>
                <c:pt idx="237">
                  <c:v>2.3274225197122025</c:v>
                </c:pt>
                <c:pt idx="238">
                  <c:v>-0.5901046861602901</c:v>
                </c:pt>
                <c:pt idx="239">
                  <c:v>1.1786862762881514</c:v>
                </c:pt>
                <c:pt idx="240">
                  <c:v>-0.18136274541795494</c:v>
                </c:pt>
                <c:pt idx="241">
                  <c:v>-0.92456368197695227</c:v>
                </c:pt>
                <c:pt idx="242">
                  <c:v>-0.93164836506790705</c:v>
                </c:pt>
                <c:pt idx="243">
                  <c:v>-8.3105030340128394E-2</c:v>
                </c:pt>
                <c:pt idx="244">
                  <c:v>-1.4272885411635845</c:v>
                </c:pt>
                <c:pt idx="245">
                  <c:v>-0.981776745062795</c:v>
                </c:pt>
                <c:pt idx="246">
                  <c:v>-0.7026336064002896</c:v>
                </c:pt>
                <c:pt idx="247">
                  <c:v>1.1152330272994133</c:v>
                </c:pt>
                <c:pt idx="248">
                  <c:v>-0.93822406179426032</c:v>
                </c:pt>
                <c:pt idx="249">
                  <c:v>-1.5366156400052837</c:v>
                </c:pt>
                <c:pt idx="250">
                  <c:v>-1.0910859964391695</c:v>
                </c:pt>
                <c:pt idx="251">
                  <c:v>-1.8870097568432955</c:v>
                </c:pt>
                <c:pt idx="252">
                  <c:v>1.103113296612908</c:v>
                </c:pt>
                <c:pt idx="253">
                  <c:v>-1.5365434123082977</c:v>
                </c:pt>
                <c:pt idx="254">
                  <c:v>1.1329797758046531</c:v>
                </c:pt>
                <c:pt idx="255">
                  <c:v>-0.52406394896200581</c:v>
                </c:pt>
                <c:pt idx="256">
                  <c:v>1.1777794945922713</c:v>
                </c:pt>
                <c:pt idx="257">
                  <c:v>-1.6086885370986339</c:v>
                </c:pt>
                <c:pt idx="258">
                  <c:v>-1.266841145027279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52-D948-A4EC-7814141D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96031"/>
        <c:axId val="1236823887"/>
      </c:scatterChart>
      <c:valAx>
        <c:axId val="1235396031"/>
        <c:scaling>
          <c:orientation val="maxMin"/>
          <c:max val="2200"/>
          <c:min val="1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Avenir Book" panose="02000503020000020003" pitchFamily="2" charset="0"/>
                  </a:rPr>
                  <a:t>Wavenumber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36823887"/>
        <c:crosses val="autoZero"/>
        <c:crossBetween val="midCat"/>
      </c:valAx>
      <c:valAx>
        <c:axId val="1236823887"/>
        <c:scaling>
          <c:orientation val="minMax"/>
          <c:max val="4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Avenir Book" panose="02000503020000020003" pitchFamily="2" charset="0"/>
                  </a:rPr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3539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423389</xdr:colOff>
      <xdr:row>0</xdr:row>
      <xdr:rowOff>1306646</xdr:rowOff>
    </xdr:from>
    <xdr:to>
      <xdr:col>38</xdr:col>
      <xdr:colOff>561947</xdr:colOff>
      <xdr:row>34</xdr:row>
      <xdr:rowOff>146106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D245D-E4D0-D743-ACBD-5D2DA918C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43"/>
  <sheetViews>
    <sheetView tabSelected="1" topLeftCell="T1" zoomScale="113" workbookViewId="0">
      <selection activeCell="X1" sqref="X1"/>
    </sheetView>
  </sheetViews>
  <sheetFormatPr baseColWidth="10" defaultRowHeight="20" x14ac:dyDescent="0.2"/>
  <cols>
    <col min="1" max="21" width="14.83203125" style="8" customWidth="1"/>
    <col min="22" max="16384" width="10.83203125" style="1"/>
  </cols>
  <sheetData>
    <row r="1" spans="1:21" s="2" customFormat="1" ht="147" x14ac:dyDescent="0.2">
      <c r="A1" s="3" t="s">
        <v>3</v>
      </c>
      <c r="B1" s="3" t="s">
        <v>4</v>
      </c>
      <c r="C1" s="3"/>
      <c r="D1" s="3" t="s">
        <v>3</v>
      </c>
      <c r="E1" s="3" t="s">
        <v>4</v>
      </c>
      <c r="F1" s="3"/>
      <c r="G1" s="3" t="s">
        <v>8</v>
      </c>
      <c r="H1" s="3" t="s">
        <v>5</v>
      </c>
      <c r="I1" s="3"/>
      <c r="J1" s="3" t="s">
        <v>0</v>
      </c>
      <c r="K1" s="3" t="s">
        <v>1</v>
      </c>
      <c r="L1" s="3" t="s">
        <v>11</v>
      </c>
      <c r="M1" s="3" t="s">
        <v>12</v>
      </c>
      <c r="N1" s="4"/>
      <c r="O1" s="4"/>
      <c r="P1" s="3"/>
      <c r="Q1" s="3"/>
      <c r="R1" s="5" t="s">
        <v>2</v>
      </c>
      <c r="S1" s="4"/>
      <c r="T1" s="3" t="s">
        <v>7</v>
      </c>
      <c r="U1" s="3" t="s">
        <v>6</v>
      </c>
    </row>
    <row r="2" spans="1:21" ht="42" x14ac:dyDescent="0.2">
      <c r="A2" s="6">
        <v>2198.5450000000001</v>
      </c>
      <c r="B2" s="6">
        <v>0.87538950000000004</v>
      </c>
      <c r="C2" s="7"/>
      <c r="D2" s="8">
        <f>A2</f>
        <v>2198.5450000000001</v>
      </c>
      <c r="E2" s="8">
        <f>B2</f>
        <v>0.87538950000000004</v>
      </c>
      <c r="G2" s="6">
        <v>1</v>
      </c>
      <c r="H2" s="7">
        <v>1</v>
      </c>
      <c r="J2" s="8">
        <v>2198.4499999999998</v>
      </c>
      <c r="K2" s="8">
        <v>0.13950000000000001</v>
      </c>
      <c r="L2" s="7">
        <f>K2*$P$4+$H$2*$P$2+$G$2*$P$3</f>
        <v>0.7876487293750154</v>
      </c>
      <c r="M2" s="7">
        <f>E2-L2</f>
        <v>8.7740770624984643E-2</v>
      </c>
      <c r="O2" s="3" t="s">
        <v>9</v>
      </c>
      <c r="P2" s="3">
        <v>2.0002659135740932E-4</v>
      </c>
      <c r="R2" s="8">
        <v>-0.74081850505305624</v>
      </c>
      <c r="T2" s="7">
        <f>(L2-E2)^2</f>
        <v>7.6984428298661678E-3</v>
      </c>
      <c r="U2" s="7">
        <f>SUM(T80:T126, T169:T225)</f>
        <v>8.5561151284284459E-2</v>
      </c>
    </row>
    <row r="3" spans="1:21" ht="42" x14ac:dyDescent="0.2">
      <c r="A3" s="6">
        <v>2196.616</v>
      </c>
      <c r="B3" s="6">
        <v>0.87481260000000005</v>
      </c>
      <c r="C3" s="7"/>
      <c r="D3" s="8">
        <f>A4</f>
        <v>2194.6880000000001</v>
      </c>
      <c r="E3" s="8">
        <f>B4</f>
        <v>0.87454500000000002</v>
      </c>
      <c r="G3" s="6">
        <v>2</v>
      </c>
      <c r="H3" s="7">
        <v>1</v>
      </c>
      <c r="J3" s="8">
        <v>2194.6</v>
      </c>
      <c r="K3" s="8">
        <v>0.14069999999999999</v>
      </c>
      <c r="L3" s="7">
        <f t="shared" ref="L3:L66" si="0">K3*$P$4+$H$2*$P$2+$G$2*$P$3</f>
        <v>0.79024581452212361</v>
      </c>
      <c r="M3" s="7">
        <f t="shared" ref="M3:M66" si="1">E3-L3</f>
        <v>8.4299185477876404E-2</v>
      </c>
      <c r="O3" s="3" t="s">
        <v>10</v>
      </c>
      <c r="P3" s="3">
        <v>0.48553755443232027</v>
      </c>
      <c r="R3" s="8">
        <v>-0.74345495494754177</v>
      </c>
      <c r="T3" s="7">
        <f t="shared" ref="T3:T66" si="2">(L3-E3)^2</f>
        <v>7.1063526722334076E-3</v>
      </c>
    </row>
    <row r="4" spans="1:21" x14ac:dyDescent="0.2">
      <c r="A4" s="6">
        <v>2194.6880000000001</v>
      </c>
      <c r="B4" s="6">
        <v>0.87454500000000002</v>
      </c>
      <c r="C4" s="7"/>
      <c r="D4" s="8">
        <f>A6</f>
        <v>2190.8310000000001</v>
      </c>
      <c r="E4" s="8">
        <f>B6</f>
        <v>0.87377939999999998</v>
      </c>
      <c r="G4" s="6">
        <v>3</v>
      </c>
      <c r="H4" s="7">
        <v>1</v>
      </c>
      <c r="J4" s="8">
        <v>2190.7399999999998</v>
      </c>
      <c r="K4" s="8">
        <v>0.1419</v>
      </c>
      <c r="L4" s="7">
        <f t="shared" si="0"/>
        <v>0.79284289966923183</v>
      </c>
      <c r="M4" s="7">
        <f t="shared" si="1"/>
        <v>8.0936500330768157E-2</v>
      </c>
      <c r="O4" s="8" t="s">
        <v>13</v>
      </c>
      <c r="P4" s="8">
        <v>2.164237622590234</v>
      </c>
      <c r="R4" s="8">
        <v>-0.74609140484202741</v>
      </c>
      <c r="T4" s="7">
        <f t="shared" si="2"/>
        <v>6.5507170857924341E-3</v>
      </c>
    </row>
    <row r="5" spans="1:21" x14ac:dyDescent="0.2">
      <c r="A5" s="6">
        <v>2192.759</v>
      </c>
      <c r="B5" s="6">
        <v>0.87446219999999997</v>
      </c>
      <c r="C5" s="7"/>
      <c r="D5" s="8">
        <f>A8</f>
        <v>2186.9740000000002</v>
      </c>
      <c r="E5" s="8">
        <f>B8</f>
        <v>0.87443020000000005</v>
      </c>
      <c r="G5" s="6">
        <v>4</v>
      </c>
      <c r="H5" s="7">
        <v>1</v>
      </c>
      <c r="J5" s="8">
        <v>2186.88</v>
      </c>
      <c r="K5" s="8">
        <v>0.14349999999999999</v>
      </c>
      <c r="L5" s="7">
        <f t="shared" si="0"/>
        <v>0.79630567986537626</v>
      </c>
      <c r="M5" s="7">
        <f t="shared" si="1"/>
        <v>7.8124520134623787E-2</v>
      </c>
      <c r="R5" s="8">
        <v>-0.7498567784775988</v>
      </c>
      <c r="T5" s="7">
        <f t="shared" si="2"/>
        <v>6.1034406462652374E-3</v>
      </c>
    </row>
    <row r="6" spans="1:21" x14ac:dyDescent="0.2">
      <c r="A6" s="6">
        <v>2190.8310000000001</v>
      </c>
      <c r="B6" s="6">
        <v>0.87377939999999998</v>
      </c>
      <c r="C6" s="7"/>
      <c r="D6" s="8">
        <f>A10</f>
        <v>2183.116</v>
      </c>
      <c r="E6" s="8">
        <f>B10</f>
        <v>0.87522529999999998</v>
      </c>
      <c r="G6" s="6">
        <v>5</v>
      </c>
      <c r="H6" s="7">
        <v>1</v>
      </c>
      <c r="J6" s="8">
        <v>2183.02</v>
      </c>
      <c r="K6" s="8">
        <v>0.14549999999999999</v>
      </c>
      <c r="L6" s="7">
        <f t="shared" si="0"/>
        <v>0.80063415511055669</v>
      </c>
      <c r="M6" s="7">
        <f t="shared" si="1"/>
        <v>7.4591144889443295E-2</v>
      </c>
      <c r="R6" s="8">
        <v>-0.75475107585425616</v>
      </c>
      <c r="T6" s="7">
        <f t="shared" si="2"/>
        <v>5.563838895917923E-3</v>
      </c>
    </row>
    <row r="7" spans="1:21" x14ac:dyDescent="0.2">
      <c r="A7" s="6">
        <v>2188.902</v>
      </c>
      <c r="B7" s="6">
        <v>0.87337679999999995</v>
      </c>
      <c r="C7" s="7"/>
      <c r="D7" s="8">
        <f>A12</f>
        <v>2179.259</v>
      </c>
      <c r="E7" s="8">
        <f>B12</f>
        <v>0.87533810000000001</v>
      </c>
      <c r="G7" s="6">
        <v>6</v>
      </c>
      <c r="H7" s="7">
        <v>1</v>
      </c>
      <c r="J7" s="8">
        <v>2179.17</v>
      </c>
      <c r="K7" s="8">
        <v>0.1474</v>
      </c>
      <c r="L7" s="7">
        <f t="shared" si="0"/>
        <v>0.80474620659347817</v>
      </c>
      <c r="M7" s="7">
        <f t="shared" si="1"/>
        <v>7.0591893406521833E-2</v>
      </c>
      <c r="R7" s="8">
        <v>-0.75936314229564217</v>
      </c>
      <c r="T7" s="7">
        <f t="shared" si="2"/>
        <v>4.9832154147177402E-3</v>
      </c>
    </row>
    <row r="8" spans="1:21" x14ac:dyDescent="0.2">
      <c r="A8" s="6">
        <v>2186.9740000000002</v>
      </c>
      <c r="B8" s="6">
        <v>0.87443020000000005</v>
      </c>
      <c r="C8" s="7"/>
      <c r="D8" s="8">
        <f>A14</f>
        <v>2175.402</v>
      </c>
      <c r="E8" s="8">
        <f>B14</f>
        <v>0.87598140000000002</v>
      </c>
      <c r="G8" s="6">
        <v>7</v>
      </c>
      <c r="H8" s="7">
        <v>1</v>
      </c>
      <c r="J8" s="8">
        <v>2175.31</v>
      </c>
      <c r="K8" s="8">
        <v>0.1489</v>
      </c>
      <c r="L8" s="7">
        <f t="shared" si="0"/>
        <v>0.80799256302736355</v>
      </c>
      <c r="M8" s="7">
        <f t="shared" si="1"/>
        <v>6.7988836972636468E-2</v>
      </c>
      <c r="R8" s="8">
        <v>-0.7628462849959422</v>
      </c>
      <c r="T8" s="7">
        <f t="shared" si="2"/>
        <v>4.6224819528917398E-3</v>
      </c>
    </row>
    <row r="9" spans="1:21" x14ac:dyDescent="0.2">
      <c r="A9" s="6">
        <v>2185.0450000000001</v>
      </c>
      <c r="B9" s="6">
        <v>0.87548979999999998</v>
      </c>
      <c r="C9" s="7"/>
      <c r="D9" s="8">
        <f>A16</f>
        <v>2171.5450000000001</v>
      </c>
      <c r="E9" s="8">
        <f>B16</f>
        <v>0.87736099999999995</v>
      </c>
      <c r="G9" s="6">
        <v>8</v>
      </c>
      <c r="H9" s="7">
        <v>1</v>
      </c>
      <c r="J9" s="8">
        <v>2171.4499999999998</v>
      </c>
      <c r="K9" s="8">
        <v>0.15040000000000001</v>
      </c>
      <c r="L9" s="7">
        <f t="shared" si="0"/>
        <v>0.81123891946124893</v>
      </c>
      <c r="M9" s="7">
        <f t="shared" si="1"/>
        <v>6.6122080538751016E-2</v>
      </c>
      <c r="R9" s="8">
        <v>-0.76632942769624213</v>
      </c>
      <c r="T9" s="7">
        <f t="shared" si="2"/>
        <v>4.3721295347730754E-3</v>
      </c>
    </row>
    <row r="10" spans="1:21" x14ac:dyDescent="0.2">
      <c r="A10" s="6">
        <v>2183.116</v>
      </c>
      <c r="B10" s="6">
        <v>0.87522529999999998</v>
      </c>
      <c r="C10" s="7"/>
      <c r="D10" s="8">
        <f>A18</f>
        <v>2167.6880000000001</v>
      </c>
      <c r="E10" s="8">
        <f>B18</f>
        <v>0.87836700000000001</v>
      </c>
      <c r="G10" s="6">
        <v>9</v>
      </c>
      <c r="H10" s="7">
        <v>1</v>
      </c>
      <c r="J10" s="8">
        <v>2167.6</v>
      </c>
      <c r="K10" s="8">
        <v>0.15210000000000001</v>
      </c>
      <c r="L10" s="7">
        <f t="shared" si="0"/>
        <v>0.81491812341965231</v>
      </c>
      <c r="M10" s="7">
        <f t="shared" si="1"/>
        <v>6.3448876580347702E-2</v>
      </c>
      <c r="R10" s="8">
        <v>-0.77037703226708532</v>
      </c>
      <c r="T10" s="7">
        <f t="shared" si="2"/>
        <v>4.0257599393081949E-3</v>
      </c>
    </row>
    <row r="11" spans="1:21" x14ac:dyDescent="0.2">
      <c r="A11" s="6">
        <v>2181.1880000000001</v>
      </c>
      <c r="B11" s="6">
        <v>0.87486269999999999</v>
      </c>
      <c r="C11" s="7"/>
      <c r="D11" s="8">
        <f>A20</f>
        <v>2163.8310000000001</v>
      </c>
      <c r="E11" s="8">
        <f>B20</f>
        <v>0.87950790000000001</v>
      </c>
      <c r="G11" s="6">
        <v>10</v>
      </c>
      <c r="H11" s="7">
        <v>1</v>
      </c>
      <c r="J11" s="8">
        <v>2163.7399999999998</v>
      </c>
      <c r="K11" s="8">
        <v>0.15409999999999999</v>
      </c>
      <c r="L11" s="7">
        <f t="shared" si="0"/>
        <v>0.81924659866483274</v>
      </c>
      <c r="M11" s="7">
        <f t="shared" si="1"/>
        <v>6.0261301335167272E-2</v>
      </c>
      <c r="R11" s="8">
        <v>-0.77527132964374246</v>
      </c>
      <c r="T11" s="7">
        <f t="shared" si="2"/>
        <v>3.6314244386078331E-3</v>
      </c>
    </row>
    <row r="12" spans="1:21" x14ac:dyDescent="0.2">
      <c r="A12" s="6">
        <v>2179.259</v>
      </c>
      <c r="B12" s="6">
        <v>0.87533810000000001</v>
      </c>
      <c r="C12" s="7"/>
      <c r="D12" s="8">
        <f>A22</f>
        <v>2159.9740000000002</v>
      </c>
      <c r="E12" s="8">
        <f>B22</f>
        <v>0.87972799999999995</v>
      </c>
      <c r="G12" s="6">
        <v>11</v>
      </c>
      <c r="H12" s="7">
        <v>1</v>
      </c>
      <c r="J12" s="8">
        <v>2159.88</v>
      </c>
      <c r="K12" s="8">
        <v>0.15629999999999999</v>
      </c>
      <c r="L12" s="7">
        <f t="shared" si="0"/>
        <v>0.82400792143453128</v>
      </c>
      <c r="M12" s="7">
        <f t="shared" si="1"/>
        <v>5.5720078565468678E-2</v>
      </c>
      <c r="R12" s="8">
        <v>-0.78073008889094297</v>
      </c>
      <c r="T12" s="7">
        <f t="shared" si="2"/>
        <v>3.1047271553420021E-3</v>
      </c>
    </row>
    <row r="13" spans="1:21" x14ac:dyDescent="0.2">
      <c r="A13" s="6">
        <v>2177.3310000000001</v>
      </c>
      <c r="B13" s="6">
        <v>0.87580800000000003</v>
      </c>
      <c r="C13" s="7"/>
      <c r="D13" s="8">
        <f>A24</f>
        <v>2156.1170000000002</v>
      </c>
      <c r="E13" s="8">
        <f>B24</f>
        <v>0.88259049999999994</v>
      </c>
      <c r="G13" s="6">
        <v>12</v>
      </c>
      <c r="H13" s="7">
        <v>1</v>
      </c>
      <c r="J13" s="8">
        <v>2156.0300000000002</v>
      </c>
      <c r="K13" s="8">
        <v>0.1583</v>
      </c>
      <c r="L13" s="7">
        <f t="shared" si="0"/>
        <v>0.82833639667971171</v>
      </c>
      <c r="M13" s="7">
        <f t="shared" si="1"/>
        <v>5.4254103320288238E-2</v>
      </c>
      <c r="R13" s="8">
        <v>-0.78562438626760034</v>
      </c>
      <c r="T13" s="7">
        <f t="shared" si="2"/>
        <v>2.9435077270885111E-3</v>
      </c>
    </row>
    <row r="14" spans="1:21" x14ac:dyDescent="0.2">
      <c r="A14" s="6">
        <v>2175.402</v>
      </c>
      <c r="B14" s="6">
        <v>0.87598140000000002</v>
      </c>
      <c r="C14" s="7"/>
      <c r="D14" s="8">
        <f>A26</f>
        <v>2152.2600000000002</v>
      </c>
      <c r="E14" s="8">
        <f>B26</f>
        <v>0.88274030000000003</v>
      </c>
      <c r="G14" s="6">
        <v>13</v>
      </c>
      <c r="H14" s="7">
        <v>1</v>
      </c>
      <c r="J14" s="8">
        <v>2152.17</v>
      </c>
      <c r="K14" s="8">
        <v>0.16009999999999999</v>
      </c>
      <c r="L14" s="7">
        <f t="shared" si="0"/>
        <v>0.83223202440037414</v>
      </c>
      <c r="M14" s="7">
        <f t="shared" si="1"/>
        <v>5.0508275599625896E-2</v>
      </c>
      <c r="R14" s="8">
        <v>-0.78995422177371488</v>
      </c>
      <c r="T14" s="7">
        <f t="shared" si="2"/>
        <v>2.5510859040477648E-3</v>
      </c>
    </row>
    <row r="15" spans="1:21" x14ac:dyDescent="0.2">
      <c r="A15" s="6">
        <v>2173.4740000000002</v>
      </c>
      <c r="B15" s="6">
        <v>0.87719239999999998</v>
      </c>
      <c r="C15" s="7"/>
      <c r="D15" s="8">
        <f>A28</f>
        <v>2148.4029999999998</v>
      </c>
      <c r="E15" s="8">
        <f>B28</f>
        <v>0.8856446</v>
      </c>
      <c r="G15" s="6">
        <v>14</v>
      </c>
      <c r="H15" s="7">
        <v>1</v>
      </c>
      <c r="J15" s="8">
        <v>2148.31</v>
      </c>
      <c r="K15" s="8">
        <v>0.1618</v>
      </c>
      <c r="L15" s="7">
        <f t="shared" si="0"/>
        <v>0.83591122835877751</v>
      </c>
      <c r="M15" s="7">
        <f t="shared" si="1"/>
        <v>4.973337164122249E-2</v>
      </c>
      <c r="R15" s="8">
        <v>-0.79400182634455785</v>
      </c>
      <c r="T15" s="7">
        <f t="shared" si="2"/>
        <v>2.4734082548039534E-3</v>
      </c>
    </row>
    <row r="16" spans="1:21" x14ac:dyDescent="0.2">
      <c r="A16" s="6">
        <v>2171.5450000000001</v>
      </c>
      <c r="B16" s="6">
        <v>0.87736099999999995</v>
      </c>
      <c r="C16" s="7"/>
      <c r="D16" s="8">
        <f>A30</f>
        <v>2144.5450000000001</v>
      </c>
      <c r="E16" s="8">
        <f>B30</f>
        <v>0.88800489999999999</v>
      </c>
      <c r="G16" s="6">
        <v>15</v>
      </c>
      <c r="H16" s="7">
        <v>1</v>
      </c>
      <c r="J16" s="8">
        <v>2144.46</v>
      </c>
      <c r="K16" s="8">
        <v>0.16389999999999999</v>
      </c>
      <c r="L16" s="7">
        <f t="shared" si="0"/>
        <v>0.840456127366217</v>
      </c>
      <c r="M16" s="7">
        <f t="shared" si="1"/>
        <v>4.7548772633782987E-2</v>
      </c>
      <c r="R16" s="8">
        <v>-0.79917835465648646</v>
      </c>
      <c r="T16" s="7">
        <f t="shared" si="2"/>
        <v>2.26088577897919E-3</v>
      </c>
    </row>
    <row r="17" spans="1:20" x14ac:dyDescent="0.2">
      <c r="A17" s="6">
        <v>2169.6170000000002</v>
      </c>
      <c r="B17" s="6">
        <v>0.87715900000000002</v>
      </c>
      <c r="C17" s="7"/>
      <c r="D17" s="8">
        <f>A32</f>
        <v>2140.6880000000001</v>
      </c>
      <c r="E17" s="8">
        <f>B32</f>
        <v>0.88884339999999995</v>
      </c>
      <c r="G17" s="6">
        <v>16</v>
      </c>
      <c r="H17" s="7">
        <v>1</v>
      </c>
      <c r="J17" s="8">
        <v>2140.6</v>
      </c>
      <c r="K17" s="8">
        <v>0.1663</v>
      </c>
      <c r="L17" s="7">
        <f t="shared" si="0"/>
        <v>0.84565029766043365</v>
      </c>
      <c r="M17" s="7">
        <f t="shared" si="1"/>
        <v>4.3193102339566303E-2</v>
      </c>
      <c r="R17" s="8">
        <v>-0.80520157577423002</v>
      </c>
      <c r="T17" s="7">
        <f t="shared" si="2"/>
        <v>1.865644089716248E-3</v>
      </c>
    </row>
    <row r="18" spans="1:20" x14ac:dyDescent="0.2">
      <c r="A18" s="6">
        <v>2167.6880000000001</v>
      </c>
      <c r="B18" s="6">
        <v>0.87836700000000001</v>
      </c>
      <c r="C18" s="7"/>
      <c r="D18" s="8">
        <f>A34</f>
        <v>2136.8310000000001</v>
      </c>
      <c r="E18" s="8">
        <f>B34</f>
        <v>0.8920051</v>
      </c>
      <c r="G18" s="6">
        <v>17</v>
      </c>
      <c r="H18" s="7">
        <v>1</v>
      </c>
      <c r="J18" s="8">
        <v>2136.7399999999998</v>
      </c>
      <c r="K18" s="8">
        <v>0.16880000000000001</v>
      </c>
      <c r="L18" s="7">
        <f t="shared" si="0"/>
        <v>0.85106089171690913</v>
      </c>
      <c r="M18" s="7">
        <f t="shared" si="1"/>
        <v>4.0944208283090866E-2</v>
      </c>
      <c r="R18" s="8">
        <v>-0.81150702782724482</v>
      </c>
      <c r="T18" s="7">
        <f t="shared" si="2"/>
        <v>1.6764281919291267E-3</v>
      </c>
    </row>
    <row r="19" spans="1:20" x14ac:dyDescent="0.2">
      <c r="A19" s="6">
        <v>2165.7600000000002</v>
      </c>
      <c r="B19" s="6">
        <v>0.87929049999999997</v>
      </c>
      <c r="C19" s="7"/>
      <c r="D19" s="8">
        <f>A36</f>
        <v>2132.9740000000002</v>
      </c>
      <c r="E19" s="8">
        <f>B36</f>
        <v>0.89405520000000005</v>
      </c>
      <c r="G19" s="6">
        <v>18</v>
      </c>
      <c r="H19" s="7">
        <v>1</v>
      </c>
      <c r="J19" s="8">
        <v>2132.88</v>
      </c>
      <c r="K19" s="8">
        <v>0.1709</v>
      </c>
      <c r="L19" s="7">
        <f t="shared" si="0"/>
        <v>0.85560579072434861</v>
      </c>
      <c r="M19" s="7">
        <f t="shared" si="1"/>
        <v>3.8449409275651436E-2</v>
      </c>
      <c r="R19" s="8">
        <v>-0.81668355613917354</v>
      </c>
      <c r="T19" s="7">
        <f t="shared" si="2"/>
        <v>1.4783570736465507E-3</v>
      </c>
    </row>
    <row r="20" spans="1:20" x14ac:dyDescent="0.2">
      <c r="A20" s="6">
        <v>2163.8310000000001</v>
      </c>
      <c r="B20" s="6">
        <v>0.87950790000000001</v>
      </c>
      <c r="C20" s="7"/>
      <c r="D20" s="8">
        <f>A38</f>
        <v>2129.1170000000002</v>
      </c>
      <c r="E20" s="8">
        <f>B38</f>
        <v>0.89739380000000002</v>
      </c>
      <c r="G20" s="6">
        <v>19</v>
      </c>
      <c r="H20" s="7">
        <v>1</v>
      </c>
      <c r="J20" s="8">
        <v>2129.0300000000002</v>
      </c>
      <c r="K20" s="8">
        <v>0.17280000000000001</v>
      </c>
      <c r="L20" s="7">
        <f t="shared" si="0"/>
        <v>0.85971784220727021</v>
      </c>
      <c r="M20" s="7">
        <f t="shared" si="1"/>
        <v>3.7675957792729808E-2</v>
      </c>
      <c r="R20" s="8">
        <v>-0.82129562258055955</v>
      </c>
      <c r="T20" s="7">
        <f t="shared" si="2"/>
        <v>1.419477795599558E-3</v>
      </c>
    </row>
    <row r="21" spans="1:20" x14ac:dyDescent="0.2">
      <c r="A21" s="6">
        <v>2161.902</v>
      </c>
      <c r="B21" s="6">
        <v>0.87927290000000002</v>
      </c>
      <c r="C21" s="7"/>
      <c r="D21" s="8">
        <f>A40</f>
        <v>2125.2600000000002</v>
      </c>
      <c r="E21" s="8">
        <f>B40</f>
        <v>0.90072960000000002</v>
      </c>
      <c r="G21" s="6">
        <v>20</v>
      </c>
      <c r="H21" s="7">
        <v>1</v>
      </c>
      <c r="J21" s="8">
        <v>2125.17</v>
      </c>
      <c r="K21" s="8">
        <v>0.1749</v>
      </c>
      <c r="L21" s="7">
        <f t="shared" si="0"/>
        <v>0.8642627412147097</v>
      </c>
      <c r="M21" s="7">
        <f t="shared" si="1"/>
        <v>3.6466858785290324E-2</v>
      </c>
      <c r="R21" s="8">
        <v>-0.82647215089248849</v>
      </c>
      <c r="T21" s="7">
        <f t="shared" si="2"/>
        <v>1.3298317896663062E-3</v>
      </c>
    </row>
    <row r="22" spans="1:20" x14ac:dyDescent="0.2">
      <c r="A22" s="6">
        <v>2159.9740000000002</v>
      </c>
      <c r="B22" s="6">
        <v>0.87972799999999995</v>
      </c>
      <c r="C22" s="7"/>
      <c r="D22" s="8">
        <f>A42</f>
        <v>2121.4029999999998</v>
      </c>
      <c r="E22" s="8">
        <f>B42</f>
        <v>0.90262240000000005</v>
      </c>
      <c r="G22" s="6">
        <v>21</v>
      </c>
      <c r="H22" s="7">
        <v>1</v>
      </c>
      <c r="J22" s="8">
        <v>2121.31</v>
      </c>
      <c r="K22" s="8">
        <v>0.17749999999999999</v>
      </c>
      <c r="L22" s="7">
        <f t="shared" si="0"/>
        <v>0.86988975903344423</v>
      </c>
      <c r="M22" s="7">
        <f t="shared" si="1"/>
        <v>3.2732640966555815E-2</v>
      </c>
      <c r="R22" s="8">
        <v>-0.83305983388077476</v>
      </c>
      <c r="T22" s="7">
        <f t="shared" si="2"/>
        <v>1.071425784645448E-3</v>
      </c>
    </row>
    <row r="23" spans="1:20" x14ac:dyDescent="0.2">
      <c r="A23" s="6">
        <v>2158.0450000000001</v>
      </c>
      <c r="B23" s="6">
        <v>0.88073409999999996</v>
      </c>
      <c r="C23" s="7"/>
      <c r="D23" s="8">
        <f>A44</f>
        <v>2117.5459999999998</v>
      </c>
      <c r="E23" s="8">
        <f>B44</f>
        <v>0.9059528</v>
      </c>
      <c r="G23" s="6">
        <v>22</v>
      </c>
      <c r="H23" s="7">
        <v>1</v>
      </c>
      <c r="J23" s="8">
        <v>2117.46</v>
      </c>
      <c r="K23" s="8">
        <v>0.1802</v>
      </c>
      <c r="L23" s="7">
        <f t="shared" si="0"/>
        <v>0.87573320061443782</v>
      </c>
      <c r="M23" s="7">
        <f t="shared" si="1"/>
        <v>3.0219599385562179E-2</v>
      </c>
      <c r="R23" s="8">
        <v>-0.83992974780433249</v>
      </c>
      <c r="T23" s="7">
        <f t="shared" si="2"/>
        <v>9.1322418702387005E-4</v>
      </c>
    </row>
    <row r="24" spans="1:20" x14ac:dyDescent="0.2">
      <c r="A24" s="6">
        <v>2156.1170000000002</v>
      </c>
      <c r="B24" s="6">
        <v>0.88259049999999994</v>
      </c>
      <c r="C24" s="7"/>
      <c r="D24" s="8">
        <f>A46</f>
        <v>2113.6889999999999</v>
      </c>
      <c r="E24" s="8">
        <f>B46</f>
        <v>0.90873610000000005</v>
      </c>
      <c r="G24" s="6">
        <v>23</v>
      </c>
      <c r="H24" s="7">
        <v>1</v>
      </c>
      <c r="J24" s="8">
        <v>2113.6</v>
      </c>
      <c r="K24" s="8">
        <v>0.1827</v>
      </c>
      <c r="L24" s="7">
        <f t="shared" si="0"/>
        <v>0.88114379467091353</v>
      </c>
      <c r="M24" s="7">
        <f t="shared" si="1"/>
        <v>2.7592305329086519E-2</v>
      </c>
      <c r="R24" s="8">
        <v>-0.84623519985734719</v>
      </c>
      <c r="T24" s="7">
        <f t="shared" si="2"/>
        <v>7.6133531337353635E-4</v>
      </c>
    </row>
    <row r="25" spans="1:20" x14ac:dyDescent="0.2">
      <c r="A25" s="6">
        <v>2154.1880000000001</v>
      </c>
      <c r="B25" s="6">
        <v>0.88412449999999998</v>
      </c>
      <c r="C25" s="7"/>
      <c r="D25" s="8">
        <f>A48</f>
        <v>2109.8319999999999</v>
      </c>
      <c r="E25" s="8">
        <f>B48</f>
        <v>0.91249150000000001</v>
      </c>
      <c r="G25" s="6">
        <v>24</v>
      </c>
      <c r="H25" s="7">
        <v>1</v>
      </c>
      <c r="J25" s="8">
        <v>2109.7399999999998</v>
      </c>
      <c r="K25" s="8">
        <v>0.185</v>
      </c>
      <c r="L25" s="7">
        <f t="shared" si="0"/>
        <v>0.88612154120287101</v>
      </c>
      <c r="M25" s="7">
        <f t="shared" si="1"/>
        <v>2.6369958797129001E-2</v>
      </c>
      <c r="R25" s="8">
        <v>-0.85197619003981917</v>
      </c>
      <c r="T25" s="7">
        <f t="shared" si="2"/>
        <v>6.9537472696228118E-4</v>
      </c>
    </row>
    <row r="26" spans="1:20" x14ac:dyDescent="0.2">
      <c r="A26" s="6">
        <v>2152.2600000000002</v>
      </c>
      <c r="B26" s="6">
        <v>0.88274030000000003</v>
      </c>
      <c r="C26" s="7"/>
      <c r="D26" s="8">
        <f>A50</f>
        <v>2105.9749999999999</v>
      </c>
      <c r="E26" s="8">
        <f>B50</f>
        <v>0.91520389999999996</v>
      </c>
      <c r="G26" s="6">
        <v>25</v>
      </c>
      <c r="H26" s="7">
        <v>1</v>
      </c>
      <c r="J26" s="8">
        <v>2105.89</v>
      </c>
      <c r="K26" s="8">
        <v>0.18720000000000001</v>
      </c>
      <c r="L26" s="7">
        <f t="shared" si="0"/>
        <v>0.89088286397256944</v>
      </c>
      <c r="M26" s="7">
        <f t="shared" si="1"/>
        <v>2.432103602743052E-2</v>
      </c>
      <c r="R26" s="8">
        <v>-0.85743494928701947</v>
      </c>
      <c r="T26" s="7">
        <f t="shared" si="2"/>
        <v>5.9151279344757336E-4</v>
      </c>
    </row>
    <row r="27" spans="1:20" x14ac:dyDescent="0.2">
      <c r="A27" s="6">
        <v>2150.3310000000001</v>
      </c>
      <c r="B27" s="6">
        <v>0.88323189999999996</v>
      </c>
      <c r="C27" s="7"/>
      <c r="D27" s="8">
        <f>A52</f>
        <v>2102.1170000000002</v>
      </c>
      <c r="E27" s="8">
        <f>B52</f>
        <v>0.92025639999999997</v>
      </c>
      <c r="G27" s="6">
        <v>26</v>
      </c>
      <c r="H27" s="7">
        <v>1</v>
      </c>
      <c r="J27" s="8">
        <v>2102.0300000000002</v>
      </c>
      <c r="K27" s="8">
        <v>0.18970000000000001</v>
      </c>
      <c r="L27" s="7">
        <f t="shared" si="0"/>
        <v>0.89629345802904514</v>
      </c>
      <c r="M27" s="7">
        <f t="shared" si="1"/>
        <v>2.3962941970954832E-2</v>
      </c>
      <c r="R27" s="8">
        <v>-0.86374040134003427</v>
      </c>
      <c r="T27" s="7">
        <f t="shared" si="2"/>
        <v>5.7422258790334861E-4</v>
      </c>
    </row>
    <row r="28" spans="1:20" x14ac:dyDescent="0.2">
      <c r="A28" s="6">
        <v>2148.4029999999998</v>
      </c>
      <c r="B28" s="6">
        <v>0.8856446</v>
      </c>
      <c r="C28" s="7"/>
      <c r="D28" s="8">
        <f>A54</f>
        <v>2098.2600000000002</v>
      </c>
      <c r="E28" s="8">
        <f>B54</f>
        <v>0.92555829999999994</v>
      </c>
      <c r="G28" s="6">
        <v>27</v>
      </c>
      <c r="H28" s="7">
        <v>1</v>
      </c>
      <c r="J28" s="8">
        <v>2098.17</v>
      </c>
      <c r="K28" s="8">
        <v>0.1925</v>
      </c>
      <c r="L28" s="7">
        <f t="shared" si="0"/>
        <v>0.90235332337229779</v>
      </c>
      <c r="M28" s="7">
        <f t="shared" si="1"/>
        <v>2.3204976627702156E-2</v>
      </c>
      <c r="R28" s="8">
        <v>-0.87089254619886358</v>
      </c>
      <c r="T28" s="7">
        <f t="shared" si="2"/>
        <v>5.3847094029220335E-4</v>
      </c>
    </row>
    <row r="29" spans="1:20" x14ac:dyDescent="0.2">
      <c r="A29" s="6">
        <v>2146.4740000000002</v>
      </c>
      <c r="B29" s="6">
        <v>0.88728949999999995</v>
      </c>
      <c r="C29" s="7"/>
      <c r="D29" s="8">
        <f>A56</f>
        <v>2094.4029999999998</v>
      </c>
      <c r="E29" s="8">
        <f>B56</f>
        <v>0.92900260000000001</v>
      </c>
      <c r="G29" s="6">
        <v>28</v>
      </c>
      <c r="H29" s="7">
        <v>1</v>
      </c>
      <c r="J29" s="8">
        <v>2094.31</v>
      </c>
      <c r="K29" s="8">
        <v>0.19550000000000001</v>
      </c>
      <c r="L29" s="7">
        <f t="shared" si="0"/>
        <v>0.90884603624006854</v>
      </c>
      <c r="M29" s="7">
        <f t="shared" si="1"/>
        <v>2.0156563759931467E-2</v>
      </c>
      <c r="R29" s="8">
        <v>-0.87860915292823583</v>
      </c>
      <c r="T29" s="7">
        <f t="shared" si="2"/>
        <v>4.0628706260818255E-4</v>
      </c>
    </row>
    <row r="30" spans="1:20" x14ac:dyDescent="0.2">
      <c r="A30" s="6">
        <v>2144.5450000000001</v>
      </c>
      <c r="B30" s="6">
        <v>0.88800489999999999</v>
      </c>
      <c r="C30" s="7"/>
      <c r="D30" s="8">
        <f>A58</f>
        <v>2090.5459999999998</v>
      </c>
      <c r="E30" s="8">
        <f>B58</f>
        <v>0.93285810000000002</v>
      </c>
      <c r="G30" s="6">
        <v>29</v>
      </c>
      <c r="H30" s="7">
        <v>1</v>
      </c>
      <c r="J30" s="8">
        <v>2090.46</v>
      </c>
      <c r="K30" s="8">
        <v>0.1981</v>
      </c>
      <c r="L30" s="7">
        <f t="shared" si="0"/>
        <v>0.91447305405880308</v>
      </c>
      <c r="M30" s="7">
        <f t="shared" si="1"/>
        <v>1.8385045941196942E-2</v>
      </c>
      <c r="R30" s="8">
        <v>-0.88519683591652221</v>
      </c>
      <c r="T30" s="7">
        <f t="shared" si="2"/>
        <v>3.3800991425992217E-4</v>
      </c>
    </row>
    <row r="31" spans="1:20" x14ac:dyDescent="0.2">
      <c r="A31" s="6">
        <v>2142.6170000000002</v>
      </c>
      <c r="B31" s="6">
        <v>0.88843479999999997</v>
      </c>
      <c r="C31" s="7"/>
      <c r="D31" s="8">
        <f>A60</f>
        <v>2086.6889999999999</v>
      </c>
      <c r="E31" s="8">
        <f>B60</f>
        <v>0.93609050000000005</v>
      </c>
      <c r="G31" s="6">
        <v>30</v>
      </c>
      <c r="H31" s="7">
        <v>1</v>
      </c>
      <c r="J31" s="8">
        <v>2086.6</v>
      </c>
      <c r="K31" s="8">
        <v>0.20050000000000001</v>
      </c>
      <c r="L31" s="7">
        <f t="shared" si="0"/>
        <v>0.91966722435301962</v>
      </c>
      <c r="M31" s="7">
        <f t="shared" si="1"/>
        <v>1.6423275646980429E-2</v>
      </c>
      <c r="R31" s="8">
        <v>-0.89122005703426532</v>
      </c>
      <c r="T31" s="7">
        <f t="shared" si="2"/>
        <v>2.697239829767004E-4</v>
      </c>
    </row>
    <row r="32" spans="1:20" x14ac:dyDescent="0.2">
      <c r="A32" s="6">
        <v>2140.6880000000001</v>
      </c>
      <c r="B32" s="6">
        <v>0.88884339999999995</v>
      </c>
      <c r="C32" s="7"/>
      <c r="D32" s="8">
        <f>A62</f>
        <v>2082.8319999999999</v>
      </c>
      <c r="E32" s="8">
        <f>B62</f>
        <v>0.94201250000000003</v>
      </c>
      <c r="G32" s="6">
        <v>31</v>
      </c>
      <c r="H32" s="7">
        <v>1</v>
      </c>
      <c r="J32" s="8">
        <v>2082.7399999999998</v>
      </c>
      <c r="K32" s="8">
        <v>0.20300000000000001</v>
      </c>
      <c r="L32" s="7">
        <f t="shared" si="0"/>
        <v>0.92507781840949521</v>
      </c>
      <c r="M32" s="7">
        <f t="shared" si="1"/>
        <v>1.6934681590504819E-2</v>
      </c>
      <c r="R32" s="8">
        <v>-0.89752550908728013</v>
      </c>
      <c r="T32" s="7">
        <f t="shared" si="2"/>
        <v>2.8678344057178281E-4</v>
      </c>
    </row>
    <row r="33" spans="1:20" x14ac:dyDescent="0.2">
      <c r="A33" s="6">
        <v>2138.7600000000002</v>
      </c>
      <c r="B33" s="6">
        <v>0.89013339999999996</v>
      </c>
      <c r="C33" s="7"/>
      <c r="D33" s="8">
        <f>A64</f>
        <v>2078.9749999999999</v>
      </c>
      <c r="E33" s="8">
        <f>B64</f>
        <v>0.94700169999999995</v>
      </c>
      <c r="G33" s="6">
        <v>32</v>
      </c>
      <c r="H33" s="7">
        <v>1</v>
      </c>
      <c r="J33" s="8">
        <v>2078.89</v>
      </c>
      <c r="K33" s="8">
        <v>0.2059</v>
      </c>
      <c r="L33" s="7">
        <f t="shared" si="0"/>
        <v>0.93135410751500691</v>
      </c>
      <c r="M33" s="7">
        <f t="shared" si="1"/>
        <v>1.5647592484993034E-2</v>
      </c>
      <c r="R33" s="8">
        <v>-0.90495988488138079</v>
      </c>
      <c r="T33" s="7">
        <f t="shared" si="2"/>
        <v>2.4484715057641047E-4</v>
      </c>
    </row>
    <row r="34" spans="1:20" x14ac:dyDescent="0.2">
      <c r="A34" s="6">
        <v>2136.8310000000001</v>
      </c>
      <c r="B34" s="6">
        <v>0.8920051</v>
      </c>
      <c r="C34" s="7"/>
      <c r="D34" s="8">
        <f>A66</f>
        <v>2075.1179999999999</v>
      </c>
      <c r="E34" s="8">
        <f>B66</f>
        <v>0.95123349999999995</v>
      </c>
      <c r="G34" s="6">
        <v>33</v>
      </c>
      <c r="H34" s="7">
        <v>1</v>
      </c>
      <c r="J34" s="8">
        <v>2075.0300000000002</v>
      </c>
      <c r="K34" s="8">
        <v>0.20910000000000001</v>
      </c>
      <c r="L34" s="7">
        <f t="shared" si="0"/>
        <v>0.93827966790729567</v>
      </c>
      <c r="M34" s="7">
        <f t="shared" si="1"/>
        <v>1.2953832092704287E-2</v>
      </c>
      <c r="R34" s="8">
        <v>-0.91324095348129608</v>
      </c>
      <c r="T34" s="7">
        <f t="shared" si="2"/>
        <v>1.6780176588597552E-4</v>
      </c>
    </row>
    <row r="35" spans="1:20" x14ac:dyDescent="0.2">
      <c r="A35" s="6">
        <v>2134.9029999999998</v>
      </c>
      <c r="B35" s="6">
        <v>0.89356179999999996</v>
      </c>
      <c r="C35" s="7"/>
      <c r="D35" s="8">
        <f>A68</f>
        <v>2071.261</v>
      </c>
      <c r="E35" s="8">
        <f>B68</f>
        <v>0.95578419999999997</v>
      </c>
      <c r="G35" s="6">
        <v>34</v>
      </c>
      <c r="H35" s="7">
        <v>1</v>
      </c>
      <c r="J35" s="8">
        <v>2071.17</v>
      </c>
      <c r="K35" s="8">
        <v>0.21210000000000001</v>
      </c>
      <c r="L35" s="7">
        <f t="shared" si="0"/>
        <v>0.94477238077506631</v>
      </c>
      <c r="M35" s="7">
        <f t="shared" si="1"/>
        <v>1.1011819224933661E-2</v>
      </c>
      <c r="R35" s="8">
        <v>-0.92095756021066821</v>
      </c>
      <c r="T35" s="7">
        <f t="shared" si="2"/>
        <v>1.2126016264261857E-4</v>
      </c>
    </row>
    <row r="36" spans="1:20" x14ac:dyDescent="0.2">
      <c r="A36" s="6">
        <v>2132.9740000000002</v>
      </c>
      <c r="B36" s="6">
        <v>0.89405520000000005</v>
      </c>
      <c r="C36" s="7"/>
      <c r="D36" s="8">
        <f>A70</f>
        <v>2067.404</v>
      </c>
      <c r="E36" s="8">
        <f>B70</f>
        <v>0.96176099999999998</v>
      </c>
      <c r="G36" s="6">
        <v>35</v>
      </c>
      <c r="H36" s="7">
        <v>1</v>
      </c>
      <c r="J36" s="8">
        <v>2067.3200000000002</v>
      </c>
      <c r="K36" s="8">
        <v>0.21479999999999999</v>
      </c>
      <c r="L36" s="7">
        <f t="shared" si="0"/>
        <v>0.9506158223560599</v>
      </c>
      <c r="M36" s="7">
        <f t="shared" si="1"/>
        <v>1.1145177643940074E-2</v>
      </c>
      <c r="R36" s="8">
        <v>-0.92782747413422584</v>
      </c>
      <c r="T36" s="7">
        <f t="shared" si="2"/>
        <v>1.2421498471498161E-4</v>
      </c>
    </row>
    <row r="37" spans="1:20" x14ac:dyDescent="0.2">
      <c r="A37" s="6">
        <v>2131.0459999999998</v>
      </c>
      <c r="B37" s="6">
        <v>0.89535690000000001</v>
      </c>
      <c r="C37" s="7"/>
      <c r="D37" s="8">
        <f>A72</f>
        <v>2063.5459999999998</v>
      </c>
      <c r="E37" s="8">
        <f>B72</f>
        <v>0.96693750000000001</v>
      </c>
      <c r="G37" s="6">
        <v>36</v>
      </c>
      <c r="H37" s="7">
        <v>1</v>
      </c>
      <c r="J37" s="8">
        <v>2063.46</v>
      </c>
      <c r="K37" s="8">
        <v>0.2175</v>
      </c>
      <c r="L37" s="7">
        <f t="shared" si="0"/>
        <v>0.95645926393705361</v>
      </c>
      <c r="M37" s="7">
        <f t="shared" si="1"/>
        <v>1.04782360629464E-2</v>
      </c>
      <c r="R37" s="8">
        <v>-0.93469738805778357</v>
      </c>
      <c r="T37" s="7">
        <f t="shared" si="2"/>
        <v>1.0979343099083048E-4</v>
      </c>
    </row>
    <row r="38" spans="1:20" x14ac:dyDescent="0.2">
      <c r="A38" s="6">
        <v>2129.1170000000002</v>
      </c>
      <c r="B38" s="6">
        <v>0.89739380000000002</v>
      </c>
      <c r="C38" s="7"/>
      <c r="D38" s="8">
        <f>A74</f>
        <v>2059.6889999999999</v>
      </c>
      <c r="E38" s="8">
        <f>B74</f>
        <v>0.97249770000000002</v>
      </c>
      <c r="G38" s="6">
        <v>37</v>
      </c>
      <c r="H38" s="7">
        <v>1</v>
      </c>
      <c r="J38" s="8">
        <v>2059.6</v>
      </c>
      <c r="K38" s="8">
        <v>0.2205</v>
      </c>
      <c r="L38" s="7">
        <f t="shared" si="0"/>
        <v>0.96295197680482425</v>
      </c>
      <c r="M38" s="7">
        <f t="shared" si="1"/>
        <v>9.5457231951757704E-3</v>
      </c>
      <c r="R38" s="8">
        <v>-0.94241399478715593</v>
      </c>
      <c r="T38" s="7">
        <f t="shared" si="2"/>
        <v>9.1120831318916722E-5</v>
      </c>
    </row>
    <row r="39" spans="1:20" x14ac:dyDescent="0.2">
      <c r="A39" s="6">
        <v>2127.1880000000001</v>
      </c>
      <c r="B39" s="6">
        <v>0.90000190000000002</v>
      </c>
      <c r="C39" s="7"/>
      <c r="D39" s="8">
        <f>A76</f>
        <v>2055.8319999999999</v>
      </c>
      <c r="E39" s="8">
        <f>B76</f>
        <v>0.97686390000000001</v>
      </c>
      <c r="G39" s="6">
        <v>38</v>
      </c>
      <c r="H39" s="7">
        <v>1</v>
      </c>
      <c r="J39" s="8">
        <v>2055.75</v>
      </c>
      <c r="K39" s="8">
        <v>0.2238</v>
      </c>
      <c r="L39" s="7">
        <f t="shared" si="0"/>
        <v>0.97009396095937206</v>
      </c>
      <c r="M39" s="7">
        <f t="shared" si="1"/>
        <v>6.769939040627948E-3</v>
      </c>
      <c r="R39" s="8">
        <v>-0.95097729432234246</v>
      </c>
      <c r="T39" s="7">
        <f t="shared" si="2"/>
        <v>4.5832074613818465E-5</v>
      </c>
    </row>
    <row r="40" spans="1:20" x14ac:dyDescent="0.2">
      <c r="A40" s="6">
        <v>2125.2600000000002</v>
      </c>
      <c r="B40" s="6">
        <v>0.90072960000000002</v>
      </c>
      <c r="C40" s="7"/>
      <c r="D40" s="8">
        <f>A78</f>
        <v>2051.9749999999999</v>
      </c>
      <c r="E40" s="8">
        <f>B78</f>
        <v>0.98384570000000005</v>
      </c>
      <c r="G40" s="6">
        <v>39</v>
      </c>
      <c r="H40" s="7">
        <v>1</v>
      </c>
      <c r="J40" s="8">
        <v>2051.89</v>
      </c>
      <c r="K40" s="8">
        <v>0.2273</v>
      </c>
      <c r="L40" s="7">
        <f t="shared" si="0"/>
        <v>0.97766879263843787</v>
      </c>
      <c r="M40" s="7">
        <f t="shared" si="1"/>
        <v>6.1769073615621783E-3</v>
      </c>
      <c r="R40" s="8">
        <v>-0.96010505572807225</v>
      </c>
      <c r="T40" s="7">
        <f t="shared" si="2"/>
        <v>3.8154184553321031E-5</v>
      </c>
    </row>
    <row r="41" spans="1:20" x14ac:dyDescent="0.2">
      <c r="A41" s="6">
        <v>2123.3319999999999</v>
      </c>
      <c r="B41" s="6">
        <v>0.90081549999999999</v>
      </c>
      <c r="C41" s="7"/>
      <c r="D41" s="8">
        <f>A80</f>
        <v>2048.1179999999999</v>
      </c>
      <c r="E41" s="8">
        <f>B80</f>
        <v>0.98971779999999998</v>
      </c>
      <c r="G41" s="6">
        <v>40</v>
      </c>
      <c r="H41" s="7">
        <v>1</v>
      </c>
      <c r="J41" s="8">
        <v>2048.0300000000002</v>
      </c>
      <c r="K41" s="8">
        <v>0.2306</v>
      </c>
      <c r="L41" s="7">
        <f t="shared" si="0"/>
        <v>0.98481077679298568</v>
      </c>
      <c r="M41" s="7">
        <f t="shared" si="1"/>
        <v>4.9070232070143049E-3</v>
      </c>
      <c r="R41" s="8">
        <v>-0.96866835526325878</v>
      </c>
      <c r="T41" s="7">
        <f t="shared" si="2"/>
        <v>2.4078876754176955E-5</v>
      </c>
    </row>
    <row r="42" spans="1:20" x14ac:dyDescent="0.2">
      <c r="A42" s="6">
        <v>2121.4029999999998</v>
      </c>
      <c r="B42" s="6">
        <v>0.90262240000000005</v>
      </c>
      <c r="C42" s="7"/>
      <c r="D42" s="8">
        <f>A82</f>
        <v>2044.261</v>
      </c>
      <c r="E42" s="8">
        <f>B82</f>
        <v>0.99695</v>
      </c>
      <c r="G42" s="6">
        <v>41</v>
      </c>
      <c r="H42" s="7">
        <v>1</v>
      </c>
      <c r="J42" s="8">
        <v>2044.17</v>
      </c>
      <c r="K42" s="8">
        <v>0.23369999999999999</v>
      </c>
      <c r="L42" s="7">
        <f t="shared" si="0"/>
        <v>0.99151991342301538</v>
      </c>
      <c r="M42" s="7">
        <f t="shared" si="1"/>
        <v>5.4300865769846274E-3</v>
      </c>
      <c r="R42" s="8">
        <v>-0.97666719292790227</v>
      </c>
      <c r="T42" s="7">
        <f t="shared" si="2"/>
        <v>2.9485840233548628E-5</v>
      </c>
    </row>
    <row r="43" spans="1:20" x14ac:dyDescent="0.2">
      <c r="A43" s="6">
        <v>2119.4740000000002</v>
      </c>
      <c r="B43" s="6">
        <v>0.90519050000000001</v>
      </c>
      <c r="C43" s="7"/>
      <c r="D43" s="8">
        <f>A84</f>
        <v>2040.404</v>
      </c>
      <c r="E43" s="8">
        <f>B84</f>
        <v>1.0021199999999999</v>
      </c>
      <c r="G43" s="6">
        <v>42</v>
      </c>
      <c r="H43" s="7">
        <v>1</v>
      </c>
      <c r="J43" s="8">
        <v>2040.32</v>
      </c>
      <c r="K43" s="8">
        <v>0.2369</v>
      </c>
      <c r="L43" s="7">
        <f t="shared" si="0"/>
        <v>0.99844547381530413</v>
      </c>
      <c r="M43" s="7">
        <f t="shared" si="1"/>
        <v>3.67452618469577E-3</v>
      </c>
      <c r="R43" s="8">
        <v>-0.98494826152781745</v>
      </c>
      <c r="T43" s="7">
        <f t="shared" si="2"/>
        <v>1.3502142682014851E-5</v>
      </c>
    </row>
    <row r="44" spans="1:20" x14ac:dyDescent="0.2">
      <c r="A44" s="6">
        <v>2117.5459999999998</v>
      </c>
      <c r="B44" s="6">
        <v>0.9059528</v>
      </c>
      <c r="C44" s="7"/>
      <c r="D44" s="8">
        <f>A86</f>
        <v>2036.547</v>
      </c>
      <c r="E44" s="8">
        <f>B86</f>
        <v>1.0087740000000001</v>
      </c>
      <c r="G44" s="6">
        <v>43</v>
      </c>
      <c r="H44" s="7">
        <v>1</v>
      </c>
      <c r="J44" s="8">
        <v>2036.46</v>
      </c>
      <c r="K44" s="8">
        <v>0.24060000000000001</v>
      </c>
      <c r="L44" s="7">
        <f t="shared" si="0"/>
        <v>1.006453153018888</v>
      </c>
      <c r="M44" s="7">
        <f t="shared" si="1"/>
        <v>2.3208469811120125E-3</v>
      </c>
      <c r="R44" s="8">
        <v>-0.99464048480409006</v>
      </c>
      <c r="T44" s="7">
        <f t="shared" si="2"/>
        <v>5.3863307097367424E-6</v>
      </c>
    </row>
    <row r="45" spans="1:20" x14ac:dyDescent="0.2">
      <c r="A45" s="6">
        <v>2115.6170000000002</v>
      </c>
      <c r="B45" s="6">
        <v>0.90684690000000001</v>
      </c>
      <c r="C45" s="7"/>
      <c r="D45" s="8">
        <f>A88</f>
        <v>2032.69</v>
      </c>
      <c r="E45" s="8">
        <f>B88</f>
        <v>1.0160309999999999</v>
      </c>
      <c r="G45" s="6">
        <v>44</v>
      </c>
      <c r="H45" s="7">
        <v>1</v>
      </c>
      <c r="J45" s="8">
        <v>2032.6</v>
      </c>
      <c r="K45" s="8">
        <v>0.24460000000000001</v>
      </c>
      <c r="L45" s="7">
        <f t="shared" si="0"/>
        <v>1.0151101035092491</v>
      </c>
      <c r="M45" s="7">
        <f t="shared" si="1"/>
        <v>9.2089649075077773E-4</v>
      </c>
      <c r="R45" s="8">
        <v>-1.0051794008861772</v>
      </c>
      <c r="T45" s="7">
        <f t="shared" si="2"/>
        <v>8.4805034667709724E-7</v>
      </c>
    </row>
    <row r="46" spans="1:20" x14ac:dyDescent="0.2">
      <c r="A46" s="6">
        <v>2113.6889999999999</v>
      </c>
      <c r="B46" s="6">
        <v>0.90873610000000005</v>
      </c>
      <c r="C46" s="7"/>
      <c r="D46" s="8">
        <f>A90</f>
        <v>2028.8330000000001</v>
      </c>
      <c r="E46" s="8">
        <f>B90</f>
        <v>1.0221549999999999</v>
      </c>
      <c r="G46" s="6">
        <v>45</v>
      </c>
      <c r="H46" s="7">
        <v>1</v>
      </c>
      <c r="J46" s="8">
        <v>2028.75</v>
      </c>
      <c r="K46" s="8">
        <v>0.24859999999999999</v>
      </c>
      <c r="L46" s="7">
        <f t="shared" si="0"/>
        <v>1.02376705399961</v>
      </c>
      <c r="M46" s="7">
        <f t="shared" si="1"/>
        <v>-1.6120539996100636E-3</v>
      </c>
      <c r="R46" s="8">
        <v>-1.015718316968264</v>
      </c>
      <c r="T46" s="7">
        <f t="shared" si="2"/>
        <v>2.5987180976588028E-6</v>
      </c>
    </row>
    <row r="47" spans="1:20" x14ac:dyDescent="0.2">
      <c r="A47" s="6">
        <v>2111.7600000000002</v>
      </c>
      <c r="B47" s="6">
        <v>0.91079109999999996</v>
      </c>
      <c r="C47" s="7"/>
      <c r="D47" s="8">
        <f>A92</f>
        <v>2024.9749999999999</v>
      </c>
      <c r="E47" s="8">
        <f>B92</f>
        <v>1.0332429999999999</v>
      </c>
      <c r="G47" s="6">
        <v>46</v>
      </c>
      <c r="H47" s="7">
        <v>1</v>
      </c>
      <c r="J47" s="8">
        <v>2024.89</v>
      </c>
      <c r="K47" s="8">
        <v>0.25259999999999999</v>
      </c>
      <c r="L47" s="7">
        <f t="shared" si="0"/>
        <v>1.0324240044899708</v>
      </c>
      <c r="M47" s="7">
        <f t="shared" si="1"/>
        <v>8.1899551002906357E-4</v>
      </c>
      <c r="R47" s="8">
        <v>-1.026257233050351</v>
      </c>
      <c r="T47" s="7">
        <f t="shared" si="2"/>
        <v>6.7075364544776595E-7</v>
      </c>
    </row>
    <row r="48" spans="1:20" x14ac:dyDescent="0.2">
      <c r="A48" s="6">
        <v>2109.8319999999999</v>
      </c>
      <c r="B48" s="6">
        <v>0.91249150000000001</v>
      </c>
      <c r="C48" s="7"/>
      <c r="D48" s="8">
        <f>A94</f>
        <v>2021.1179999999999</v>
      </c>
      <c r="E48" s="8">
        <f>B94</f>
        <v>1.0409090000000001</v>
      </c>
      <c r="G48" s="6">
        <v>47</v>
      </c>
      <c r="H48" s="7">
        <v>1</v>
      </c>
      <c r="J48" s="8">
        <v>2021.03</v>
      </c>
      <c r="K48" s="8">
        <v>0.25650000000000001</v>
      </c>
      <c r="L48" s="7">
        <f t="shared" si="0"/>
        <v>1.0408645312180727</v>
      </c>
      <c r="M48" s="7">
        <f t="shared" si="1"/>
        <v>4.4468781927431422E-5</v>
      </c>
      <c r="R48" s="8">
        <v>-1.0365139181971665</v>
      </c>
      <c r="T48" s="7">
        <f t="shared" si="2"/>
        <v>1.9774725661094514E-9</v>
      </c>
    </row>
    <row r="49" spans="1:20" x14ac:dyDescent="0.2">
      <c r="A49" s="6">
        <v>2107.9029999999998</v>
      </c>
      <c r="B49" s="6">
        <v>0.91420109999999999</v>
      </c>
      <c r="C49" s="7"/>
      <c r="D49" s="8">
        <f>A96</f>
        <v>2017.261</v>
      </c>
      <c r="E49" s="8">
        <f>B96</f>
        <v>1.047255</v>
      </c>
      <c r="G49" s="6">
        <v>48</v>
      </c>
      <c r="H49" s="7">
        <v>1</v>
      </c>
      <c r="J49" s="8">
        <v>2017.18</v>
      </c>
      <c r="K49" s="8">
        <v>0.26069999999999999</v>
      </c>
      <c r="L49" s="7">
        <f t="shared" si="0"/>
        <v>1.0499543292329516</v>
      </c>
      <c r="M49" s="7">
        <f t="shared" si="1"/>
        <v>-2.699329232951575E-3</v>
      </c>
      <c r="R49" s="8">
        <v>-1.0476172961497965</v>
      </c>
      <c r="T49" s="7">
        <f t="shared" si="2"/>
        <v>7.2863783078669386E-6</v>
      </c>
    </row>
    <row r="50" spans="1:20" x14ac:dyDescent="0.2">
      <c r="A50" s="6">
        <v>2105.9749999999999</v>
      </c>
      <c r="B50" s="6">
        <v>0.91520389999999996</v>
      </c>
      <c r="C50" s="7"/>
      <c r="D50" s="8">
        <f>A98</f>
        <v>2013.404</v>
      </c>
      <c r="E50" s="8">
        <f>B98</f>
        <v>1.057164</v>
      </c>
      <c r="G50" s="6">
        <v>49</v>
      </c>
      <c r="H50" s="7">
        <v>1</v>
      </c>
      <c r="J50" s="8">
        <v>2013.32</v>
      </c>
      <c r="K50" s="8">
        <v>0.26550000000000001</v>
      </c>
      <c r="L50" s="7">
        <f t="shared" si="0"/>
        <v>1.0603426698213849</v>
      </c>
      <c r="M50" s="7">
        <f t="shared" si="1"/>
        <v>-3.1786698213849274E-3</v>
      </c>
      <c r="R50" s="8">
        <v>-1.0604140597140554</v>
      </c>
      <c r="T50" s="7">
        <f t="shared" si="2"/>
        <v>1.0103941833383286E-5</v>
      </c>
    </row>
    <row r="51" spans="1:20" x14ac:dyDescent="0.2">
      <c r="A51" s="6">
        <v>2104.0459999999998</v>
      </c>
      <c r="B51" s="6">
        <v>0.91765149999999995</v>
      </c>
      <c r="C51" s="7"/>
      <c r="D51" s="8">
        <f>A100</f>
        <v>2009.547</v>
      </c>
      <c r="E51" s="8">
        <f>B100</f>
        <v>1.067863</v>
      </c>
      <c r="G51" s="6">
        <v>50</v>
      </c>
      <c r="H51" s="7">
        <v>1</v>
      </c>
      <c r="J51" s="8">
        <v>2009.46</v>
      </c>
      <c r="K51" s="8">
        <v>0.27039999999999997</v>
      </c>
      <c r="L51" s="7">
        <f t="shared" si="0"/>
        <v>1.0709474341720768</v>
      </c>
      <c r="M51" s="7">
        <f t="shared" si="1"/>
        <v>-3.084434172076822E-3</v>
      </c>
      <c r="R51" s="8">
        <v>-1.0734930542135857</v>
      </c>
      <c r="T51" s="7">
        <f t="shared" si="2"/>
        <v>9.5137341618752313E-6</v>
      </c>
    </row>
    <row r="52" spans="1:20" x14ac:dyDescent="0.2">
      <c r="A52" s="6">
        <v>2102.1170000000002</v>
      </c>
      <c r="B52" s="6">
        <v>0.92025639999999997</v>
      </c>
      <c r="C52" s="7"/>
      <c r="D52" s="8">
        <f>A102</f>
        <v>2005.69</v>
      </c>
      <c r="E52" s="8">
        <f>B102</f>
        <v>1.077156</v>
      </c>
      <c r="G52" s="6">
        <v>51</v>
      </c>
      <c r="H52" s="7">
        <v>1</v>
      </c>
      <c r="J52" s="8">
        <v>2005.61</v>
      </c>
      <c r="K52" s="8">
        <v>0.27539999999999998</v>
      </c>
      <c r="L52" s="7">
        <f t="shared" si="0"/>
        <v>1.0817686222850282</v>
      </c>
      <c r="M52" s="7">
        <f t="shared" si="1"/>
        <v>-4.6126222850282339E-3</v>
      </c>
      <c r="R52" s="8">
        <v>-1.0868542796483871</v>
      </c>
      <c r="T52" s="7">
        <f t="shared" si="2"/>
        <v>2.1276284344339087E-5</v>
      </c>
    </row>
    <row r="53" spans="1:20" x14ac:dyDescent="0.2">
      <c r="A53" s="6">
        <v>2100.1889999999999</v>
      </c>
      <c r="B53" s="6">
        <v>0.92290159999999999</v>
      </c>
      <c r="C53" s="7"/>
      <c r="D53" s="8">
        <f>A104</f>
        <v>2001.8330000000001</v>
      </c>
      <c r="E53" s="8">
        <f>B104</f>
        <v>1.0882940000000001</v>
      </c>
      <c r="G53" s="6">
        <v>52</v>
      </c>
      <c r="H53" s="7">
        <v>1</v>
      </c>
      <c r="J53" s="8">
        <v>2001.75</v>
      </c>
      <c r="K53" s="8">
        <v>0.2802</v>
      </c>
      <c r="L53" s="7">
        <f t="shared" si="0"/>
        <v>1.0921569628734613</v>
      </c>
      <c r="M53" s="7">
        <f t="shared" si="1"/>
        <v>-3.8629628734612176E-3</v>
      </c>
      <c r="R53" s="8">
        <v>-1.0996510432126461</v>
      </c>
      <c r="T53" s="7">
        <f t="shared" si="2"/>
        <v>1.4922482161739748E-5</v>
      </c>
    </row>
    <row r="54" spans="1:20" x14ac:dyDescent="0.2">
      <c r="A54" s="6">
        <v>2098.2600000000002</v>
      </c>
      <c r="B54" s="6">
        <v>0.92555829999999994</v>
      </c>
      <c r="C54" s="7"/>
      <c r="D54" s="8">
        <f>A106</f>
        <v>1997.9760000000001</v>
      </c>
      <c r="E54" s="8">
        <f>B106</f>
        <v>1.0963879999999999</v>
      </c>
      <c r="G54" s="6">
        <v>53</v>
      </c>
      <c r="H54" s="7">
        <v>1</v>
      </c>
      <c r="J54" s="8">
        <v>1997.89</v>
      </c>
      <c r="K54" s="8">
        <v>0.28520000000000001</v>
      </c>
      <c r="L54" s="7">
        <f t="shared" si="0"/>
        <v>1.1029781509864125</v>
      </c>
      <c r="M54" s="7">
        <f t="shared" si="1"/>
        <v>-6.5901509864125796E-3</v>
      </c>
      <c r="R54" s="8">
        <v>-1.113012268647448</v>
      </c>
      <c r="T54" s="7">
        <f t="shared" si="2"/>
        <v>4.3430090023714695E-5</v>
      </c>
    </row>
    <row r="55" spans="1:20" x14ac:dyDescent="0.2">
      <c r="A55" s="6">
        <v>2096.3319999999999</v>
      </c>
      <c r="B55" s="6">
        <v>0.92745219999999995</v>
      </c>
      <c r="C55" s="7"/>
      <c r="D55" s="8">
        <f>A108</f>
        <v>1994.1189999999999</v>
      </c>
      <c r="E55" s="8">
        <f>B108</f>
        <v>1.107353</v>
      </c>
      <c r="G55" s="6">
        <v>54</v>
      </c>
      <c r="H55" s="7">
        <v>1</v>
      </c>
      <c r="J55" s="8">
        <v>1994.03</v>
      </c>
      <c r="K55" s="8">
        <v>0.29060000000000002</v>
      </c>
      <c r="L55" s="7">
        <f t="shared" si="0"/>
        <v>1.1146650341483997</v>
      </c>
      <c r="M55" s="7">
        <f t="shared" si="1"/>
        <v>-7.3120341483996487E-3</v>
      </c>
      <c r="R55" s="8">
        <v>-1.1275024178233355</v>
      </c>
      <c r="T55" s="7">
        <f t="shared" si="2"/>
        <v>5.3465843387362576E-5</v>
      </c>
    </row>
    <row r="56" spans="1:20" x14ac:dyDescent="0.2">
      <c r="A56" s="6">
        <v>2094.4029999999998</v>
      </c>
      <c r="B56" s="6">
        <v>0.92900260000000001</v>
      </c>
      <c r="C56" s="7"/>
      <c r="D56" s="8">
        <f>A110</f>
        <v>1990.2619999999999</v>
      </c>
      <c r="E56" s="8">
        <f>B110</f>
        <v>1.1187020000000001</v>
      </c>
      <c r="G56" s="6">
        <v>55</v>
      </c>
      <c r="H56" s="7">
        <v>1</v>
      </c>
      <c r="J56" s="8">
        <v>1990.18</v>
      </c>
      <c r="K56" s="8">
        <v>0.2964</v>
      </c>
      <c r="L56" s="7">
        <f t="shared" si="0"/>
        <v>1.1272176123594231</v>
      </c>
      <c r="M56" s="7">
        <f t="shared" si="1"/>
        <v>-8.5156123594229971E-3</v>
      </c>
      <c r="R56" s="8">
        <v>5.0398014077949846E-2</v>
      </c>
      <c r="T56" s="7">
        <f t="shared" si="2"/>
        <v>7.2515653855957706E-5</v>
      </c>
    </row>
    <row r="57" spans="1:20" x14ac:dyDescent="0.2">
      <c r="A57" s="6">
        <v>2092.4749999999999</v>
      </c>
      <c r="B57" s="6">
        <v>0.93077279999999996</v>
      </c>
      <c r="C57" s="7"/>
      <c r="D57" s="8">
        <f>A112</f>
        <v>1986.405</v>
      </c>
      <c r="E57" s="8">
        <f>B112</f>
        <v>1.1322680000000001</v>
      </c>
      <c r="G57" s="6">
        <v>56</v>
      </c>
      <c r="H57" s="7">
        <v>1</v>
      </c>
      <c r="J57" s="8">
        <v>1986.32</v>
      </c>
      <c r="K57" s="8">
        <v>0.30230000000000001</v>
      </c>
      <c r="L57" s="7">
        <f t="shared" si="0"/>
        <v>1.1399866143327055</v>
      </c>
      <c r="M57" s="7">
        <f t="shared" si="1"/>
        <v>-7.7186143327054868E-3</v>
      </c>
      <c r="R57" s="8">
        <v>4.5816464798482906E-2</v>
      </c>
      <c r="T57" s="7">
        <f t="shared" si="2"/>
        <v>5.957700721704657E-5</v>
      </c>
    </row>
    <row r="58" spans="1:20" x14ac:dyDescent="0.2">
      <c r="A58" s="6">
        <v>2090.5459999999998</v>
      </c>
      <c r="B58" s="6">
        <v>0.93285810000000002</v>
      </c>
      <c r="C58" s="7"/>
      <c r="D58" s="8">
        <f>A114</f>
        <v>1982.547</v>
      </c>
      <c r="E58" s="8">
        <f>B114</f>
        <v>1.1421680000000001</v>
      </c>
      <c r="G58" s="6">
        <v>57</v>
      </c>
      <c r="H58" s="7">
        <v>1</v>
      </c>
      <c r="J58" s="8">
        <v>1982.46</v>
      </c>
      <c r="K58" s="8">
        <v>0.30809999999999998</v>
      </c>
      <c r="L58" s="7">
        <f t="shared" si="0"/>
        <v>1.1525391925437287</v>
      </c>
      <c r="M58" s="7">
        <f t="shared" si="1"/>
        <v>-1.0371192543728647E-2</v>
      </c>
      <c r="R58" s="8">
        <v>4.4962449319644375E-2</v>
      </c>
      <c r="T58" s="7">
        <f t="shared" si="2"/>
        <v>1.0756163477909268E-4</v>
      </c>
    </row>
    <row r="59" spans="1:20" x14ac:dyDescent="0.2">
      <c r="A59" s="6">
        <v>2088.6179999999999</v>
      </c>
      <c r="B59" s="6">
        <v>0.93439249999999996</v>
      </c>
      <c r="C59" s="7"/>
      <c r="D59" s="8">
        <f>A116</f>
        <v>1978.69</v>
      </c>
      <c r="E59" s="8">
        <f>B116</f>
        <v>1.1542460000000001</v>
      </c>
      <c r="G59" s="6">
        <v>58</v>
      </c>
      <c r="H59" s="7">
        <v>1</v>
      </c>
      <c r="J59" s="8">
        <v>1978.61</v>
      </c>
      <c r="K59" s="8">
        <v>0.31380000000000002</v>
      </c>
      <c r="L59" s="7">
        <f t="shared" si="0"/>
        <v>1.1648753469924933</v>
      </c>
      <c r="M59" s="7">
        <f t="shared" si="1"/>
        <v>-1.0629346992493183E-2</v>
      </c>
      <c r="R59" s="8">
        <v>4.1906768607424955E-2</v>
      </c>
      <c r="T59" s="7">
        <f t="shared" si="2"/>
        <v>1.1298301748682386E-4</v>
      </c>
    </row>
    <row r="60" spans="1:20" x14ac:dyDescent="0.2">
      <c r="A60" s="6">
        <v>2086.6889999999999</v>
      </c>
      <c r="B60" s="6">
        <v>0.93609050000000005</v>
      </c>
      <c r="C60" s="7"/>
      <c r="D60" s="8">
        <f>A118</f>
        <v>1974.8330000000001</v>
      </c>
      <c r="E60" s="8">
        <f>B118</f>
        <v>1.1691149999999999</v>
      </c>
      <c r="G60" s="6">
        <v>59</v>
      </c>
      <c r="H60" s="7">
        <v>1</v>
      </c>
      <c r="J60" s="8">
        <v>1974.75</v>
      </c>
      <c r="K60" s="8">
        <v>0.3196</v>
      </c>
      <c r="L60" s="7">
        <f t="shared" si="0"/>
        <v>1.1774279252035165</v>
      </c>
      <c r="M60" s="7">
        <f t="shared" si="1"/>
        <v>-8.3129252035165635E-3</v>
      </c>
      <c r="R60" s="8">
        <v>3.9975074234509307E-2</v>
      </c>
      <c r="T60" s="7">
        <f t="shared" si="2"/>
        <v>6.9104725439260903E-5</v>
      </c>
    </row>
    <row r="61" spans="1:20" x14ac:dyDescent="0.2">
      <c r="A61" s="6">
        <v>2084.7600000000002</v>
      </c>
      <c r="B61" s="6">
        <v>0.93850109999999998</v>
      </c>
      <c r="C61" s="7"/>
      <c r="D61" s="8">
        <f>A120</f>
        <v>1970.9760000000001</v>
      </c>
      <c r="E61" s="8">
        <f>B120</f>
        <v>1.182771</v>
      </c>
      <c r="G61" s="6">
        <v>60</v>
      </c>
      <c r="H61" s="7">
        <v>1</v>
      </c>
      <c r="J61" s="8">
        <v>1970.89</v>
      </c>
      <c r="K61" s="8">
        <v>0.32590000000000002</v>
      </c>
      <c r="L61" s="7">
        <f t="shared" si="0"/>
        <v>1.1910626222258349</v>
      </c>
      <c r="M61" s="7">
        <f t="shared" si="1"/>
        <v>-8.2916222258349048E-3</v>
      </c>
      <c r="R61" s="8">
        <v>3.5909140661959445E-2</v>
      </c>
      <c r="T61" s="7">
        <f t="shared" si="2"/>
        <v>6.8750999135959383E-5</v>
      </c>
    </row>
    <row r="62" spans="1:20" x14ac:dyDescent="0.2">
      <c r="A62" s="6">
        <v>2082.8319999999999</v>
      </c>
      <c r="B62" s="6">
        <v>0.94201250000000003</v>
      </c>
      <c r="C62" s="7"/>
      <c r="D62" s="8">
        <f>A122</f>
        <v>1967.1189999999999</v>
      </c>
      <c r="E62" s="8">
        <f>B122</f>
        <v>1.1953290000000001</v>
      </c>
      <c r="G62" s="6">
        <v>61</v>
      </c>
      <c r="H62" s="7">
        <v>1</v>
      </c>
      <c r="J62" s="8">
        <v>1967.04</v>
      </c>
      <c r="K62" s="8">
        <v>0.33229999999999998</v>
      </c>
      <c r="L62" s="7">
        <f t="shared" si="0"/>
        <v>1.2049137430104124</v>
      </c>
      <c r="M62" s="7">
        <f t="shared" si="1"/>
        <v>-9.5847430104123443E-3</v>
      </c>
      <c r="R62" s="8">
        <v>3.1576596311624239E-2</v>
      </c>
      <c r="T62" s="7">
        <f t="shared" si="2"/>
        <v>9.1867298575648289E-5</v>
      </c>
    </row>
    <row r="63" spans="1:20" x14ac:dyDescent="0.2">
      <c r="A63" s="6">
        <v>2080.9029999999998</v>
      </c>
      <c r="B63" s="6">
        <v>0.94466890000000003</v>
      </c>
      <c r="C63" s="7"/>
      <c r="D63" s="8">
        <f>A124</f>
        <v>1963.2619999999999</v>
      </c>
      <c r="E63" s="8">
        <f>B124</f>
        <v>1.207147</v>
      </c>
      <c r="G63" s="6">
        <v>62</v>
      </c>
      <c r="H63" s="7">
        <v>1</v>
      </c>
      <c r="J63" s="8">
        <v>1963.18</v>
      </c>
      <c r="K63" s="8">
        <v>0.3387</v>
      </c>
      <c r="L63" s="7">
        <f t="shared" si="0"/>
        <v>1.2187648637949899</v>
      </c>
      <c r="M63" s="7">
        <f t="shared" si="1"/>
        <v>-1.1617863794989969E-2</v>
      </c>
      <c r="R63" s="8">
        <v>2.7719542991856555E-2</v>
      </c>
      <c r="T63" s="7">
        <f t="shared" si="2"/>
        <v>1.3497475915893873E-4</v>
      </c>
    </row>
    <row r="64" spans="1:20" x14ac:dyDescent="0.2">
      <c r="A64" s="6">
        <v>2078.9749999999999</v>
      </c>
      <c r="B64" s="6">
        <v>0.94700169999999995</v>
      </c>
      <c r="C64" s="7"/>
      <c r="D64" s="8">
        <f>A126</f>
        <v>1959.405</v>
      </c>
      <c r="E64" s="8">
        <f>B126</f>
        <v>1.216817</v>
      </c>
      <c r="G64" s="6">
        <v>63</v>
      </c>
      <c r="H64" s="7">
        <v>1</v>
      </c>
      <c r="J64" s="8">
        <v>1959.32</v>
      </c>
      <c r="K64" s="8">
        <v>0.3448</v>
      </c>
      <c r="L64" s="7">
        <f t="shared" si="0"/>
        <v>1.2319667132927905</v>
      </c>
      <c r="M64" s="7">
        <f t="shared" si="1"/>
        <v>-1.5149713292790468E-2</v>
      </c>
      <c r="R64" s="8">
        <v>2.8096326850083338E-2</v>
      </c>
      <c r="T64" s="7">
        <f t="shared" si="2"/>
        <v>2.295138128537522E-4</v>
      </c>
    </row>
    <row r="65" spans="1:20" x14ac:dyDescent="0.2">
      <c r="A65" s="6">
        <v>2077.0459999999998</v>
      </c>
      <c r="B65" s="6">
        <v>0.94984900000000005</v>
      </c>
      <c r="C65" s="7"/>
      <c r="D65" s="8">
        <f>A128</f>
        <v>1955.548</v>
      </c>
      <c r="E65" s="8">
        <f>B128</f>
        <v>1.2348349999999999</v>
      </c>
      <c r="G65" s="6">
        <v>64</v>
      </c>
      <c r="H65" s="7">
        <v>1</v>
      </c>
      <c r="J65" s="8">
        <v>1955.47</v>
      </c>
      <c r="K65" s="8">
        <v>0.35089999999999999</v>
      </c>
      <c r="L65" s="7">
        <f t="shared" si="0"/>
        <v>1.2451685627905906</v>
      </c>
      <c r="M65" s="7">
        <f t="shared" si="1"/>
        <v>-1.0333562790590722E-2</v>
      </c>
      <c r="R65" s="8">
        <v>2.3659761978319323E-2</v>
      </c>
      <c r="T65" s="7">
        <f t="shared" si="2"/>
        <v>1.0678251994708111E-4</v>
      </c>
    </row>
    <row r="66" spans="1:20" x14ac:dyDescent="0.2">
      <c r="A66" s="6">
        <v>2075.1179999999999</v>
      </c>
      <c r="B66" s="6">
        <v>0.95123349999999995</v>
      </c>
      <c r="C66" s="7"/>
      <c r="D66" s="8">
        <f>A130</f>
        <v>1951.691</v>
      </c>
      <c r="E66" s="8">
        <f>B130</f>
        <v>1.249314</v>
      </c>
      <c r="G66" s="6">
        <v>65</v>
      </c>
      <c r="H66" s="7">
        <v>1</v>
      </c>
      <c r="J66" s="8">
        <v>1951.61</v>
      </c>
      <c r="K66" s="8">
        <v>0.35730000000000001</v>
      </c>
      <c r="L66" s="7">
        <f t="shared" si="0"/>
        <v>1.2590196835751684</v>
      </c>
      <c r="M66" s="7">
        <f t="shared" si="1"/>
        <v>-9.7056835751683224E-3</v>
      </c>
      <c r="R66" s="8">
        <v>2.0288971439299586E-2</v>
      </c>
      <c r="T66" s="7">
        <f t="shared" si="2"/>
        <v>9.4200293661292141E-5</v>
      </c>
    </row>
    <row r="67" spans="1:20" x14ac:dyDescent="0.2">
      <c r="A67" s="6">
        <v>2073.1889999999999</v>
      </c>
      <c r="B67" s="6">
        <v>0.95252079999999995</v>
      </c>
      <c r="C67" s="7"/>
      <c r="D67" s="8">
        <f>A132</f>
        <v>1947.8340000000001</v>
      </c>
      <c r="E67" s="8">
        <f>B132</f>
        <v>1.2582880000000001</v>
      </c>
      <c r="G67" s="6">
        <v>66</v>
      </c>
      <c r="H67" s="7">
        <v>1</v>
      </c>
      <c r="J67" s="8">
        <v>1947.75</v>
      </c>
      <c r="K67" s="8">
        <v>0.36380000000000001</v>
      </c>
      <c r="L67" s="7">
        <f t="shared" ref="L67:L130" si="3">K67*$P$4+$H$2*$P$2+$G$2*$P$3</f>
        <v>1.2730872281220047</v>
      </c>
      <c r="M67" s="7">
        <f t="shared" ref="M67:M130" si="4">E67-L67</f>
        <v>-1.4799228122004626E-2</v>
      </c>
      <c r="R67" s="8">
        <v>1.6133395192043605E-2</v>
      </c>
      <c r="T67" s="7">
        <f t="shared" ref="T67:T130" si="5">(L67-E67)^2</f>
        <v>2.1901715300713258E-4</v>
      </c>
    </row>
    <row r="68" spans="1:20" x14ac:dyDescent="0.2">
      <c r="A68" s="6">
        <v>2071.261</v>
      </c>
      <c r="B68" s="6">
        <v>0.95578419999999997</v>
      </c>
      <c r="C68" s="7"/>
      <c r="D68" s="8">
        <f>A134</f>
        <v>1943.9760000000001</v>
      </c>
      <c r="E68" s="8">
        <f>B134</f>
        <v>1.2718910000000001</v>
      </c>
      <c r="G68" s="6">
        <v>67</v>
      </c>
      <c r="H68" s="7">
        <v>1</v>
      </c>
      <c r="J68" s="8">
        <v>1943.89</v>
      </c>
      <c r="K68" s="8">
        <v>0.37030000000000002</v>
      </c>
      <c r="L68" s="7">
        <f t="shared" si="3"/>
        <v>1.2871547726688415</v>
      </c>
      <c r="M68" s="7">
        <f t="shared" si="4"/>
        <v>-1.526377266884138E-2</v>
      </c>
      <c r="R68" s="8">
        <v>1.3407382476250986E-2</v>
      </c>
      <c r="T68" s="7">
        <f t="shared" si="5"/>
        <v>2.3298275608606909E-4</v>
      </c>
    </row>
    <row r="69" spans="1:20" x14ac:dyDescent="0.2">
      <c r="A69" s="6">
        <v>2069.3319999999999</v>
      </c>
      <c r="B69" s="6">
        <v>0.95976980000000001</v>
      </c>
      <c r="C69" s="7"/>
      <c r="D69" s="8">
        <f>A136</f>
        <v>1940.1189999999999</v>
      </c>
      <c r="E69" s="8">
        <f>B136</f>
        <v>1.286524</v>
      </c>
      <c r="G69" s="6">
        <v>68</v>
      </c>
      <c r="H69" s="7">
        <v>1</v>
      </c>
      <c r="J69" s="8">
        <v>1940.04</v>
      </c>
      <c r="K69" s="8">
        <v>0.3765</v>
      </c>
      <c r="L69" s="7">
        <f t="shared" si="3"/>
        <v>1.3005730459289007</v>
      </c>
      <c r="M69" s="7">
        <f t="shared" si="4"/>
        <v>-1.4049045928900661E-2</v>
      </c>
      <c r="R69" s="8">
        <v>9.7474765853276957E-3</v>
      </c>
      <c r="T69" s="7">
        <f t="shared" si="5"/>
        <v>1.9737569151236025E-4</v>
      </c>
    </row>
    <row r="70" spans="1:20" x14ac:dyDescent="0.2">
      <c r="A70" s="6">
        <v>2067.404</v>
      </c>
      <c r="B70" s="6">
        <v>0.96176099999999998</v>
      </c>
      <c r="C70" s="7"/>
      <c r="D70" s="8">
        <f>A138</f>
        <v>1936.2619999999999</v>
      </c>
      <c r="E70" s="8">
        <f>B138</f>
        <v>1.297169</v>
      </c>
      <c r="G70" s="6">
        <v>69</v>
      </c>
      <c r="H70" s="7">
        <v>1</v>
      </c>
      <c r="J70" s="8">
        <v>1936.18</v>
      </c>
      <c r="K70" s="8">
        <v>0.38250000000000001</v>
      </c>
      <c r="L70" s="7">
        <f t="shared" si="3"/>
        <v>1.3135584716644422</v>
      </c>
      <c r="M70" s="7">
        <f t="shared" si="4"/>
        <v>-1.6389471664442157E-2</v>
      </c>
      <c r="R70" s="8">
        <v>9.608217351951151E-3</v>
      </c>
      <c r="T70" s="7">
        <f t="shared" si="5"/>
        <v>2.6861478143955236E-4</v>
      </c>
    </row>
    <row r="71" spans="1:20" x14ac:dyDescent="0.2">
      <c r="A71" s="6">
        <v>2065.4749999999999</v>
      </c>
      <c r="B71" s="6">
        <v>0.96417439999999999</v>
      </c>
      <c r="C71" s="7"/>
      <c r="D71" s="8">
        <f>A140</f>
        <v>1932.405</v>
      </c>
      <c r="E71" s="8">
        <f>B140</f>
        <v>1.313447</v>
      </c>
      <c r="G71" s="6">
        <v>70</v>
      </c>
      <c r="H71" s="7">
        <v>1</v>
      </c>
      <c r="J71" s="8">
        <v>1932.32</v>
      </c>
      <c r="K71" s="8">
        <v>0.38850000000000001</v>
      </c>
      <c r="L71" s="7">
        <f t="shared" si="3"/>
        <v>1.3265438973999837</v>
      </c>
      <c r="M71" s="7">
        <f t="shared" si="4"/>
        <v>-1.3096897399983654E-2</v>
      </c>
      <c r="R71" s="8">
        <v>8.0127227483077716E-3</v>
      </c>
      <c r="T71" s="7">
        <f t="shared" si="5"/>
        <v>1.7152872150569859E-4</v>
      </c>
    </row>
    <row r="72" spans="1:20" x14ac:dyDescent="0.2">
      <c r="A72" s="6">
        <v>2063.5459999999998</v>
      </c>
      <c r="B72" s="6">
        <v>0.96693750000000001</v>
      </c>
      <c r="C72" s="7"/>
      <c r="D72" s="8">
        <f>A142</f>
        <v>1928.548</v>
      </c>
      <c r="E72" s="8">
        <f>B142</f>
        <v>1.3192090000000001</v>
      </c>
      <c r="G72" s="6">
        <v>71</v>
      </c>
      <c r="H72" s="7">
        <v>1</v>
      </c>
      <c r="J72" s="8">
        <v>1928.47</v>
      </c>
      <c r="K72" s="8">
        <v>0.39479999999999998</v>
      </c>
      <c r="L72" s="7">
        <f t="shared" si="3"/>
        <v>1.3401785944223019</v>
      </c>
      <c r="M72" s="7">
        <f t="shared" si="4"/>
        <v>-2.096959442230184E-2</v>
      </c>
      <c r="R72" s="8">
        <v>5.1564611999026571E-3</v>
      </c>
      <c r="T72" s="7">
        <f t="shared" si="5"/>
        <v>4.3972389023583247E-4</v>
      </c>
    </row>
    <row r="73" spans="1:20" x14ac:dyDescent="0.2">
      <c r="A73" s="6">
        <v>2061.6179999999999</v>
      </c>
      <c r="B73" s="6">
        <v>0.96969309999999997</v>
      </c>
      <c r="C73" s="7"/>
      <c r="D73" s="8">
        <f>A144</f>
        <v>1924.691</v>
      </c>
      <c r="E73" s="8">
        <f>B144</f>
        <v>1.3369500000000001</v>
      </c>
      <c r="G73" s="6">
        <v>72</v>
      </c>
      <c r="H73" s="7">
        <v>1</v>
      </c>
      <c r="J73" s="8">
        <v>1924.61</v>
      </c>
      <c r="K73" s="8">
        <v>0.40100000000000002</v>
      </c>
      <c r="L73" s="7">
        <f t="shared" si="3"/>
        <v>1.3535968676823615</v>
      </c>
      <c r="M73" s="7">
        <f t="shared" si="4"/>
        <v>-1.6646867682361455E-2</v>
      </c>
      <c r="R73" s="8">
        <v>3.6966452088727381E-4</v>
      </c>
      <c r="T73" s="7">
        <f t="shared" si="5"/>
        <v>2.7711820363405024E-4</v>
      </c>
    </row>
    <row r="74" spans="1:20" x14ac:dyDescent="0.2">
      <c r="A74" s="6">
        <v>2059.6889999999999</v>
      </c>
      <c r="B74" s="6">
        <v>0.97249770000000002</v>
      </c>
      <c r="C74" s="7"/>
      <c r="D74" s="8">
        <f>A146</f>
        <v>1920.8340000000001</v>
      </c>
      <c r="E74" s="8">
        <f>B146</f>
        <v>1.3498870000000001</v>
      </c>
      <c r="G74" s="6">
        <v>73</v>
      </c>
      <c r="H74" s="7">
        <v>1</v>
      </c>
      <c r="J74" s="8">
        <v>1920.75</v>
      </c>
      <c r="K74" s="8">
        <v>0.40689999999999998</v>
      </c>
      <c r="L74" s="7">
        <f t="shared" si="3"/>
        <v>1.366365869655644</v>
      </c>
      <c r="M74" s="7">
        <f t="shared" si="4"/>
        <v>-1.6478869655643935E-2</v>
      </c>
      <c r="R74" s="8">
        <v>5.1125896158488507E-4</v>
      </c>
      <c r="T74" s="7">
        <f t="shared" si="5"/>
        <v>2.7155314512770245E-4</v>
      </c>
    </row>
    <row r="75" spans="1:20" x14ac:dyDescent="0.2">
      <c r="A75" s="6">
        <v>2057.761</v>
      </c>
      <c r="B75" s="6">
        <v>0.97487630000000003</v>
      </c>
      <c r="C75" s="7"/>
      <c r="D75" s="8">
        <f>A148</f>
        <v>1916.9770000000001</v>
      </c>
      <c r="E75" s="8">
        <f>B148</f>
        <v>1.363148</v>
      </c>
      <c r="G75" s="6">
        <v>74</v>
      </c>
      <c r="H75" s="7">
        <v>1</v>
      </c>
      <c r="J75" s="8">
        <v>1916.9</v>
      </c>
      <c r="K75" s="8">
        <v>0.41260000000000002</v>
      </c>
      <c r="L75" s="7">
        <f t="shared" si="3"/>
        <v>1.3787020241044083</v>
      </c>
      <c r="M75" s="7">
        <f t="shared" si="4"/>
        <v>-1.5554024104408315E-2</v>
      </c>
      <c r="R75" s="8">
        <v>-1.8468893416110955E-3</v>
      </c>
      <c r="T75" s="7">
        <f t="shared" si="5"/>
        <v>2.4192766584051488E-4</v>
      </c>
    </row>
    <row r="76" spans="1:20" x14ac:dyDescent="0.2">
      <c r="A76" s="6">
        <v>2055.8319999999999</v>
      </c>
      <c r="B76" s="6">
        <v>0.97686390000000001</v>
      </c>
      <c r="C76" s="7"/>
      <c r="D76" s="8">
        <f>A150</f>
        <v>1913.12</v>
      </c>
      <c r="E76" s="8">
        <f>B150</f>
        <v>1.3732310000000001</v>
      </c>
      <c r="G76" s="6">
        <v>75</v>
      </c>
      <c r="H76" s="7">
        <v>1</v>
      </c>
      <c r="J76" s="8">
        <v>1913.04</v>
      </c>
      <c r="K76" s="8">
        <v>0.41810000000000003</v>
      </c>
      <c r="L76" s="7">
        <f t="shared" si="3"/>
        <v>1.3906053310286546</v>
      </c>
      <c r="M76" s="7">
        <f t="shared" si="4"/>
        <v>-1.7374331028654488E-2</v>
      </c>
      <c r="R76" s="8">
        <v>-3.5609969504263252E-3</v>
      </c>
      <c r="T76" s="7">
        <f t="shared" si="5"/>
        <v>3.0186737869326613E-4</v>
      </c>
    </row>
    <row r="77" spans="1:20" x14ac:dyDescent="0.2">
      <c r="A77" s="6">
        <v>2053.904</v>
      </c>
      <c r="B77" s="6">
        <v>0.9802054</v>
      </c>
      <c r="C77" s="7"/>
      <c r="D77" s="8">
        <f>A152</f>
        <v>1909.2629999999999</v>
      </c>
      <c r="E77" s="8">
        <f>B152</f>
        <v>1.3805879999999999</v>
      </c>
      <c r="G77" s="6">
        <v>76</v>
      </c>
      <c r="H77" s="7">
        <v>1</v>
      </c>
      <c r="J77" s="8">
        <v>1909.18</v>
      </c>
      <c r="K77" s="8">
        <v>0.42370000000000002</v>
      </c>
      <c r="L77" s="7">
        <f t="shared" si="3"/>
        <v>1.4027250617151599</v>
      </c>
      <c r="M77" s="7">
        <f t="shared" si="4"/>
        <v>-2.2137061715159945E-2</v>
      </c>
      <c r="R77" s="8">
        <v>-4.3984989649826795E-3</v>
      </c>
      <c r="T77" s="7">
        <f t="shared" si="5"/>
        <v>4.9004950138080016E-4</v>
      </c>
    </row>
    <row r="78" spans="1:20" x14ac:dyDescent="0.2">
      <c r="A78" s="6">
        <v>2051.9749999999999</v>
      </c>
      <c r="B78" s="6">
        <v>0.98384570000000005</v>
      </c>
      <c r="C78" s="7"/>
      <c r="D78" s="8">
        <f>A154</f>
        <v>1905.4059999999999</v>
      </c>
      <c r="E78" s="8">
        <f>B154</f>
        <v>1.395864</v>
      </c>
      <c r="G78" s="6">
        <v>77</v>
      </c>
      <c r="H78" s="7">
        <v>1</v>
      </c>
      <c r="J78" s="8">
        <v>1905.33</v>
      </c>
      <c r="K78" s="8">
        <v>0.42920000000000003</v>
      </c>
      <c r="L78" s="7">
        <f t="shared" si="3"/>
        <v>1.4146283686394061</v>
      </c>
      <c r="M78" s="7">
        <f t="shared" si="4"/>
        <v>-1.8764368639406115E-2</v>
      </c>
      <c r="R78" s="8">
        <v>-7.2691700624903125E-3</v>
      </c>
      <c r="T78" s="7">
        <f t="shared" si="5"/>
        <v>3.521015304355277E-4</v>
      </c>
    </row>
    <row r="79" spans="1:20" x14ac:dyDescent="0.2">
      <c r="A79" s="6">
        <v>2050.047</v>
      </c>
      <c r="B79" s="6">
        <v>0.98672820000000006</v>
      </c>
      <c r="C79" s="7"/>
      <c r="D79" s="8">
        <f>A156</f>
        <v>1901.548</v>
      </c>
      <c r="E79" s="8">
        <f>B156</f>
        <v>1.4080349999999999</v>
      </c>
      <c r="G79" s="6">
        <v>78</v>
      </c>
      <c r="H79" s="7">
        <v>1</v>
      </c>
      <c r="J79" s="8">
        <v>1901.47</v>
      </c>
      <c r="K79" s="8">
        <v>0.43459999999999999</v>
      </c>
      <c r="L79" s="7">
        <f t="shared" si="3"/>
        <v>1.4263152518013933</v>
      </c>
      <c r="M79" s="7">
        <f t="shared" si="4"/>
        <v>-1.8280251801393366E-2</v>
      </c>
      <c r="R79" s="8">
        <v>-9.50262395033411E-3</v>
      </c>
      <c r="T79" s="7">
        <f t="shared" si="5"/>
        <v>3.3416760592234541E-4</v>
      </c>
    </row>
    <row r="80" spans="1:20" x14ac:dyDescent="0.2">
      <c r="A80" s="6">
        <v>2048.1179999999999</v>
      </c>
      <c r="B80" s="6">
        <v>0.98971779999999998</v>
      </c>
      <c r="C80" s="7"/>
      <c r="D80" s="8">
        <f>A158</f>
        <v>1897.691</v>
      </c>
      <c r="E80" s="8">
        <f>B158</f>
        <v>1.4173770000000001</v>
      </c>
      <c r="G80" s="6">
        <v>79</v>
      </c>
      <c r="H80" s="7">
        <v>1</v>
      </c>
      <c r="J80" s="8">
        <v>1897.61</v>
      </c>
      <c r="K80" s="8">
        <v>0.43980000000000002</v>
      </c>
      <c r="L80" s="7">
        <f t="shared" si="3"/>
        <v>1.4375692874388628</v>
      </c>
      <c r="M80" s="7">
        <f t="shared" si="4"/>
        <v>-2.0192287438862699E-2</v>
      </c>
      <c r="R80" s="8">
        <v>-1.2538788447118716E-2</v>
      </c>
      <c r="T80" s="7">
        <f t="shared" si="5"/>
        <v>4.0772847201365234E-4</v>
      </c>
    </row>
    <row r="81" spans="1:20" x14ac:dyDescent="0.2">
      <c r="A81" s="6">
        <v>2046.19</v>
      </c>
      <c r="B81" s="6">
        <v>0.99339909999999998</v>
      </c>
      <c r="C81" s="7"/>
      <c r="D81" s="8">
        <f>A160</f>
        <v>1893.8340000000001</v>
      </c>
      <c r="E81" s="8">
        <f>B160</f>
        <v>1.4249449999999999</v>
      </c>
      <c r="G81" s="6">
        <v>80</v>
      </c>
      <c r="H81" s="7">
        <v>1</v>
      </c>
      <c r="J81" s="8">
        <v>1893.75</v>
      </c>
      <c r="K81" s="8">
        <v>0.44469999999999998</v>
      </c>
      <c r="L81" s="7">
        <f t="shared" si="3"/>
        <v>1.4481740517895547</v>
      </c>
      <c r="M81" s="7">
        <f t="shared" si="4"/>
        <v>-2.3229051789554811E-2</v>
      </c>
      <c r="R81" s="8">
        <v>-1.2642739570178342E-2</v>
      </c>
      <c r="T81" s="7">
        <f t="shared" si="5"/>
        <v>5.3958884704181952E-4</v>
      </c>
    </row>
    <row r="82" spans="1:20" x14ac:dyDescent="0.2">
      <c r="A82" s="6">
        <v>2044.261</v>
      </c>
      <c r="B82" s="6">
        <v>0.99695</v>
      </c>
      <c r="C82" s="7"/>
      <c r="D82" s="8">
        <f>A162</f>
        <v>1889.9770000000001</v>
      </c>
      <c r="E82" s="8">
        <f>B162</f>
        <v>1.441203</v>
      </c>
      <c r="G82" s="6">
        <v>81</v>
      </c>
      <c r="H82" s="7">
        <v>1</v>
      </c>
      <c r="J82" s="8">
        <v>1889.9</v>
      </c>
      <c r="K82" s="8">
        <v>0.4496</v>
      </c>
      <c r="L82" s="7">
        <f t="shared" si="3"/>
        <v>1.4587788161402471</v>
      </c>
      <c r="M82" s="7">
        <f t="shared" si="4"/>
        <v>-1.7575816140247058E-2</v>
      </c>
      <c r="R82" s="8">
        <v>-1.3962263665766661E-2</v>
      </c>
      <c r="T82" s="7">
        <f t="shared" si="5"/>
        <v>3.0890931299576901E-4</v>
      </c>
    </row>
    <row r="83" spans="1:20" x14ac:dyDescent="0.2">
      <c r="A83" s="6">
        <v>2042.3320000000001</v>
      </c>
      <c r="B83" s="6">
        <v>0.99896700000000005</v>
      </c>
      <c r="C83" s="7"/>
      <c r="D83" s="8">
        <f>A164</f>
        <v>1886.12</v>
      </c>
      <c r="E83" s="8">
        <f>B164</f>
        <v>1.4529000000000001</v>
      </c>
      <c r="G83" s="6">
        <v>82</v>
      </c>
      <c r="H83" s="7">
        <v>1</v>
      </c>
      <c r="J83" s="8">
        <v>1886.04</v>
      </c>
      <c r="K83" s="8">
        <v>0.45440000000000003</v>
      </c>
      <c r="L83" s="7">
        <f t="shared" si="3"/>
        <v>1.4691671567286799</v>
      </c>
      <c r="M83" s="7">
        <f t="shared" si="4"/>
        <v>-1.6267156728679844E-2</v>
      </c>
      <c r="R83" s="8">
        <v>-1.6795471836132003E-2</v>
      </c>
      <c r="T83" s="7">
        <f t="shared" si="5"/>
        <v>2.6462038803543389E-4</v>
      </c>
    </row>
    <row r="84" spans="1:20" x14ac:dyDescent="0.2">
      <c r="A84" s="6">
        <v>2040.404</v>
      </c>
      <c r="B84" s="6">
        <v>1.0021199999999999</v>
      </c>
      <c r="C84" s="7"/>
      <c r="D84" s="8">
        <f>A166</f>
        <v>1882.2629999999999</v>
      </c>
      <c r="E84" s="8">
        <f>B166</f>
        <v>1.459808</v>
      </c>
      <c r="G84" s="6">
        <v>83</v>
      </c>
      <c r="H84" s="7">
        <v>1</v>
      </c>
      <c r="J84" s="8">
        <v>1882.18</v>
      </c>
      <c r="K84" s="8">
        <v>0.45910000000000001</v>
      </c>
      <c r="L84" s="7">
        <f t="shared" si="3"/>
        <v>1.4793390735548542</v>
      </c>
      <c r="M84" s="7">
        <f t="shared" si="4"/>
        <v>-1.9531073554854173E-2</v>
      </c>
      <c r="R84" s="8">
        <v>-1.764119815806885E-2</v>
      </c>
      <c r="T84" s="7">
        <f t="shared" si="5"/>
        <v>3.8146283420512398E-4</v>
      </c>
    </row>
    <row r="85" spans="1:20" x14ac:dyDescent="0.2">
      <c r="A85" s="6">
        <v>2038.4749999999999</v>
      </c>
      <c r="B85" s="6">
        <v>1.0056970000000001</v>
      </c>
      <c r="C85" s="7"/>
      <c r="D85" s="8">
        <f>A168</f>
        <v>1878.4059999999999</v>
      </c>
      <c r="E85" s="8">
        <f>B168</f>
        <v>1.4726950000000001</v>
      </c>
      <c r="G85" s="6">
        <v>84</v>
      </c>
      <c r="H85" s="7">
        <v>1</v>
      </c>
      <c r="J85" s="8">
        <v>1878.33</v>
      </c>
      <c r="K85" s="8">
        <v>0.4637</v>
      </c>
      <c r="L85" s="7">
        <f t="shared" si="3"/>
        <v>1.4892945666187689</v>
      </c>
      <c r="M85" s="7">
        <f t="shared" si="4"/>
        <v>-1.6599566618768824E-2</v>
      </c>
      <c r="R85" s="8">
        <v>-1.7190917330780497E-2</v>
      </c>
      <c r="T85" s="7">
        <f t="shared" si="5"/>
        <v>2.7554561193094426E-4</v>
      </c>
    </row>
    <row r="86" spans="1:20" x14ac:dyDescent="0.2">
      <c r="A86" s="6">
        <v>2036.547</v>
      </c>
      <c r="B86" s="6">
        <v>1.0087740000000001</v>
      </c>
      <c r="C86" s="7"/>
      <c r="D86" s="8">
        <f>A170</f>
        <v>1874.549</v>
      </c>
      <c r="E86" s="8">
        <f>B170</f>
        <v>1.478253</v>
      </c>
      <c r="G86" s="6">
        <v>85</v>
      </c>
      <c r="H86" s="7">
        <v>1</v>
      </c>
      <c r="J86" s="8">
        <v>1874.47</v>
      </c>
      <c r="K86" s="8">
        <v>0.46800000000000003</v>
      </c>
      <c r="L86" s="7">
        <f t="shared" si="3"/>
        <v>1.4986007883959074</v>
      </c>
      <c r="M86" s="7">
        <f t="shared" si="4"/>
        <v>-2.034778839590734E-2</v>
      </c>
      <c r="R86" s="8">
        <v>-1.9524661751430326E-2</v>
      </c>
      <c r="T86" s="7">
        <f t="shared" si="5"/>
        <v>4.1403249260462142E-4</v>
      </c>
    </row>
    <row r="87" spans="1:20" x14ac:dyDescent="0.2">
      <c r="A87" s="6">
        <v>2034.6179999999999</v>
      </c>
      <c r="B87" s="6">
        <v>1.012454</v>
      </c>
      <c r="C87" s="7"/>
      <c r="D87" s="8">
        <f>A172</f>
        <v>1870.692</v>
      </c>
      <c r="E87" s="8">
        <f>B172</f>
        <v>1.4881230000000001</v>
      </c>
      <c r="G87" s="6">
        <v>86</v>
      </c>
      <c r="H87" s="7">
        <v>1</v>
      </c>
      <c r="J87" s="8">
        <v>1870.61</v>
      </c>
      <c r="K87" s="8">
        <v>0.47239999999999999</v>
      </c>
      <c r="L87" s="7">
        <f t="shared" si="3"/>
        <v>1.508123433935304</v>
      </c>
      <c r="M87" s="7">
        <f t="shared" si="4"/>
        <v>-2.000043393530393E-2</v>
      </c>
      <c r="R87" s="8">
        <v>-2.1750077183974304E-2</v>
      </c>
      <c r="T87" s="7">
        <f t="shared" si="5"/>
        <v>4.0001735760045702E-4</v>
      </c>
    </row>
    <row r="88" spans="1:20" x14ac:dyDescent="0.2">
      <c r="A88" s="6">
        <v>2032.69</v>
      </c>
      <c r="B88" s="6">
        <v>1.0160309999999999</v>
      </c>
      <c r="C88" s="7"/>
      <c r="D88" s="8">
        <f>A174</f>
        <v>1866.835</v>
      </c>
      <c r="E88" s="8">
        <f>B174</f>
        <v>1.495247</v>
      </c>
      <c r="G88" s="6">
        <v>87</v>
      </c>
      <c r="H88" s="7">
        <v>1</v>
      </c>
      <c r="J88" s="8">
        <v>1866.76</v>
      </c>
      <c r="K88" s="8">
        <v>0.47670000000000001</v>
      </c>
      <c r="L88" s="7">
        <f t="shared" si="3"/>
        <v>1.517429655712442</v>
      </c>
      <c r="M88" s="7">
        <f t="shared" si="4"/>
        <v>-2.2182655712442045E-2</v>
      </c>
      <c r="R88" s="8">
        <v>-2.1481895271053882E-2</v>
      </c>
      <c r="T88" s="7">
        <f t="shared" si="5"/>
        <v>4.9207021445673768E-4</v>
      </c>
    </row>
    <row r="89" spans="1:20" x14ac:dyDescent="0.2">
      <c r="A89" s="6">
        <v>2030.761</v>
      </c>
      <c r="B89" s="6">
        <v>1.0191870000000001</v>
      </c>
      <c r="C89" s="7"/>
      <c r="D89" s="8">
        <f>A176</f>
        <v>1862.9780000000001</v>
      </c>
      <c r="E89" s="8">
        <f>B176</f>
        <v>1.503698</v>
      </c>
      <c r="G89" s="6">
        <v>88</v>
      </c>
      <c r="H89" s="7">
        <v>1</v>
      </c>
      <c r="J89" s="8">
        <v>1862.9</v>
      </c>
      <c r="K89" s="8">
        <v>0.48080000000000001</v>
      </c>
      <c r="L89" s="7">
        <f t="shared" si="3"/>
        <v>1.526303029965062</v>
      </c>
      <c r="M89" s="7">
        <f t="shared" si="4"/>
        <v>-2.2605029965061973E-2</v>
      </c>
      <c r="R89" s="8">
        <v>-2.0501526227581428E-2</v>
      </c>
      <c r="T89" s="7">
        <f t="shared" si="5"/>
        <v>5.1098737972134971E-4</v>
      </c>
    </row>
    <row r="90" spans="1:20" x14ac:dyDescent="0.2">
      <c r="A90" s="6">
        <v>2028.8330000000001</v>
      </c>
      <c r="B90" s="6">
        <v>1.0221549999999999</v>
      </c>
      <c r="C90" s="7"/>
      <c r="D90" s="8">
        <f>A178</f>
        <v>1859.12</v>
      </c>
      <c r="E90" s="8">
        <f>B178</f>
        <v>1.512194</v>
      </c>
      <c r="G90" s="6">
        <v>89</v>
      </c>
      <c r="H90" s="7">
        <v>1</v>
      </c>
      <c r="J90" s="8">
        <v>1859.04</v>
      </c>
      <c r="K90" s="8">
        <v>0.4849</v>
      </c>
      <c r="L90" s="7">
        <f t="shared" si="3"/>
        <v>1.5351764042176819</v>
      </c>
      <c r="M90" s="7">
        <f t="shared" si="4"/>
        <v>-2.2982404217681829E-2</v>
      </c>
      <c r="R90" s="8">
        <v>-2.1583499453814301E-2</v>
      </c>
      <c r="T90" s="7">
        <f t="shared" si="5"/>
        <v>5.2819090362491946E-4</v>
      </c>
    </row>
    <row r="91" spans="1:20" x14ac:dyDescent="0.2">
      <c r="A91" s="6">
        <v>2026.904</v>
      </c>
      <c r="B91" s="6">
        <v>1.0270969999999999</v>
      </c>
      <c r="C91" s="7"/>
      <c r="D91" s="8">
        <f>A180</f>
        <v>1855.2629999999999</v>
      </c>
      <c r="E91" s="8">
        <f>B180</f>
        <v>1.5145869999999999</v>
      </c>
      <c r="G91" s="6">
        <v>90</v>
      </c>
      <c r="H91" s="7">
        <v>1</v>
      </c>
      <c r="J91" s="8">
        <v>1855.19</v>
      </c>
      <c r="K91" s="8">
        <v>0.48880000000000001</v>
      </c>
      <c r="L91" s="7">
        <f t="shared" si="3"/>
        <v>1.5436169309457841</v>
      </c>
      <c r="M91" s="7">
        <f t="shared" si="4"/>
        <v>-2.902993094578421E-2</v>
      </c>
      <c r="R91" s="8">
        <v>-2.1133221682858892E-2</v>
      </c>
      <c r="T91" s="7">
        <f t="shared" si="5"/>
        <v>8.4273689071699969E-4</v>
      </c>
    </row>
    <row r="92" spans="1:20" x14ac:dyDescent="0.2">
      <c r="A92" s="6">
        <v>2024.9749999999999</v>
      </c>
      <c r="B92" s="6">
        <v>1.0332429999999999</v>
      </c>
      <c r="C92" s="7"/>
      <c r="D92" s="8">
        <f>A182</f>
        <v>1851.4059999999999</v>
      </c>
      <c r="E92" s="8">
        <f>B182</f>
        <v>1.524769</v>
      </c>
      <c r="G92" s="6">
        <v>91</v>
      </c>
      <c r="H92" s="7">
        <v>1</v>
      </c>
      <c r="J92" s="9">
        <v>1851.357</v>
      </c>
      <c r="K92" s="8">
        <v>0.49249999999999999</v>
      </c>
      <c r="L92" s="7">
        <f t="shared" si="3"/>
        <v>1.5516246101493678</v>
      </c>
      <c r="M92" s="7">
        <f t="shared" si="4"/>
        <v>-2.685561014936777E-2</v>
      </c>
      <c r="R92" s="8">
        <v>-2.1282715643226924E-2</v>
      </c>
      <c r="T92" s="7">
        <f t="shared" si="5"/>
        <v>7.2122379649482518E-4</v>
      </c>
    </row>
    <row r="93" spans="1:20" x14ac:dyDescent="0.2">
      <c r="A93" s="6">
        <v>2023.047</v>
      </c>
      <c r="B93" s="6">
        <v>1.0374650000000001</v>
      </c>
      <c r="C93" s="7"/>
      <c r="D93" s="8">
        <f>A184</f>
        <v>1847.549</v>
      </c>
      <c r="E93" s="8">
        <f>B184</f>
        <v>1.5315110000000001</v>
      </c>
      <c r="G93" s="6">
        <v>92</v>
      </c>
      <c r="H93" s="7">
        <v>1</v>
      </c>
      <c r="J93" s="9">
        <v>1847.5</v>
      </c>
      <c r="K93" s="8">
        <v>0.49640000000000001</v>
      </c>
      <c r="L93" s="7">
        <f t="shared" si="3"/>
        <v>1.5600651368774696</v>
      </c>
      <c r="M93" s="7">
        <f t="shared" si="4"/>
        <v>-2.8554136877469549E-2</v>
      </c>
      <c r="R93" s="8">
        <v>-2.3177476999359275E-2</v>
      </c>
      <c r="T93" s="7">
        <f t="shared" si="5"/>
        <v>8.1533873281726648E-4</v>
      </c>
    </row>
    <row r="94" spans="1:20" x14ac:dyDescent="0.2">
      <c r="A94" s="6">
        <v>2021.1179999999999</v>
      </c>
      <c r="B94" s="6">
        <v>1.0409090000000001</v>
      </c>
      <c r="C94" s="7"/>
      <c r="D94" s="8">
        <f>A186</f>
        <v>1843.692</v>
      </c>
      <c r="E94" s="8">
        <f>B186</f>
        <v>1.54338</v>
      </c>
      <c r="G94" s="6">
        <v>93</v>
      </c>
      <c r="H94" s="7">
        <v>1</v>
      </c>
      <c r="J94" s="9">
        <v>1843.643</v>
      </c>
      <c r="K94" s="8">
        <v>0.50019999999999998</v>
      </c>
      <c r="L94" s="7">
        <f t="shared" si="3"/>
        <v>1.5682892398433128</v>
      </c>
      <c r="M94" s="7">
        <f t="shared" si="4"/>
        <v>-2.4909239843312836E-2</v>
      </c>
      <c r="R94" s="8">
        <v>-2.366691249835556E-2</v>
      </c>
      <c r="T94" s="7">
        <f t="shared" si="5"/>
        <v>6.2047022957168363E-4</v>
      </c>
    </row>
    <row r="95" spans="1:20" x14ac:dyDescent="0.2">
      <c r="A95" s="6">
        <v>2019.19</v>
      </c>
      <c r="B95" s="6">
        <v>1.0446519999999999</v>
      </c>
      <c r="C95" s="7"/>
      <c r="D95" s="8">
        <f>A188</f>
        <v>1839.835</v>
      </c>
      <c r="E95" s="8">
        <f>B188</f>
        <v>1.5510109999999999</v>
      </c>
      <c r="G95" s="6">
        <v>94</v>
      </c>
      <c r="H95" s="7">
        <v>1</v>
      </c>
      <c r="J95" s="9">
        <v>1839.7860000000001</v>
      </c>
      <c r="K95" s="8">
        <v>0.50390000000000001</v>
      </c>
      <c r="L95" s="7">
        <f t="shared" si="3"/>
        <v>1.5762969190468965</v>
      </c>
      <c r="M95" s="7">
        <f t="shared" si="4"/>
        <v>-2.5285919046896588E-2</v>
      </c>
      <c r="R95" s="8">
        <v>-2.283329950022155E-2</v>
      </c>
      <c r="T95" s="7">
        <f t="shared" si="5"/>
        <v>6.3937770204620763E-4</v>
      </c>
    </row>
    <row r="96" spans="1:20" x14ac:dyDescent="0.2">
      <c r="A96" s="6">
        <v>2017.261</v>
      </c>
      <c r="B96" s="6">
        <v>1.047255</v>
      </c>
      <c r="C96" s="7"/>
      <c r="D96" s="8">
        <f>A190</f>
        <v>1835.9780000000001</v>
      </c>
      <c r="E96" s="8">
        <f>B190</f>
        <v>1.560424</v>
      </c>
      <c r="G96" s="6">
        <v>95</v>
      </c>
      <c r="H96" s="7">
        <v>1</v>
      </c>
      <c r="J96" s="9">
        <v>1835.9290000000001</v>
      </c>
      <c r="K96" s="8">
        <v>0.50749999999999995</v>
      </c>
      <c r="L96" s="7">
        <f t="shared" si="3"/>
        <v>1.5840881744882211</v>
      </c>
      <c r="M96" s="7">
        <f t="shared" si="4"/>
        <v>-2.3664174488221112E-2</v>
      </c>
      <c r="R96" s="8">
        <v>-2.328199069565243E-2</v>
      </c>
      <c r="T96" s="7">
        <f t="shared" si="5"/>
        <v>5.5999315420897497E-4</v>
      </c>
    </row>
    <row r="97" spans="1:20" x14ac:dyDescent="0.2">
      <c r="A97" s="6">
        <v>2015.3330000000001</v>
      </c>
      <c r="B97" s="6">
        <v>1.0511569999999999</v>
      </c>
      <c r="C97" s="7"/>
      <c r="D97" s="8">
        <f>A192</f>
        <v>1832.1210000000001</v>
      </c>
      <c r="E97" s="8">
        <f>B192</f>
        <v>1.569939</v>
      </c>
      <c r="G97" s="6">
        <v>96</v>
      </c>
      <c r="H97" s="7">
        <v>1</v>
      </c>
      <c r="J97" s="9">
        <v>1832.0730000000001</v>
      </c>
      <c r="K97" s="8">
        <v>0.51080000000000003</v>
      </c>
      <c r="L97" s="7">
        <f t="shared" si="3"/>
        <v>1.5912301586427691</v>
      </c>
      <c r="M97" s="7">
        <f t="shared" si="4"/>
        <v>-2.1291158642769092E-2</v>
      </c>
      <c r="R97" s="8">
        <v>-2.3787696375862991E-2</v>
      </c>
      <c r="T97" s="7">
        <f t="shared" si="5"/>
        <v>4.5331343635156101E-4</v>
      </c>
    </row>
    <row r="98" spans="1:20" x14ac:dyDescent="0.2">
      <c r="A98" s="6">
        <v>2013.404</v>
      </c>
      <c r="B98" s="6">
        <v>1.057164</v>
      </c>
      <c r="C98" s="7"/>
      <c r="D98" s="8">
        <f>A194</f>
        <v>1828.2639999999999</v>
      </c>
      <c r="E98" s="8">
        <f>B194</f>
        <v>1.5732729999999999</v>
      </c>
      <c r="G98" s="6">
        <v>97</v>
      </c>
      <c r="H98" s="7">
        <v>1</v>
      </c>
      <c r="J98" s="9">
        <v>1828.2149999999999</v>
      </c>
      <c r="K98" s="8">
        <v>0.5141</v>
      </c>
      <c r="L98" s="7">
        <f t="shared" si="3"/>
        <v>1.598372142797317</v>
      </c>
      <c r="M98" s="7">
        <f t="shared" si="4"/>
        <v>-2.5099142797317064E-2</v>
      </c>
      <c r="R98" s="8">
        <v>-2.3658786969567462E-2</v>
      </c>
      <c r="T98" s="7">
        <f t="shared" si="5"/>
        <v>6.2996696916011309E-4</v>
      </c>
    </row>
    <row r="99" spans="1:20" x14ac:dyDescent="0.2">
      <c r="A99" s="6">
        <v>2011.4760000000001</v>
      </c>
      <c r="B99" s="6">
        <v>1.063491</v>
      </c>
      <c r="C99" s="7"/>
      <c r="D99" s="8">
        <f>A196</f>
        <v>1824.4059999999999</v>
      </c>
      <c r="E99" s="8">
        <f>B196</f>
        <v>1.591421</v>
      </c>
      <c r="G99" s="6">
        <v>98</v>
      </c>
      <c r="H99" s="7">
        <v>1</v>
      </c>
      <c r="J99" s="9">
        <v>1824.3579999999999</v>
      </c>
      <c r="K99" s="8">
        <v>0.51729999999999998</v>
      </c>
      <c r="L99" s="7">
        <f t="shared" si="3"/>
        <v>1.6052977031896054</v>
      </c>
      <c r="M99" s="7">
        <f t="shared" si="4"/>
        <v>-1.3876703189605433E-2</v>
      </c>
      <c r="R99" s="8">
        <v>-1.8923113650734194E-2</v>
      </c>
      <c r="T99" s="7">
        <f t="shared" si="5"/>
        <v>1.9256289141240558E-4</v>
      </c>
    </row>
    <row r="100" spans="1:20" x14ac:dyDescent="0.2">
      <c r="A100" s="6">
        <v>2009.547</v>
      </c>
      <c r="B100" s="6">
        <v>1.067863</v>
      </c>
      <c r="C100" s="7"/>
      <c r="D100" s="8">
        <f>A198</f>
        <v>1820.549</v>
      </c>
      <c r="E100" s="8">
        <f>B198</f>
        <v>1.5928800000000001</v>
      </c>
      <c r="G100" s="6">
        <v>99</v>
      </c>
      <c r="H100" s="7">
        <v>1</v>
      </c>
      <c r="J100" s="9">
        <v>1820.501</v>
      </c>
      <c r="K100" s="8">
        <v>0.52049999999999996</v>
      </c>
      <c r="L100" s="7">
        <f t="shared" si="3"/>
        <v>1.6122232635818943</v>
      </c>
      <c r="M100" s="7">
        <f t="shared" si="4"/>
        <v>-1.9343263581894199E-2</v>
      </c>
      <c r="R100" s="8">
        <v>-1.8897292921645818E-2</v>
      </c>
      <c r="T100" s="7">
        <f t="shared" si="5"/>
        <v>3.741618459986344E-4</v>
      </c>
    </row>
    <row r="101" spans="1:20" x14ac:dyDescent="0.2">
      <c r="A101" s="6">
        <v>2007.6189999999999</v>
      </c>
      <c r="B101" s="6">
        <v>1.071901</v>
      </c>
      <c r="C101" s="7"/>
      <c r="D101" s="8">
        <f>A200</f>
        <v>1816.692</v>
      </c>
      <c r="E101" s="8">
        <f>B200</f>
        <v>1.603718</v>
      </c>
      <c r="G101" s="6">
        <v>100</v>
      </c>
      <c r="H101" s="7">
        <v>1</v>
      </c>
      <c r="J101" s="9">
        <v>1816.645</v>
      </c>
      <c r="K101" s="8">
        <v>0.52359999999999995</v>
      </c>
      <c r="L101" s="7">
        <f t="shared" si="3"/>
        <v>1.6189324002119241</v>
      </c>
      <c r="M101" s="7">
        <f t="shared" si="4"/>
        <v>-1.5214400211924106E-2</v>
      </c>
      <c r="R101" s="8">
        <v>-2.1257242536608351E-2</v>
      </c>
      <c r="T101" s="7">
        <f t="shared" si="5"/>
        <v>2.3147797380859629E-4</v>
      </c>
    </row>
    <row r="102" spans="1:20" x14ac:dyDescent="0.2">
      <c r="A102" s="6">
        <v>2005.69</v>
      </c>
      <c r="B102" s="6">
        <v>1.077156</v>
      </c>
      <c r="C102" s="7"/>
      <c r="D102" s="8">
        <f>A202</f>
        <v>1812.835</v>
      </c>
      <c r="E102" s="8">
        <f>B202</f>
        <v>1.601864</v>
      </c>
      <c r="G102" s="6">
        <v>101</v>
      </c>
      <c r="H102" s="7">
        <v>1</v>
      </c>
      <c r="J102" s="9">
        <v>1812.787</v>
      </c>
      <c r="K102" s="8">
        <v>0.52669999999999995</v>
      </c>
      <c r="L102" s="7">
        <f t="shared" si="3"/>
        <v>1.6256415368419539</v>
      </c>
      <c r="M102" s="7">
        <f t="shared" si="4"/>
        <v>-2.3777536841953939E-2</v>
      </c>
      <c r="R102" s="8">
        <v>-1.9183665186513526E-2</v>
      </c>
      <c r="T102" s="7">
        <f t="shared" si="5"/>
        <v>5.653712582704769E-4</v>
      </c>
    </row>
    <row r="103" spans="1:20" x14ac:dyDescent="0.2">
      <c r="A103" s="6">
        <v>2003.761</v>
      </c>
      <c r="B103" s="6">
        <v>1.083437</v>
      </c>
      <c r="C103" s="7"/>
      <c r="D103" s="8">
        <f>A204</f>
        <v>1808.9780000000001</v>
      </c>
      <c r="E103" s="8">
        <f>B204</f>
        <v>1.615742</v>
      </c>
      <c r="G103" s="6">
        <v>102</v>
      </c>
      <c r="H103" s="7">
        <v>1</v>
      </c>
      <c r="J103" s="9">
        <v>1808.93</v>
      </c>
      <c r="K103" s="8">
        <v>0.52949999999999997</v>
      </c>
      <c r="L103" s="7">
        <f t="shared" si="3"/>
        <v>1.6317014021852065</v>
      </c>
      <c r="M103" s="7">
        <f t="shared" si="4"/>
        <v>-1.5959402185206528E-2</v>
      </c>
      <c r="R103" s="8">
        <v>-1.4835835806087092E-2</v>
      </c>
      <c r="T103" s="7">
        <f t="shared" si="5"/>
        <v>2.5470251810917491E-4</v>
      </c>
    </row>
    <row r="104" spans="1:20" x14ac:dyDescent="0.2">
      <c r="A104" s="6">
        <v>2001.8330000000001</v>
      </c>
      <c r="B104" s="6">
        <v>1.0882940000000001</v>
      </c>
      <c r="C104" s="7"/>
      <c r="D104" s="8">
        <f>A206</f>
        <v>1805.1210000000001</v>
      </c>
      <c r="E104" s="8">
        <f>B206</f>
        <v>1.614169</v>
      </c>
      <c r="G104" s="6">
        <v>103</v>
      </c>
      <c r="H104" s="7">
        <v>1</v>
      </c>
      <c r="J104" s="9">
        <v>1805.0730000000001</v>
      </c>
      <c r="K104" s="8">
        <v>0.53249999999999997</v>
      </c>
      <c r="L104" s="7">
        <f t="shared" si="3"/>
        <v>1.6381941150529773</v>
      </c>
      <c r="M104" s="7">
        <f t="shared" si="4"/>
        <v>-2.4025115052977331E-2</v>
      </c>
      <c r="R104" s="8">
        <v>-1.7202376236453917E-2</v>
      </c>
      <c r="T104" s="7">
        <f t="shared" si="5"/>
        <v>5.7720615330879787E-4</v>
      </c>
    </row>
    <row r="105" spans="1:20" x14ac:dyDescent="0.2">
      <c r="A105" s="6">
        <v>1999.904</v>
      </c>
      <c r="B105" s="6">
        <v>1.0914699999999999</v>
      </c>
      <c r="C105" s="7"/>
      <c r="D105" s="8">
        <f>A208</f>
        <v>1801.2639999999999</v>
      </c>
      <c r="E105" s="8">
        <f>B208</f>
        <v>1.628306</v>
      </c>
      <c r="G105" s="6">
        <v>104</v>
      </c>
      <c r="H105" s="7">
        <v>1</v>
      </c>
      <c r="J105" s="9">
        <v>1801.2170000000001</v>
      </c>
      <c r="K105" s="8">
        <v>0.53559999999999997</v>
      </c>
      <c r="L105" s="7">
        <f t="shared" si="3"/>
        <v>1.6449032516830067</v>
      </c>
      <c r="M105" s="7">
        <f t="shared" si="4"/>
        <v>-1.6597251683006631E-2</v>
      </c>
      <c r="R105" s="8">
        <v>-1.6695831000944857E-2</v>
      </c>
      <c r="T105" s="7">
        <f t="shared" si="5"/>
        <v>2.7546876342906645E-4</v>
      </c>
    </row>
    <row r="106" spans="1:20" x14ac:dyDescent="0.2">
      <c r="A106" s="6">
        <v>1997.9760000000001</v>
      </c>
      <c r="B106" s="6">
        <v>1.0963879999999999</v>
      </c>
      <c r="C106" s="7"/>
      <c r="D106" s="8">
        <f>A210</f>
        <v>1797.4069999999999</v>
      </c>
      <c r="E106" s="8">
        <f>B210</f>
        <v>1.6395489999999999</v>
      </c>
      <c r="G106" s="6">
        <v>105</v>
      </c>
      <c r="H106" s="7">
        <v>1</v>
      </c>
      <c r="J106" s="9">
        <v>1797.3589999999999</v>
      </c>
      <c r="K106" s="8">
        <v>0.53839999999999999</v>
      </c>
      <c r="L106" s="7">
        <f t="shared" si="3"/>
        <v>1.6509631170262598</v>
      </c>
      <c r="M106" s="7">
        <f t="shared" si="4"/>
        <v>-1.1414117026259829E-2</v>
      </c>
      <c r="R106" s="8">
        <v>-1.1723363279761678E-2</v>
      </c>
      <c r="T106" s="7">
        <f t="shared" si="5"/>
        <v>1.3028206748915452E-4</v>
      </c>
    </row>
    <row r="107" spans="1:20" x14ac:dyDescent="0.2">
      <c r="A107" s="6">
        <v>1996.047</v>
      </c>
      <c r="B107" s="6">
        <v>1.1021639999999999</v>
      </c>
      <c r="C107" s="7"/>
      <c r="D107" s="8">
        <f>A212</f>
        <v>1793.55</v>
      </c>
      <c r="E107" s="8">
        <f>B212</f>
        <v>1.651451</v>
      </c>
      <c r="G107" s="6">
        <v>106</v>
      </c>
      <c r="H107" s="7">
        <v>1</v>
      </c>
      <c r="J107" s="9">
        <v>1793.502</v>
      </c>
      <c r="K107" s="8">
        <v>0.54120000000000001</v>
      </c>
      <c r="L107" s="7">
        <f t="shared" si="3"/>
        <v>1.6570229823695124</v>
      </c>
      <c r="M107" s="7">
        <f t="shared" si="4"/>
        <v>-5.571982369512396E-3</v>
      </c>
      <c r="R107" s="8">
        <v>-1.0629554219651239E-2</v>
      </c>
      <c r="T107" s="7">
        <f t="shared" si="5"/>
        <v>3.1046987526156972E-5</v>
      </c>
    </row>
    <row r="108" spans="1:20" x14ac:dyDescent="0.2">
      <c r="A108" s="6">
        <v>1994.1189999999999</v>
      </c>
      <c r="B108" s="6">
        <v>1.107353</v>
      </c>
      <c r="C108" s="7"/>
      <c r="D108" s="8">
        <f>A214</f>
        <v>1789.693</v>
      </c>
      <c r="E108" s="8">
        <f>B214</f>
        <v>1.652048</v>
      </c>
      <c r="G108" s="6">
        <v>107</v>
      </c>
      <c r="H108" s="7">
        <v>1</v>
      </c>
      <c r="J108" s="9">
        <v>1789.646</v>
      </c>
      <c r="K108" s="8">
        <v>0.54369999999999996</v>
      </c>
      <c r="L108" s="7">
        <f t="shared" si="3"/>
        <v>1.6624335764259879</v>
      </c>
      <c r="M108" s="7">
        <f t="shared" si="4"/>
        <v>-1.0385576425987919E-2</v>
      </c>
      <c r="R108" s="8">
        <v>-9.759721772113884E-3</v>
      </c>
      <c r="T108" s="7">
        <f t="shared" si="5"/>
        <v>1.07860197700036E-4</v>
      </c>
    </row>
    <row r="109" spans="1:20" x14ac:dyDescent="0.2">
      <c r="A109" s="6">
        <v>1992.19</v>
      </c>
      <c r="B109" s="6">
        <v>1.112784</v>
      </c>
      <c r="C109" s="7"/>
      <c r="D109" s="8">
        <f>A216</f>
        <v>1785.836</v>
      </c>
      <c r="E109" s="8">
        <f>B216</f>
        <v>1.667484</v>
      </c>
      <c r="G109" s="6">
        <v>108</v>
      </c>
      <c r="H109" s="7">
        <v>1</v>
      </c>
      <c r="J109" s="9">
        <v>1785.789</v>
      </c>
      <c r="K109" s="8">
        <v>0.54610000000000003</v>
      </c>
      <c r="L109" s="7">
        <f t="shared" si="3"/>
        <v>1.6676277467202043</v>
      </c>
      <c r="M109" s="7">
        <f t="shared" si="4"/>
        <v>-1.4374672020434076E-4</v>
      </c>
      <c r="R109" s="8">
        <v>-6.0595684121457702E-3</v>
      </c>
      <c r="T109" s="7">
        <f t="shared" si="5"/>
        <v>2.0663119569505027E-8</v>
      </c>
    </row>
    <row r="110" spans="1:20" x14ac:dyDescent="0.2">
      <c r="A110" s="6">
        <v>1990.2619999999999</v>
      </c>
      <c r="B110" s="6">
        <v>1.1187020000000001</v>
      </c>
      <c r="C110" s="7"/>
      <c r="D110" s="8">
        <f>A218</f>
        <v>1781.979</v>
      </c>
      <c r="E110" s="8">
        <f>B218</f>
        <v>1.6712450000000001</v>
      </c>
      <c r="G110" s="6">
        <v>109</v>
      </c>
      <c r="H110" s="7">
        <v>1</v>
      </c>
      <c r="J110" s="9">
        <v>1781.932</v>
      </c>
      <c r="K110" s="8">
        <v>0.5484</v>
      </c>
      <c r="L110" s="7">
        <f t="shared" si="3"/>
        <v>1.6726054932521621</v>
      </c>
      <c r="M110" s="7">
        <f t="shared" si="4"/>
        <v>-1.3604932521620317E-3</v>
      </c>
      <c r="R110" s="8">
        <v>-1.9930368169009207E-3</v>
      </c>
      <c r="T110" s="7">
        <f t="shared" si="5"/>
        <v>1.8509418891784215E-6</v>
      </c>
    </row>
    <row r="111" spans="1:20" x14ac:dyDescent="0.2">
      <c r="A111" s="6">
        <v>1988.3330000000001</v>
      </c>
      <c r="B111" s="6">
        <v>1.125758</v>
      </c>
      <c r="C111" s="7"/>
      <c r="D111" s="8">
        <f>A220</f>
        <v>1778.1210000000001</v>
      </c>
      <c r="E111" s="8">
        <f>B220</f>
        <v>1.6803840000000001</v>
      </c>
      <c r="G111" s="6">
        <v>110</v>
      </c>
      <c r="H111" s="7">
        <v>1</v>
      </c>
      <c r="J111" s="9">
        <v>1778.0740000000001</v>
      </c>
      <c r="K111" s="8">
        <v>0.55079999999999996</v>
      </c>
      <c r="L111" s="7">
        <f t="shared" si="3"/>
        <v>1.6777996635463786</v>
      </c>
      <c r="M111" s="7">
        <f t="shared" si="4"/>
        <v>2.5843364536215496E-3</v>
      </c>
      <c r="R111" s="8">
        <v>-1.1460983742302136E-3</v>
      </c>
      <c r="T111" s="7">
        <f t="shared" si="5"/>
        <v>6.6787949055172076E-6</v>
      </c>
    </row>
    <row r="112" spans="1:20" x14ac:dyDescent="0.2">
      <c r="A112" s="6">
        <v>1986.405</v>
      </c>
      <c r="B112" s="6">
        <v>1.1322680000000001</v>
      </c>
      <c r="C112" s="7"/>
      <c r="D112" s="8">
        <f>A222</f>
        <v>1774.2639999999999</v>
      </c>
      <c r="E112" s="8">
        <f>B222</f>
        <v>1.6879230000000001</v>
      </c>
      <c r="G112" s="6">
        <v>111</v>
      </c>
      <c r="H112" s="7">
        <v>1</v>
      </c>
      <c r="J112" s="9">
        <v>1774.2180000000001</v>
      </c>
      <c r="K112" s="8">
        <v>0.55330000000000001</v>
      </c>
      <c r="L112" s="7">
        <f t="shared" si="3"/>
        <v>1.683210257602854</v>
      </c>
      <c r="M112" s="7">
        <f t="shared" si="4"/>
        <v>4.7127423971460303E-3</v>
      </c>
      <c r="R112" s="8">
        <v>2.4105019361035924E-3</v>
      </c>
      <c r="T112" s="7">
        <f t="shared" si="5"/>
        <v>2.2209940901857712E-5</v>
      </c>
    </row>
    <row r="113" spans="1:20" x14ac:dyDescent="0.2">
      <c r="A113" s="6">
        <v>1984.4760000000001</v>
      </c>
      <c r="B113" s="6">
        <v>1.1372979999999999</v>
      </c>
      <c r="C113" s="7"/>
      <c r="D113" s="8">
        <f>A224</f>
        <v>1770.4069999999999</v>
      </c>
      <c r="E113" s="8">
        <f>B224</f>
        <v>1.6933</v>
      </c>
      <c r="G113" s="6">
        <v>112</v>
      </c>
      <c r="H113" s="7">
        <v>1</v>
      </c>
      <c r="J113" s="9">
        <v>1770.3610000000001</v>
      </c>
      <c r="K113" s="8">
        <v>0.55559999999999998</v>
      </c>
      <c r="L113" s="7">
        <f t="shared" si="3"/>
        <v>1.6881880041348114</v>
      </c>
      <c r="M113" s="7">
        <f t="shared" si="4"/>
        <v>5.1119958651886233E-3</v>
      </c>
      <c r="R113" s="8">
        <v>6.8735279948454707E-3</v>
      </c>
      <c r="T113" s="7">
        <f t="shared" si="5"/>
        <v>2.6132501725705581E-5</v>
      </c>
    </row>
    <row r="114" spans="1:20" x14ac:dyDescent="0.2">
      <c r="A114" s="6">
        <v>1982.547</v>
      </c>
      <c r="B114" s="6">
        <v>1.1421680000000001</v>
      </c>
      <c r="C114" s="7"/>
      <c r="D114" s="8">
        <f>A226</f>
        <v>1766.55</v>
      </c>
      <c r="E114" s="8">
        <f>B226</f>
        <v>1.7030650000000001</v>
      </c>
      <c r="G114" s="6">
        <v>113</v>
      </c>
      <c r="H114" s="7">
        <v>1</v>
      </c>
      <c r="J114" s="9">
        <v>1766.5039999999999</v>
      </c>
      <c r="K114" s="8">
        <v>0.5575</v>
      </c>
      <c r="L114" s="7">
        <f t="shared" si="3"/>
        <v>1.692300055617733</v>
      </c>
      <c r="M114" s="7">
        <f t="shared" si="4"/>
        <v>1.076494438226705E-2</v>
      </c>
      <c r="R114" s="8">
        <v>1.0733062363909852E-2</v>
      </c>
      <c r="T114" s="7">
        <f t="shared" si="5"/>
        <v>1.1588402755330292E-4</v>
      </c>
    </row>
    <row r="115" spans="1:20" x14ac:dyDescent="0.2">
      <c r="A115" s="6">
        <v>1980.6189999999999</v>
      </c>
      <c r="B115" s="6">
        <v>1.1480490000000001</v>
      </c>
      <c r="C115" s="7"/>
      <c r="D115" s="8">
        <f>A228</f>
        <v>1762.693</v>
      </c>
      <c r="E115" s="8">
        <f>B228</f>
        <v>1.7219690000000001</v>
      </c>
      <c r="G115" s="6">
        <v>114</v>
      </c>
      <c r="H115" s="7">
        <v>1</v>
      </c>
      <c r="J115" s="9">
        <v>1762.646</v>
      </c>
      <c r="K115" s="8">
        <v>0.55930000000000002</v>
      </c>
      <c r="L115" s="7">
        <f t="shared" si="3"/>
        <v>1.6961956833383955</v>
      </c>
      <c r="M115" s="7">
        <f t="shared" si="4"/>
        <v>2.5773316661604539E-2</v>
      </c>
      <c r="R115" s="8">
        <v>1.5017021488972626E-2</v>
      </c>
      <c r="T115" s="7">
        <f t="shared" si="5"/>
        <v>6.6426385173934215E-4</v>
      </c>
    </row>
    <row r="116" spans="1:20" x14ac:dyDescent="0.2">
      <c r="A116" s="6">
        <v>1978.69</v>
      </c>
      <c r="B116" s="6">
        <v>1.1542460000000001</v>
      </c>
      <c r="C116" s="7"/>
      <c r="D116" s="8">
        <f>A230</f>
        <v>1758.836</v>
      </c>
      <c r="E116" s="8">
        <f>B230</f>
        <v>1.721079</v>
      </c>
      <c r="G116" s="6">
        <v>115</v>
      </c>
      <c r="H116" s="7">
        <v>1</v>
      </c>
      <c r="J116" s="9">
        <v>1758.79</v>
      </c>
      <c r="K116" s="8">
        <v>0.56120000000000003</v>
      </c>
      <c r="L116" s="7">
        <f t="shared" si="3"/>
        <v>1.7003077348213171</v>
      </c>
      <c r="M116" s="7">
        <f t="shared" si="4"/>
        <v>2.0771265178682885E-2</v>
      </c>
      <c r="R116" s="8">
        <v>1.9461365596516178E-2</v>
      </c>
      <c r="T116" s="7">
        <f t="shared" si="5"/>
        <v>4.3144545712316416E-4</v>
      </c>
    </row>
    <row r="117" spans="1:20" x14ac:dyDescent="0.2">
      <c r="A117" s="6">
        <v>1976.7619999999999</v>
      </c>
      <c r="B117" s="6">
        <v>1.161413</v>
      </c>
      <c r="C117" s="7"/>
      <c r="D117" s="8">
        <f>A232</f>
        <v>1754.979</v>
      </c>
      <c r="E117" s="8">
        <f>B232</f>
        <v>1.7270380000000001</v>
      </c>
      <c r="G117" s="6">
        <v>116</v>
      </c>
      <c r="H117" s="7">
        <v>1</v>
      </c>
      <c r="J117" s="9">
        <v>1754.933</v>
      </c>
      <c r="K117" s="8">
        <v>0.56320000000000003</v>
      </c>
      <c r="L117" s="7">
        <f t="shared" si="3"/>
        <v>1.7046362100664973</v>
      </c>
      <c r="M117" s="7">
        <f t="shared" si="4"/>
        <v>2.2401789933502725E-2</v>
      </c>
      <c r="R117" s="8">
        <v>2.099873244886909E-2</v>
      </c>
      <c r="T117" s="7">
        <f t="shared" si="5"/>
        <v>5.0184019222478398E-4</v>
      </c>
    </row>
    <row r="118" spans="1:20" x14ac:dyDescent="0.2">
      <c r="A118" s="6">
        <v>1974.8330000000001</v>
      </c>
      <c r="B118" s="6">
        <v>1.1691149999999999</v>
      </c>
      <c r="C118" s="7"/>
      <c r="D118" s="8">
        <f>A234</f>
        <v>1751.1220000000001</v>
      </c>
      <c r="E118" s="8">
        <f>B234</f>
        <v>1.735498</v>
      </c>
      <c r="G118" s="6">
        <v>117</v>
      </c>
      <c r="H118" s="7">
        <v>1</v>
      </c>
      <c r="J118" s="9">
        <v>1751.076</v>
      </c>
      <c r="K118" s="8">
        <v>0.56510000000000005</v>
      </c>
      <c r="L118" s="7">
        <f t="shared" si="3"/>
        <v>1.7087482615494189</v>
      </c>
      <c r="M118" s="7">
        <f t="shared" si="4"/>
        <v>2.674973845058104E-2</v>
      </c>
      <c r="R118" s="8">
        <v>2.5142710445615477E-2</v>
      </c>
      <c r="T118" s="7">
        <f t="shared" si="5"/>
        <v>7.1554850717449369E-4</v>
      </c>
    </row>
    <row r="119" spans="1:20" x14ac:dyDescent="0.2">
      <c r="A119" s="6">
        <v>1972.905</v>
      </c>
      <c r="B119" s="6">
        <v>1.1764540000000001</v>
      </c>
      <c r="C119" s="7"/>
      <c r="D119" s="8">
        <f>A236</f>
        <v>1747.2650000000001</v>
      </c>
      <c r="E119" s="8">
        <f>B236</f>
        <v>1.7440450000000001</v>
      </c>
      <c r="G119" s="6">
        <v>118</v>
      </c>
      <c r="H119" s="7">
        <v>1</v>
      </c>
      <c r="J119" s="9">
        <v>1747.2190000000001</v>
      </c>
      <c r="K119" s="8">
        <v>0.56669999999999998</v>
      </c>
      <c r="L119" s="7">
        <f t="shared" si="3"/>
        <v>1.7122110417455634</v>
      </c>
      <c r="M119" s="7">
        <f t="shared" si="4"/>
        <v>3.1833958254436689E-2</v>
      </c>
      <c r="R119" s="8">
        <v>2.966033121713E-2</v>
      </c>
      <c r="T119" s="7">
        <f t="shared" si="5"/>
        <v>1.0134008981452179E-3</v>
      </c>
    </row>
    <row r="120" spans="1:20" x14ac:dyDescent="0.2">
      <c r="A120" s="6">
        <v>1970.9760000000001</v>
      </c>
      <c r="B120" s="6">
        <v>1.182771</v>
      </c>
      <c r="C120" s="7"/>
      <c r="D120" s="8">
        <f>A238</f>
        <v>1743.4069999999999</v>
      </c>
      <c r="E120" s="8">
        <f>B238</f>
        <v>1.7587649999999999</v>
      </c>
      <c r="G120" s="6">
        <v>119</v>
      </c>
      <c r="H120" s="7">
        <v>1</v>
      </c>
      <c r="J120" s="9">
        <v>1743.3620000000001</v>
      </c>
      <c r="K120" s="8">
        <v>0.56850000000000001</v>
      </c>
      <c r="L120" s="7">
        <f t="shared" si="3"/>
        <v>1.7161066694662255</v>
      </c>
      <c r="M120" s="7">
        <f t="shared" si="4"/>
        <v>4.2658330533774436E-2</v>
      </c>
      <c r="R120" s="8">
        <v>3.5363630788506045E-2</v>
      </c>
      <c r="T120" s="7">
        <f t="shared" si="5"/>
        <v>1.8197331639287523E-3</v>
      </c>
    </row>
    <row r="121" spans="1:20" x14ac:dyDescent="0.2">
      <c r="A121" s="6">
        <v>1969.048</v>
      </c>
      <c r="B121" s="6">
        <v>1.1883729999999999</v>
      </c>
      <c r="C121" s="7"/>
      <c r="D121" s="8">
        <f>A240</f>
        <v>1739.55</v>
      </c>
      <c r="E121" s="8">
        <f>B240</f>
        <v>1.75482</v>
      </c>
      <c r="G121" s="6">
        <v>120</v>
      </c>
      <c r="H121" s="7">
        <v>1</v>
      </c>
      <c r="J121" s="9">
        <v>1739.5050000000001</v>
      </c>
      <c r="K121" s="8">
        <v>0.57040000000000002</v>
      </c>
      <c r="L121" s="7">
        <f t="shared" si="3"/>
        <v>1.7202187209491471</v>
      </c>
      <c r="M121" s="7">
        <f t="shared" si="4"/>
        <v>3.4601279050852973E-2</v>
      </c>
      <c r="R121" s="8">
        <v>4.0990314443904649E-2</v>
      </c>
      <c r="T121" s="7">
        <f t="shared" si="5"/>
        <v>1.1972485119549968E-3</v>
      </c>
    </row>
    <row r="122" spans="1:20" x14ac:dyDescent="0.2">
      <c r="A122" s="6">
        <v>1967.1189999999999</v>
      </c>
      <c r="B122" s="6">
        <v>1.1953290000000001</v>
      </c>
      <c r="C122" s="7"/>
      <c r="D122" s="8">
        <f>A242</f>
        <v>1735.693</v>
      </c>
      <c r="E122" s="8">
        <f>B242</f>
        <v>1.772966</v>
      </c>
      <c r="G122" s="6">
        <v>121</v>
      </c>
      <c r="H122" s="7">
        <v>1</v>
      </c>
      <c r="J122" s="9">
        <v>1735.6479999999999</v>
      </c>
      <c r="K122" s="8">
        <v>0.57199999999999995</v>
      </c>
      <c r="L122" s="7">
        <f t="shared" si="3"/>
        <v>1.7236815011452915</v>
      </c>
      <c r="M122" s="7">
        <f t="shared" si="4"/>
        <v>4.9284498854708536E-2</v>
      </c>
      <c r="R122" s="8">
        <v>4.5680350401777092E-2</v>
      </c>
      <c r="T122" s="7">
        <f t="shared" si="5"/>
        <v>2.4289618273597669E-3</v>
      </c>
    </row>
    <row r="123" spans="1:20" x14ac:dyDescent="0.2">
      <c r="A123" s="6">
        <v>1965.191</v>
      </c>
      <c r="B123" s="6">
        <v>1.202164</v>
      </c>
      <c r="C123" s="7"/>
      <c r="D123" s="8">
        <f>A244</f>
        <v>1731.836</v>
      </c>
      <c r="E123" s="8">
        <f>B244</f>
        <v>1.778</v>
      </c>
      <c r="G123" s="6">
        <v>122</v>
      </c>
      <c r="H123" s="7">
        <v>1</v>
      </c>
      <c r="J123" s="9">
        <v>1731.7909999999999</v>
      </c>
      <c r="K123" s="8">
        <v>0.57320000000000004</v>
      </c>
      <c r="L123" s="7">
        <f t="shared" si="3"/>
        <v>1.7262785862923997</v>
      </c>
      <c r="M123" s="7">
        <f t="shared" si="4"/>
        <v>5.1721413707600306E-2</v>
      </c>
      <c r="R123" s="8">
        <v>5.6010837078012674E-2</v>
      </c>
      <c r="T123" s="7">
        <f t="shared" si="5"/>
        <v>2.675104635912745E-3</v>
      </c>
    </row>
    <row r="124" spans="1:20" x14ac:dyDescent="0.2">
      <c r="A124" s="6">
        <v>1963.2619999999999</v>
      </c>
      <c r="B124" s="6">
        <v>1.207147</v>
      </c>
      <c r="C124" s="7"/>
      <c r="D124" s="8">
        <f>A246</f>
        <v>1727.979</v>
      </c>
      <c r="E124" s="8">
        <f>B246</f>
        <v>1.7884100000000001</v>
      </c>
      <c r="G124" s="6">
        <v>123</v>
      </c>
      <c r="H124" s="7">
        <v>1</v>
      </c>
      <c r="J124" s="9">
        <v>1727.934</v>
      </c>
      <c r="K124" s="8">
        <v>0.57420000000000004</v>
      </c>
      <c r="L124" s="7">
        <f t="shared" si="3"/>
        <v>1.7284428239149903</v>
      </c>
      <c r="M124" s="7">
        <f t="shared" si="4"/>
        <v>5.9967176085009788E-2</v>
      </c>
      <c r="R124" s="8">
        <v>6.5362357303740501E-2</v>
      </c>
      <c r="T124" s="7">
        <f t="shared" si="5"/>
        <v>3.5960622076105699E-3</v>
      </c>
    </row>
    <row r="125" spans="1:20" x14ac:dyDescent="0.2">
      <c r="A125" s="6">
        <v>1961.3330000000001</v>
      </c>
      <c r="B125" s="6">
        <v>1.210243</v>
      </c>
      <c r="C125" s="7"/>
      <c r="D125" s="8">
        <f>A248</f>
        <v>1724.1220000000001</v>
      </c>
      <c r="E125" s="8">
        <f>B248</f>
        <v>1.805226</v>
      </c>
      <c r="G125" s="6">
        <v>124</v>
      </c>
      <c r="H125" s="7">
        <v>1</v>
      </c>
      <c r="J125" s="9">
        <v>1724.077</v>
      </c>
      <c r="K125" s="8">
        <v>0.57530000000000003</v>
      </c>
      <c r="L125" s="7">
        <f t="shared" si="3"/>
        <v>1.7308234852998394</v>
      </c>
      <c r="M125" s="7">
        <f t="shared" si="4"/>
        <v>7.4402514700160571E-2</v>
      </c>
      <c r="R125" s="8">
        <v>7.3056759212556652E-2</v>
      </c>
      <c r="T125" s="7">
        <f t="shared" si="5"/>
        <v>5.5357341937076103E-3</v>
      </c>
    </row>
    <row r="126" spans="1:20" x14ac:dyDescent="0.2">
      <c r="A126" s="6">
        <v>1959.405</v>
      </c>
      <c r="B126" s="6">
        <v>1.216817</v>
      </c>
      <c r="C126" s="7"/>
      <c r="D126" s="8">
        <f>A250</f>
        <v>1720.2650000000001</v>
      </c>
      <c r="E126" s="8">
        <f>B250</f>
        <v>1.824846</v>
      </c>
      <c r="G126" s="6">
        <v>125</v>
      </c>
      <c r="H126" s="7">
        <v>1</v>
      </c>
      <c r="J126" s="9">
        <v>1720.22</v>
      </c>
      <c r="K126" s="8">
        <v>0.57640000000000002</v>
      </c>
      <c r="L126" s="7">
        <f t="shared" si="3"/>
        <v>1.7332041466846886</v>
      </c>
      <c r="M126" s="7">
        <f t="shared" si="4"/>
        <v>9.1641853315311383E-2</v>
      </c>
      <c r="R126" s="8">
        <v>8.3031580944624733E-2</v>
      </c>
      <c r="T126" s="7">
        <f t="shared" si="5"/>
        <v>8.3982292790650472E-3</v>
      </c>
    </row>
    <row r="127" spans="1:20" x14ac:dyDescent="0.2">
      <c r="A127" s="6">
        <v>1957.4760000000001</v>
      </c>
      <c r="B127" s="6">
        <v>1.2255100000000001</v>
      </c>
      <c r="C127" s="7"/>
      <c r="D127" s="8">
        <f>A252</f>
        <v>1716.4079999999999</v>
      </c>
      <c r="E127" s="8">
        <f>B252</f>
        <v>1.8266290000000001</v>
      </c>
      <c r="G127" s="6">
        <v>126</v>
      </c>
      <c r="H127" s="7">
        <v>1</v>
      </c>
      <c r="J127" s="9">
        <v>1716.3630000000001</v>
      </c>
      <c r="K127" s="8">
        <v>0.57730000000000004</v>
      </c>
      <c r="L127" s="7">
        <f t="shared" si="3"/>
        <v>1.7351519605450196</v>
      </c>
      <c r="M127" s="7">
        <f t="shared" si="4"/>
        <v>9.1477039454980424E-2</v>
      </c>
      <c r="R127" s="8">
        <v>9.3371094490097478E-2</v>
      </c>
      <c r="T127" s="7">
        <f t="shared" si="5"/>
        <v>8.3680487474480456E-3</v>
      </c>
    </row>
    <row r="128" spans="1:20" x14ac:dyDescent="0.2">
      <c r="A128" s="6">
        <v>1955.548</v>
      </c>
      <c r="B128" s="6">
        <v>1.2348349999999999</v>
      </c>
      <c r="C128" s="7"/>
      <c r="D128" s="8">
        <f>A254</f>
        <v>1712.5509999999999</v>
      </c>
      <c r="E128" s="8">
        <f>B254</f>
        <v>1.841326</v>
      </c>
      <c r="G128" s="6">
        <v>127</v>
      </c>
      <c r="H128" s="7">
        <v>1</v>
      </c>
      <c r="J128" s="9">
        <v>1712.5060000000001</v>
      </c>
      <c r="K128" s="8">
        <v>0.57789999999999997</v>
      </c>
      <c r="L128" s="7">
        <f t="shared" si="3"/>
        <v>1.736450503118574</v>
      </c>
      <c r="M128" s="7">
        <f t="shared" si="4"/>
        <v>0.10487549688142606</v>
      </c>
      <c r="R128" s="8">
        <v>0.11023338614064923</v>
      </c>
      <c r="T128" s="7">
        <f t="shared" si="5"/>
        <v>1.0998869846126006E-2</v>
      </c>
    </row>
    <row r="129" spans="1:20" x14ac:dyDescent="0.2">
      <c r="A129" s="6">
        <v>1953.6189999999999</v>
      </c>
      <c r="B129" s="6">
        <v>1.2424189999999999</v>
      </c>
      <c r="C129" s="7"/>
      <c r="D129" s="8">
        <f>A256</f>
        <v>1708.694</v>
      </c>
      <c r="E129" s="8">
        <f>B256</f>
        <v>1.858808</v>
      </c>
      <c r="G129" s="6">
        <v>128</v>
      </c>
      <c r="H129" s="7">
        <v>1</v>
      </c>
      <c r="J129" s="9">
        <v>1708.6489999999999</v>
      </c>
      <c r="K129" s="8">
        <v>0.57879999999999998</v>
      </c>
      <c r="L129" s="7">
        <f t="shared" si="3"/>
        <v>1.738398316978905</v>
      </c>
      <c r="M129" s="7">
        <f t="shared" si="4"/>
        <v>0.120409683021095</v>
      </c>
      <c r="R129" s="8">
        <v>0.12463333443079762</v>
      </c>
      <c r="T129" s="7">
        <f t="shared" si="5"/>
        <v>1.4498491765240575E-2</v>
      </c>
    </row>
    <row r="130" spans="1:20" x14ac:dyDescent="0.2">
      <c r="A130" s="6">
        <v>1951.691</v>
      </c>
      <c r="B130" s="6">
        <v>1.249314</v>
      </c>
      <c r="C130" s="7"/>
      <c r="D130" s="8">
        <f>A258</f>
        <v>1704.837</v>
      </c>
      <c r="E130" s="8">
        <f>B258</f>
        <v>1.8791949999999999</v>
      </c>
      <c r="G130" s="6">
        <v>129</v>
      </c>
      <c r="H130" s="7">
        <v>1</v>
      </c>
      <c r="J130" s="9">
        <v>1704.7919999999999</v>
      </c>
      <c r="K130" s="8">
        <v>0.57979999999999998</v>
      </c>
      <c r="L130" s="7">
        <f t="shared" si="3"/>
        <v>1.7405625546014951</v>
      </c>
      <c r="M130" s="7">
        <f t="shared" si="4"/>
        <v>0.13863244539850483</v>
      </c>
      <c r="R130" s="8">
        <v>0.14160330373985863</v>
      </c>
      <c r="T130" s="7">
        <f t="shared" si="5"/>
        <v>1.9218954917169424E-2</v>
      </c>
    </row>
    <row r="131" spans="1:20" x14ac:dyDescent="0.2">
      <c r="A131" s="6">
        <v>1949.7619999999999</v>
      </c>
      <c r="B131" s="6">
        <v>1.252867</v>
      </c>
      <c r="C131" s="7"/>
      <c r="D131" s="8">
        <f>A260</f>
        <v>1700.979</v>
      </c>
      <c r="E131" s="8">
        <f>B260</f>
        <v>1.9101900000000001</v>
      </c>
      <c r="G131" s="6">
        <v>130</v>
      </c>
      <c r="H131" s="7">
        <v>1</v>
      </c>
      <c r="J131" s="9">
        <v>1700.9349999999999</v>
      </c>
      <c r="K131" s="8">
        <v>0.58089999999999997</v>
      </c>
      <c r="L131" s="7">
        <f t="shared" ref="L131:L194" si="6">K131*$P$4+$H$2*$P$2+$G$2*$P$3</f>
        <v>1.7429432159863443</v>
      </c>
      <c r="M131" s="7">
        <f t="shared" ref="M131:M194" si="7">E131-L131</f>
        <v>0.16724678401365578</v>
      </c>
      <c r="R131" s="8">
        <v>0.15973679686211822</v>
      </c>
      <c r="T131" s="7">
        <f t="shared" ref="T131:T194" si="8">(L131-E131)^2</f>
        <v>2.7971486762910426E-2</v>
      </c>
    </row>
    <row r="132" spans="1:20" x14ac:dyDescent="0.2">
      <c r="A132" s="6">
        <v>1947.8340000000001</v>
      </c>
      <c r="B132" s="6">
        <v>1.2582880000000001</v>
      </c>
      <c r="C132" s="7"/>
      <c r="D132" s="8">
        <f>A262</f>
        <v>1697.1220000000001</v>
      </c>
      <c r="E132" s="8">
        <f>B262</f>
        <v>1.9283969999999999</v>
      </c>
      <c r="G132" s="6">
        <v>131</v>
      </c>
      <c r="H132" s="7">
        <v>1</v>
      </c>
      <c r="J132" s="9">
        <v>1697.078</v>
      </c>
      <c r="K132" s="8">
        <v>0.58169999999999999</v>
      </c>
      <c r="L132" s="7">
        <f t="shared" si="6"/>
        <v>1.7446746060844167</v>
      </c>
      <c r="M132" s="7">
        <f t="shared" si="7"/>
        <v>0.1837223939155832</v>
      </c>
      <c r="R132" s="8">
        <v>0.18718580668375717</v>
      </c>
      <c r="T132" s="7">
        <f t="shared" si="8"/>
        <v>3.3753918026072721E-2</v>
      </c>
    </row>
    <row r="133" spans="1:20" x14ac:dyDescent="0.2">
      <c r="A133" s="6">
        <v>1945.905</v>
      </c>
      <c r="B133" s="6">
        <v>1.2665120000000001</v>
      </c>
      <c r="C133" s="7"/>
      <c r="D133" s="8">
        <f>A264</f>
        <v>1693.2650000000001</v>
      </c>
      <c r="E133" s="8">
        <f>B264</f>
        <v>1.953373</v>
      </c>
      <c r="G133" s="6">
        <v>132</v>
      </c>
      <c r="H133" s="7">
        <v>1</v>
      </c>
      <c r="J133" s="9">
        <v>1693.221</v>
      </c>
      <c r="K133" s="8">
        <v>0.58209999999999995</v>
      </c>
      <c r="L133" s="7">
        <f t="shared" si="6"/>
        <v>1.7455403011334525</v>
      </c>
      <c r="M133" s="7">
        <f t="shared" si="7"/>
        <v>0.20783269886654754</v>
      </c>
      <c r="R133" s="8">
        <v>0.2204857866365863</v>
      </c>
      <c r="T133" s="7">
        <f t="shared" si="8"/>
        <v>4.3194430718153029E-2</v>
      </c>
    </row>
    <row r="134" spans="1:20" x14ac:dyDescent="0.2">
      <c r="A134" s="6">
        <v>1943.9760000000001</v>
      </c>
      <c r="B134" s="6">
        <v>1.2718910000000001</v>
      </c>
      <c r="C134" s="7"/>
      <c r="D134" s="8">
        <f>A266</f>
        <v>1689.4079999999999</v>
      </c>
      <c r="E134" s="8">
        <f>B266</f>
        <v>1.9717849999999999</v>
      </c>
      <c r="G134" s="6">
        <v>133</v>
      </c>
      <c r="H134" s="7">
        <v>1</v>
      </c>
      <c r="J134" s="9">
        <v>1689.364</v>
      </c>
      <c r="K134" s="8">
        <v>0.58289999999999997</v>
      </c>
      <c r="L134" s="7">
        <f t="shared" si="6"/>
        <v>1.7472716912315249</v>
      </c>
      <c r="M134" s="7">
        <f t="shared" si="7"/>
        <v>0.22451330876847497</v>
      </c>
      <c r="R134" s="8">
        <v>0.25104905276008915</v>
      </c>
      <c r="T134" s="7">
        <f t="shared" si="8"/>
        <v>5.0406225814168579E-2</v>
      </c>
    </row>
    <row r="135" spans="1:20" x14ac:dyDescent="0.2">
      <c r="A135" s="6">
        <v>1942.048</v>
      </c>
      <c r="B135" s="6">
        <v>1.2789239999999999</v>
      </c>
      <c r="C135" s="7"/>
      <c r="D135" s="8">
        <f>A268</f>
        <v>1685.5509999999999</v>
      </c>
      <c r="E135" s="8">
        <f>B268</f>
        <v>2.0077509999999998</v>
      </c>
      <c r="G135" s="6">
        <v>134</v>
      </c>
      <c r="H135" s="7">
        <v>1</v>
      </c>
      <c r="J135" s="9">
        <v>1685.5070000000001</v>
      </c>
      <c r="K135" s="8">
        <v>0.58409999999999995</v>
      </c>
      <c r="L135" s="7">
        <f t="shared" si="6"/>
        <v>1.7498687763786331</v>
      </c>
      <c r="M135" s="7">
        <f t="shared" si="7"/>
        <v>0.2578822236213667</v>
      </c>
      <c r="R135" s="8">
        <v>0.28675969759006953</v>
      </c>
      <c r="T135" s="7">
        <f t="shared" si="8"/>
        <v>6.6503241259900578E-2</v>
      </c>
    </row>
    <row r="136" spans="1:20" x14ac:dyDescent="0.2">
      <c r="A136" s="6">
        <v>1940.1189999999999</v>
      </c>
      <c r="B136" s="6">
        <v>1.286524</v>
      </c>
      <c r="C136" s="7"/>
      <c r="D136" s="8">
        <f>A270</f>
        <v>1681.694</v>
      </c>
      <c r="E136" s="8">
        <f>B270</f>
        <v>2.0475850000000002</v>
      </c>
      <c r="G136" s="6">
        <v>135</v>
      </c>
      <c r="H136" s="7">
        <v>1</v>
      </c>
      <c r="J136" s="9">
        <v>1681.65</v>
      </c>
      <c r="K136" s="8">
        <v>0.58499999999999996</v>
      </c>
      <c r="L136" s="7">
        <f t="shared" si="6"/>
        <v>1.7518165902389642</v>
      </c>
      <c r="M136" s="7">
        <f t="shared" si="7"/>
        <v>0.29576840976103602</v>
      </c>
      <c r="R136" s="8">
        <v>0.33487871748512421</v>
      </c>
      <c r="T136" s="7">
        <f t="shared" si="8"/>
        <v>8.7478952212572111E-2</v>
      </c>
    </row>
    <row r="137" spans="1:20" x14ac:dyDescent="0.2">
      <c r="A137" s="6">
        <v>1938.191</v>
      </c>
      <c r="B137" s="6">
        <v>1.2907409999999999</v>
      </c>
      <c r="C137" s="7"/>
      <c r="D137" s="8">
        <f>A272</f>
        <v>1677.837</v>
      </c>
      <c r="E137" s="8">
        <f>B272</f>
        <v>2.1223550000000002</v>
      </c>
      <c r="G137" s="6">
        <v>136</v>
      </c>
      <c r="H137" s="7">
        <v>1</v>
      </c>
      <c r="J137" s="9">
        <v>1677.7929999999999</v>
      </c>
      <c r="K137" s="8">
        <v>0.5857</v>
      </c>
      <c r="L137" s="7">
        <f t="shared" si="6"/>
        <v>1.7533315565747776</v>
      </c>
      <c r="M137" s="7">
        <f t="shared" si="7"/>
        <v>0.36902344342522264</v>
      </c>
      <c r="R137" s="8">
        <v>0.38914748608614819</v>
      </c>
      <c r="T137" s="7">
        <f t="shared" si="8"/>
        <v>0.1361783017974085</v>
      </c>
    </row>
    <row r="138" spans="1:20" x14ac:dyDescent="0.2">
      <c r="A138" s="6">
        <v>1936.2619999999999</v>
      </c>
      <c r="B138" s="6">
        <v>1.297169</v>
      </c>
      <c r="C138" s="7"/>
      <c r="D138" s="8">
        <f>A274</f>
        <v>1673.98</v>
      </c>
      <c r="E138" s="8">
        <f>B274</f>
        <v>2.1718489999999999</v>
      </c>
      <c r="G138" s="6">
        <v>137</v>
      </c>
      <c r="H138" s="7">
        <v>1</v>
      </c>
      <c r="J138" s="9">
        <v>1673.9359999999999</v>
      </c>
      <c r="K138" s="8">
        <v>0.58650000000000002</v>
      </c>
      <c r="L138" s="7">
        <f t="shared" si="6"/>
        <v>1.75506294667285</v>
      </c>
      <c r="M138" s="7">
        <f t="shared" si="7"/>
        <v>0.41678605332714991</v>
      </c>
      <c r="R138" s="8">
        <v>0.44166604247109309</v>
      </c>
      <c r="T138" s="7">
        <f t="shared" si="8"/>
        <v>0.17371061424802184</v>
      </c>
    </row>
    <row r="139" spans="1:20" x14ac:dyDescent="0.2">
      <c r="A139" s="6">
        <v>1934.3340000000001</v>
      </c>
      <c r="B139" s="6">
        <v>1.3066990000000001</v>
      </c>
      <c r="C139" s="7"/>
      <c r="D139" s="8">
        <f>A276</f>
        <v>1670.123</v>
      </c>
      <c r="E139" s="8">
        <f>B276</f>
        <v>2.2288800000000002</v>
      </c>
      <c r="G139" s="6">
        <v>138</v>
      </c>
      <c r="H139" s="7">
        <v>1</v>
      </c>
      <c r="J139" s="9">
        <v>1670.079</v>
      </c>
      <c r="K139" s="8">
        <v>0.58760000000000001</v>
      </c>
      <c r="L139" s="7">
        <f t="shared" si="6"/>
        <v>1.7574436080576992</v>
      </c>
      <c r="M139" s="7">
        <f t="shared" si="7"/>
        <v>0.47143639194230103</v>
      </c>
      <c r="R139" s="8">
        <v>0.50525265985489454</v>
      </c>
      <c r="T139" s="7">
        <f t="shared" si="8"/>
        <v>0.22225227164757488</v>
      </c>
    </row>
    <row r="140" spans="1:20" x14ac:dyDescent="0.2">
      <c r="A140" s="6">
        <v>1932.405</v>
      </c>
      <c r="B140" s="6">
        <v>1.313447</v>
      </c>
      <c r="C140" s="7"/>
      <c r="D140" s="8">
        <f>A278</f>
        <v>1666.2660000000001</v>
      </c>
      <c r="E140" s="8">
        <f>B278</f>
        <v>2.2493460000000001</v>
      </c>
      <c r="G140" s="6">
        <v>139</v>
      </c>
      <c r="H140" s="7">
        <v>1</v>
      </c>
      <c r="J140" s="9">
        <v>1666.222</v>
      </c>
      <c r="K140" s="8">
        <v>0.58860000000000001</v>
      </c>
      <c r="L140" s="7">
        <f t="shared" si="6"/>
        <v>1.7596078456802893</v>
      </c>
      <c r="M140" s="7">
        <f t="shared" si="7"/>
        <v>0.48973815431971079</v>
      </c>
      <c r="R140" s="8">
        <v>0.57246558793991609</v>
      </c>
      <c r="T140" s="7">
        <f t="shared" si="8"/>
        <v>0.23984345979647687</v>
      </c>
    </row>
    <row r="141" spans="1:20" x14ac:dyDescent="0.2">
      <c r="A141" s="6">
        <v>1930.4770000000001</v>
      </c>
      <c r="B141" s="6">
        <v>1.3150390000000001</v>
      </c>
      <c r="C141" s="7"/>
      <c r="D141" s="8">
        <f>A280</f>
        <v>1662.4079999999999</v>
      </c>
      <c r="E141" s="8">
        <f>B280</f>
        <v>2.3252630000000001</v>
      </c>
      <c r="G141" s="6">
        <v>140</v>
      </c>
      <c r="H141" s="7">
        <v>1</v>
      </c>
      <c r="J141" s="9">
        <v>1662.365</v>
      </c>
      <c r="K141" s="8">
        <v>0.58960000000000001</v>
      </c>
      <c r="L141" s="7">
        <f t="shared" si="6"/>
        <v>1.7617720833028794</v>
      </c>
      <c r="M141" s="7">
        <f t="shared" si="7"/>
        <v>0.5634909166971207</v>
      </c>
      <c r="R141" s="8">
        <v>0.6533578101577393</v>
      </c>
      <c r="T141" s="7">
        <f t="shared" si="8"/>
        <v>0.31752201320016143</v>
      </c>
    </row>
    <row r="142" spans="1:20" x14ac:dyDescent="0.2">
      <c r="A142" s="6">
        <v>1928.548</v>
      </c>
      <c r="B142" s="6">
        <v>1.3192090000000001</v>
      </c>
      <c r="C142" s="7"/>
      <c r="D142" s="8">
        <f>A282</f>
        <v>1658.5509999999999</v>
      </c>
      <c r="E142" s="8">
        <f>B282</f>
        <v>2.418749</v>
      </c>
      <c r="G142" s="6">
        <v>141</v>
      </c>
      <c r="H142" s="7">
        <v>1</v>
      </c>
      <c r="J142" s="9">
        <v>1658.508</v>
      </c>
      <c r="K142" s="8">
        <v>0.59089999999999998</v>
      </c>
      <c r="L142" s="7">
        <f t="shared" si="6"/>
        <v>1.7645855922122466</v>
      </c>
      <c r="M142" s="7">
        <f t="shared" si="7"/>
        <v>0.65416340778775339</v>
      </c>
      <c r="R142" s="8">
        <v>0.71826249137506293</v>
      </c>
      <c r="T142" s="7">
        <f t="shared" si="8"/>
        <v>0.42792976408848654</v>
      </c>
    </row>
    <row r="143" spans="1:20" x14ac:dyDescent="0.2">
      <c r="A143" s="6">
        <v>1926.62</v>
      </c>
      <c r="B143" s="6">
        <v>1.32864</v>
      </c>
      <c r="C143" s="7"/>
      <c r="D143" s="8">
        <f>A284</f>
        <v>1654.694</v>
      </c>
      <c r="E143" s="8">
        <f>B284</f>
        <v>2.4780669999999998</v>
      </c>
      <c r="G143" s="6">
        <v>142</v>
      </c>
      <c r="H143" s="7">
        <v>1</v>
      </c>
      <c r="J143" s="9">
        <v>1654.6510000000001</v>
      </c>
      <c r="K143" s="8">
        <v>0.59230000000000005</v>
      </c>
      <c r="L143" s="7">
        <f t="shared" si="6"/>
        <v>1.7676155248838734</v>
      </c>
      <c r="M143" s="7">
        <f t="shared" si="7"/>
        <v>0.71045147511612639</v>
      </c>
      <c r="R143" s="8">
        <v>0.77834935179923626</v>
      </c>
      <c r="T143" s="7">
        <f t="shared" si="8"/>
        <v>0.50474129849467997</v>
      </c>
    </row>
    <row r="144" spans="1:20" x14ac:dyDescent="0.2">
      <c r="A144" s="6">
        <v>1924.691</v>
      </c>
      <c r="B144" s="6">
        <v>1.3369500000000001</v>
      </c>
      <c r="C144" s="7"/>
      <c r="D144" s="8">
        <f>A286</f>
        <v>1650.837</v>
      </c>
      <c r="E144" s="8">
        <f>B286</f>
        <v>2.5753270000000001</v>
      </c>
      <c r="G144" s="6">
        <v>143</v>
      </c>
      <c r="H144" s="7">
        <v>1</v>
      </c>
      <c r="J144" s="9">
        <v>1650.7940000000001</v>
      </c>
      <c r="K144" s="8">
        <v>0.59360000000000002</v>
      </c>
      <c r="L144" s="7">
        <f t="shared" si="6"/>
        <v>1.7704290337932407</v>
      </c>
      <c r="M144" s="7">
        <f t="shared" si="7"/>
        <v>0.80489796620675946</v>
      </c>
      <c r="R144" s="8">
        <v>0.85903386322349906</v>
      </c>
      <c r="T144" s="7">
        <f t="shared" si="8"/>
        <v>0.64786073600377769</v>
      </c>
    </row>
    <row r="145" spans="1:20" x14ac:dyDescent="0.2">
      <c r="A145" s="6">
        <v>1922.7619999999999</v>
      </c>
      <c r="B145" s="6">
        <v>1.3423179999999999</v>
      </c>
      <c r="C145" s="7"/>
      <c r="D145" s="8">
        <f>A288</f>
        <v>1646.98</v>
      </c>
      <c r="E145" s="8">
        <f>B288</f>
        <v>2.7159399999999998</v>
      </c>
      <c r="G145" s="6">
        <v>144</v>
      </c>
      <c r="H145" s="7">
        <v>1</v>
      </c>
      <c r="J145" s="9">
        <v>1646.9369999999999</v>
      </c>
      <c r="K145" s="8">
        <v>0.59470000000000001</v>
      </c>
      <c r="L145" s="7">
        <f t="shared" si="6"/>
        <v>1.7728096951780898</v>
      </c>
      <c r="M145" s="7">
        <f t="shared" si="7"/>
        <v>0.94313030482190996</v>
      </c>
      <c r="R145" s="8">
        <v>0.91443080404429145</v>
      </c>
      <c r="T145" s="7">
        <f t="shared" si="8"/>
        <v>0.88949477187346881</v>
      </c>
    </row>
    <row r="146" spans="1:20" x14ac:dyDescent="0.2">
      <c r="A146" s="6">
        <v>1920.8340000000001</v>
      </c>
      <c r="B146" s="6">
        <v>1.3498870000000001</v>
      </c>
      <c r="C146" s="7"/>
      <c r="D146" s="8">
        <f>A290</f>
        <v>1643.123</v>
      </c>
      <c r="E146" s="8">
        <f>B290</f>
        <v>2.695643</v>
      </c>
      <c r="G146" s="6">
        <v>145</v>
      </c>
      <c r="H146" s="7">
        <v>1</v>
      </c>
      <c r="J146" s="9">
        <v>1643.08</v>
      </c>
      <c r="K146" s="8">
        <v>0.59599999999999997</v>
      </c>
      <c r="L146" s="7">
        <f t="shared" si="6"/>
        <v>1.7756232040874571</v>
      </c>
      <c r="M146" s="7">
        <f t="shared" si="7"/>
        <v>0.9200197959125429</v>
      </c>
      <c r="R146" s="8">
        <v>0.96751365739742945</v>
      </c>
      <c r="T146" s="7">
        <f t="shared" si="8"/>
        <v>0.84643642487095705</v>
      </c>
    </row>
    <row r="147" spans="1:20" x14ac:dyDescent="0.2">
      <c r="A147" s="6">
        <v>1918.905</v>
      </c>
      <c r="B147" s="6">
        <v>1.3591089999999999</v>
      </c>
      <c r="C147" s="7"/>
      <c r="D147" s="8">
        <f>A292</f>
        <v>1639.2660000000001</v>
      </c>
      <c r="E147" s="8">
        <f>B292</f>
        <v>2.692529</v>
      </c>
      <c r="G147" s="6">
        <v>146</v>
      </c>
      <c r="H147" s="7">
        <v>1</v>
      </c>
      <c r="J147" s="9">
        <v>1639.223</v>
      </c>
      <c r="K147" s="8">
        <v>0.59750000000000003</v>
      </c>
      <c r="L147" s="7">
        <f t="shared" si="6"/>
        <v>1.7788695605213425</v>
      </c>
      <c r="M147" s="7">
        <f t="shared" si="7"/>
        <v>0.91365943947865746</v>
      </c>
      <c r="R147" s="8">
        <v>0.99643433544997995</v>
      </c>
      <c r="T147" s="7">
        <f t="shared" si="8"/>
        <v>0.83477357134845454</v>
      </c>
    </row>
    <row r="148" spans="1:20" x14ac:dyDescent="0.2">
      <c r="A148" s="6">
        <v>1916.9770000000001</v>
      </c>
      <c r="B148" s="6">
        <v>1.363148</v>
      </c>
      <c r="C148" s="7"/>
      <c r="D148" s="8">
        <f>A294</f>
        <v>1635.4090000000001</v>
      </c>
      <c r="E148" s="8">
        <f>B294</f>
        <v>2.718963</v>
      </c>
      <c r="G148" s="6">
        <v>147</v>
      </c>
      <c r="H148" s="7">
        <v>1</v>
      </c>
      <c r="J148" s="9">
        <v>1635.366</v>
      </c>
      <c r="K148" s="8">
        <v>0.59909999999999997</v>
      </c>
      <c r="L148" s="7">
        <f t="shared" si="6"/>
        <v>1.7823323407174869</v>
      </c>
      <c r="M148" s="7">
        <f t="shared" si="7"/>
        <v>0.9366306592825131</v>
      </c>
      <c r="R148" s="8">
        <v>1</v>
      </c>
      <c r="T148" s="7">
        <f t="shared" si="8"/>
        <v>0.87727699190799513</v>
      </c>
    </row>
    <row r="149" spans="1:20" x14ac:dyDescent="0.2">
      <c r="A149" s="6">
        <v>1915.048</v>
      </c>
      <c r="B149" s="6">
        <v>1.3686510000000001</v>
      </c>
      <c r="C149" s="7"/>
      <c r="D149" s="8">
        <f>A296</f>
        <v>1631.5519999999999</v>
      </c>
      <c r="E149" s="8">
        <f>B296</f>
        <v>2.7414200000000002</v>
      </c>
      <c r="G149" s="6">
        <v>148</v>
      </c>
      <c r="H149" s="7">
        <v>1</v>
      </c>
      <c r="J149" s="9">
        <v>1631.509</v>
      </c>
      <c r="K149" s="8">
        <v>0.60060000000000002</v>
      </c>
      <c r="L149" s="7">
        <f t="shared" si="6"/>
        <v>1.7855786971513723</v>
      </c>
      <c r="M149" s="7">
        <f t="shared" si="7"/>
        <v>0.95584130284862789</v>
      </c>
      <c r="R149" s="8">
        <v>0.98236812984615307</v>
      </c>
      <c r="T149" s="7">
        <f t="shared" si="8"/>
        <v>0.91363259623136239</v>
      </c>
    </row>
    <row r="150" spans="1:20" x14ac:dyDescent="0.2">
      <c r="A150" s="6">
        <v>1913.12</v>
      </c>
      <c r="B150" s="6">
        <v>1.3732310000000001</v>
      </c>
      <c r="C150" s="7"/>
      <c r="D150" s="8">
        <f>A298</f>
        <v>1627.6949999999999</v>
      </c>
      <c r="E150" s="8">
        <f>B298</f>
        <v>2.6888800000000002</v>
      </c>
      <c r="G150" s="6">
        <v>149</v>
      </c>
      <c r="H150" s="7">
        <v>1</v>
      </c>
      <c r="J150" s="9">
        <v>1627.652</v>
      </c>
      <c r="K150" s="8">
        <v>0.60240000000000005</v>
      </c>
      <c r="L150" s="7">
        <f t="shared" si="6"/>
        <v>1.7894743248720348</v>
      </c>
      <c r="M150" s="7">
        <f t="shared" si="7"/>
        <v>0.89940567512796532</v>
      </c>
      <c r="R150" s="8">
        <v>0.93818323297105022</v>
      </c>
      <c r="T150" s="7">
        <f t="shared" si="8"/>
        <v>0.80893056845239109</v>
      </c>
    </row>
    <row r="151" spans="1:20" x14ac:dyDescent="0.2">
      <c r="A151" s="6">
        <v>1911.191</v>
      </c>
      <c r="B151" s="6">
        <v>1.3747609999999999</v>
      </c>
      <c r="C151" s="7"/>
      <c r="D151" s="8">
        <f>A300</f>
        <v>1623.838</v>
      </c>
      <c r="E151" s="8">
        <f>B300</f>
        <v>2.622598</v>
      </c>
      <c r="G151" s="6">
        <v>150</v>
      </c>
      <c r="H151" s="7">
        <v>1</v>
      </c>
      <c r="J151" s="9">
        <v>1623.7950000000001</v>
      </c>
      <c r="K151" s="8">
        <v>0.60429999999999995</v>
      </c>
      <c r="L151" s="7">
        <f t="shared" si="6"/>
        <v>1.793586376354956</v>
      </c>
      <c r="M151" s="7">
        <f t="shared" si="7"/>
        <v>0.82901162364504399</v>
      </c>
      <c r="R151" s="8">
        <v>0.8673373766523802</v>
      </c>
      <c r="T151" s="7">
        <f t="shared" si="8"/>
        <v>0.68726027213859209</v>
      </c>
    </row>
    <row r="152" spans="1:20" x14ac:dyDescent="0.2">
      <c r="A152" s="6">
        <v>1909.2629999999999</v>
      </c>
      <c r="B152" s="6">
        <v>1.3805879999999999</v>
      </c>
      <c r="C152" s="7"/>
      <c r="D152" s="8">
        <f>A302</f>
        <v>1619.98</v>
      </c>
      <c r="E152" s="8">
        <f>B302</f>
        <v>2.5557639999999999</v>
      </c>
      <c r="G152" s="6">
        <v>151</v>
      </c>
      <c r="H152" s="7">
        <v>1</v>
      </c>
      <c r="J152" s="9">
        <v>1619.9380000000001</v>
      </c>
      <c r="K152" s="8">
        <v>0.60609999999999997</v>
      </c>
      <c r="L152" s="7">
        <f t="shared" si="6"/>
        <v>1.7974820040756185</v>
      </c>
      <c r="M152" s="7">
        <f t="shared" si="7"/>
        <v>0.75828199592438139</v>
      </c>
      <c r="R152" s="8">
        <v>0.77979817841131205</v>
      </c>
      <c r="T152" s="7">
        <f t="shared" si="8"/>
        <v>0.5749915853430636</v>
      </c>
    </row>
    <row r="153" spans="1:20" x14ac:dyDescent="0.2">
      <c r="A153" s="6">
        <v>1907.3340000000001</v>
      </c>
      <c r="B153" s="6">
        <v>1.390568</v>
      </c>
      <c r="C153" s="7"/>
      <c r="D153" s="8">
        <f>A304</f>
        <v>1616.123</v>
      </c>
      <c r="E153" s="8">
        <f>B304</f>
        <v>2.405233</v>
      </c>
      <c r="G153" s="6">
        <v>152</v>
      </c>
      <c r="H153" s="7">
        <v>1</v>
      </c>
      <c r="J153" s="9">
        <v>1616.0809999999999</v>
      </c>
      <c r="K153" s="8">
        <v>0.60809999999999997</v>
      </c>
      <c r="L153" s="7">
        <f t="shared" si="6"/>
        <v>1.8018104793207987</v>
      </c>
      <c r="M153" s="7">
        <f t="shared" si="7"/>
        <v>0.60342252067920121</v>
      </c>
      <c r="R153" s="8">
        <v>0.69049271793914968</v>
      </c>
      <c r="T153" s="7">
        <f t="shared" si="8"/>
        <v>0.36411873846284104</v>
      </c>
    </row>
    <row r="154" spans="1:20" x14ac:dyDescent="0.2">
      <c r="A154" s="6">
        <v>1905.4059999999999</v>
      </c>
      <c r="B154" s="6">
        <v>1.395864</v>
      </c>
      <c r="C154" s="7"/>
      <c r="D154" s="8">
        <f>A306</f>
        <v>1612.2660000000001</v>
      </c>
      <c r="E154" s="8">
        <f>B306</f>
        <v>2.322031</v>
      </c>
      <c r="G154" s="6">
        <v>153</v>
      </c>
      <c r="H154" s="7">
        <v>1</v>
      </c>
      <c r="J154" s="9">
        <v>1612.2239999999999</v>
      </c>
      <c r="K154" s="8">
        <v>0.60980000000000001</v>
      </c>
      <c r="L154" s="7">
        <f t="shared" si="6"/>
        <v>1.8054896832792022</v>
      </c>
      <c r="M154" s="7">
        <f t="shared" si="7"/>
        <v>0.51654131672079773</v>
      </c>
      <c r="R154" s="8">
        <v>0.59935472935347789</v>
      </c>
      <c r="T154" s="7">
        <f t="shared" si="8"/>
        <v>0.26681493187965549</v>
      </c>
    </row>
    <row r="155" spans="1:20" x14ac:dyDescent="0.2">
      <c r="A155" s="6">
        <v>1903.4770000000001</v>
      </c>
      <c r="B155" s="6">
        <v>1.3995089999999999</v>
      </c>
      <c r="C155" s="7"/>
      <c r="D155" s="8">
        <f>A308</f>
        <v>1608.4090000000001</v>
      </c>
      <c r="E155" s="8">
        <f>B308</f>
        <v>2.2674539999999999</v>
      </c>
      <c r="G155" s="6">
        <v>154</v>
      </c>
      <c r="H155" s="7">
        <v>1</v>
      </c>
      <c r="J155" s="9">
        <v>1608.367</v>
      </c>
      <c r="K155" s="8">
        <v>0.61180000000000001</v>
      </c>
      <c r="L155" s="7">
        <f t="shared" si="6"/>
        <v>1.8098181585243829</v>
      </c>
      <c r="M155" s="7">
        <f t="shared" si="7"/>
        <v>0.45763584147561698</v>
      </c>
      <c r="R155" s="8">
        <v>0.51531634119660308</v>
      </c>
      <c r="T155" s="7">
        <f t="shared" si="8"/>
        <v>0.20943056340309604</v>
      </c>
    </row>
    <row r="156" spans="1:20" x14ac:dyDescent="0.2">
      <c r="A156" s="6">
        <v>1901.548</v>
      </c>
      <c r="B156" s="6">
        <v>1.4080349999999999</v>
      </c>
      <c r="C156" s="7"/>
      <c r="D156" s="8">
        <f>A310</f>
        <v>1604.5519999999999</v>
      </c>
      <c r="E156" s="8">
        <f>B310</f>
        <v>2.2188560000000002</v>
      </c>
      <c r="G156" s="6">
        <v>155</v>
      </c>
      <c r="H156" s="7">
        <v>1</v>
      </c>
      <c r="J156" s="9">
        <v>1604.51</v>
      </c>
      <c r="K156" s="8">
        <v>0.61370000000000002</v>
      </c>
      <c r="L156" s="7">
        <f t="shared" si="6"/>
        <v>1.813930210007304</v>
      </c>
      <c r="M156" s="7">
        <f t="shared" si="7"/>
        <v>0.40492578999269613</v>
      </c>
      <c r="R156" s="8">
        <v>0.44227820977133375</v>
      </c>
      <c r="T156" s="7">
        <f t="shared" si="8"/>
        <v>0.16396489540120904</v>
      </c>
    </row>
    <row r="157" spans="1:20" x14ac:dyDescent="0.2">
      <c r="A157" s="6">
        <v>1899.62</v>
      </c>
      <c r="B157" s="6">
        <v>1.416075</v>
      </c>
      <c r="C157" s="7"/>
      <c r="D157" s="8">
        <f>A312</f>
        <v>1600.6949999999999</v>
      </c>
      <c r="E157" s="8">
        <f>B312</f>
        <v>2.1638039999999998</v>
      </c>
      <c r="G157" s="6">
        <v>156</v>
      </c>
      <c r="H157" s="7">
        <v>1</v>
      </c>
      <c r="J157" s="9">
        <v>1600.653</v>
      </c>
      <c r="K157" s="8">
        <v>0.61580000000000001</v>
      </c>
      <c r="L157" s="7">
        <f t="shared" si="6"/>
        <v>1.8184751090147437</v>
      </c>
      <c r="M157" s="7">
        <f t="shared" si="7"/>
        <v>0.3453288909852561</v>
      </c>
      <c r="R157" s="8">
        <v>0.37406200663896</v>
      </c>
      <c r="T157" s="7">
        <f t="shared" si="8"/>
        <v>0.11925204294910689</v>
      </c>
    </row>
    <row r="158" spans="1:20" x14ac:dyDescent="0.2">
      <c r="A158" s="6">
        <v>1897.691</v>
      </c>
      <c r="B158" s="6">
        <v>1.4173770000000001</v>
      </c>
      <c r="C158" s="7"/>
      <c r="D158" s="8">
        <f>A314</f>
        <v>1596.838</v>
      </c>
      <c r="E158" s="8">
        <f>B314</f>
        <v>2.0741019999999999</v>
      </c>
      <c r="G158" s="6">
        <v>157</v>
      </c>
      <c r="H158" s="7">
        <v>1</v>
      </c>
      <c r="J158" s="9">
        <v>1596.796</v>
      </c>
      <c r="K158" s="8">
        <v>0.61780000000000002</v>
      </c>
      <c r="L158" s="7">
        <f t="shared" si="6"/>
        <v>1.8228035842599244</v>
      </c>
      <c r="M158" s="7">
        <f t="shared" si="7"/>
        <v>0.2512984157400755</v>
      </c>
      <c r="R158" s="8">
        <v>0.31714648233521603</v>
      </c>
      <c r="T158" s="7">
        <f t="shared" si="8"/>
        <v>6.3150893753471826E-2</v>
      </c>
    </row>
    <row r="159" spans="1:20" x14ac:dyDescent="0.2">
      <c r="A159" s="6">
        <v>1895.7629999999999</v>
      </c>
      <c r="B159" s="6">
        <v>1.4191959999999999</v>
      </c>
      <c r="C159" s="7"/>
      <c r="D159" s="8">
        <f>A316</f>
        <v>1592.981</v>
      </c>
      <c r="E159" s="8">
        <f>B316</f>
        <v>2.0643859999999998</v>
      </c>
      <c r="G159" s="6">
        <v>158</v>
      </c>
      <c r="H159" s="7">
        <v>1</v>
      </c>
      <c r="J159" s="9">
        <v>1592.9390000000001</v>
      </c>
      <c r="K159" s="8">
        <v>0.61990000000000001</v>
      </c>
      <c r="L159" s="7">
        <f t="shared" si="6"/>
        <v>1.8273484832673637</v>
      </c>
      <c r="M159" s="7">
        <f t="shared" si="7"/>
        <v>0.23703751673263618</v>
      </c>
      <c r="R159" s="8">
        <v>0.27543854864443901</v>
      </c>
      <c r="T159" s="7">
        <f t="shared" si="8"/>
        <v>5.6186784338774776E-2</v>
      </c>
    </row>
    <row r="160" spans="1:20" x14ac:dyDescent="0.2">
      <c r="A160" s="6">
        <v>1893.8340000000001</v>
      </c>
      <c r="B160" s="6">
        <v>1.4249449999999999</v>
      </c>
      <c r="C160" s="7"/>
      <c r="D160" s="8">
        <f>A318</f>
        <v>1589.124</v>
      </c>
      <c r="E160" s="8">
        <f>B318</f>
        <v>2.0201479999999998</v>
      </c>
      <c r="G160" s="6">
        <v>159</v>
      </c>
      <c r="H160" s="7">
        <v>1</v>
      </c>
      <c r="J160" s="9">
        <v>1589.0820000000001</v>
      </c>
      <c r="K160" s="8">
        <v>0.622</v>
      </c>
      <c r="L160" s="7">
        <f t="shared" si="6"/>
        <v>1.8318933822748029</v>
      </c>
      <c r="M160" s="7">
        <f t="shared" si="7"/>
        <v>0.18825461772519692</v>
      </c>
      <c r="R160" s="8">
        <v>0.24090078231301709</v>
      </c>
      <c r="T160" s="7">
        <f t="shared" si="8"/>
        <v>3.5439801094860023E-2</v>
      </c>
    </row>
    <row r="161" spans="1:20" x14ac:dyDescent="0.2">
      <c r="A161" s="6">
        <v>1891.9059999999999</v>
      </c>
      <c r="B161" s="6">
        <v>1.433921</v>
      </c>
      <c r="C161" s="7"/>
      <c r="D161" s="8">
        <f>A320</f>
        <v>1585.2670000000001</v>
      </c>
      <c r="E161" s="8">
        <f>B320</f>
        <v>1.9958830000000001</v>
      </c>
      <c r="G161" s="6">
        <v>160</v>
      </c>
      <c r="H161" s="7">
        <v>1</v>
      </c>
      <c r="J161" s="9">
        <v>1585.2249999999999</v>
      </c>
      <c r="K161" s="8">
        <v>0.62380000000000002</v>
      </c>
      <c r="L161" s="7">
        <f t="shared" si="6"/>
        <v>1.8357890099954655</v>
      </c>
      <c r="M161" s="7">
        <f t="shared" si="7"/>
        <v>0.16009399000453461</v>
      </c>
      <c r="R161" s="8">
        <v>0.21350317661233884</v>
      </c>
      <c r="T161" s="7">
        <f t="shared" si="8"/>
        <v>2.5630085635572029E-2</v>
      </c>
    </row>
    <row r="162" spans="1:20" x14ac:dyDescent="0.2">
      <c r="A162" s="6">
        <v>1889.9770000000001</v>
      </c>
      <c r="B162" s="6">
        <v>1.441203</v>
      </c>
      <c r="C162" s="7"/>
      <c r="D162" s="8">
        <f>A322</f>
        <v>1581.4090000000001</v>
      </c>
      <c r="E162" s="8">
        <f>B322</f>
        <v>1.9825109999999999</v>
      </c>
      <c r="G162" s="6">
        <v>161</v>
      </c>
      <c r="H162" s="7">
        <v>1</v>
      </c>
      <c r="J162" s="9">
        <v>1581.3679999999999</v>
      </c>
      <c r="K162" s="8">
        <v>0.62570000000000003</v>
      </c>
      <c r="L162" s="7">
        <f t="shared" si="6"/>
        <v>1.8399010614783871</v>
      </c>
      <c r="M162" s="7">
        <f t="shared" si="7"/>
        <v>0.14260993852161286</v>
      </c>
      <c r="R162" s="8">
        <v>0.186883461589507</v>
      </c>
      <c r="T162" s="7">
        <f t="shared" si="8"/>
        <v>2.0337594565138197E-2</v>
      </c>
    </row>
    <row r="163" spans="1:20" x14ac:dyDescent="0.2">
      <c r="A163" s="6">
        <v>1888.049</v>
      </c>
      <c r="B163" s="6">
        <v>1.445886</v>
      </c>
      <c r="C163" s="7"/>
      <c r="D163" s="8">
        <f>A324</f>
        <v>1577.5519999999999</v>
      </c>
      <c r="E163" s="8">
        <f>B324</f>
        <v>1.985932</v>
      </c>
      <c r="G163" s="6">
        <v>162</v>
      </c>
      <c r="H163" s="7">
        <v>1</v>
      </c>
      <c r="J163" s="9">
        <v>1577.511</v>
      </c>
      <c r="K163" s="8">
        <v>0.62770000000000004</v>
      </c>
      <c r="L163" s="7">
        <f t="shared" si="6"/>
        <v>1.8442295367235677</v>
      </c>
      <c r="M163" s="7">
        <f t="shared" si="7"/>
        <v>0.14170246327643232</v>
      </c>
      <c r="R163" s="8">
        <v>0.16526793678693202</v>
      </c>
      <c r="T163" s="7">
        <f t="shared" si="8"/>
        <v>2.0079588098608651E-2</v>
      </c>
    </row>
    <row r="164" spans="1:20" x14ac:dyDescent="0.2">
      <c r="A164" s="6">
        <v>1886.12</v>
      </c>
      <c r="B164" s="6">
        <v>1.4529000000000001</v>
      </c>
      <c r="C164" s="7"/>
      <c r="D164" s="8">
        <f>A326</f>
        <v>1573.6949999999999</v>
      </c>
      <c r="E164" s="8">
        <f>B326</f>
        <v>1.964391</v>
      </c>
      <c r="G164" s="6">
        <v>163</v>
      </c>
      <c r="H164" s="7">
        <v>1</v>
      </c>
      <c r="J164" s="9">
        <v>1573.654</v>
      </c>
      <c r="K164" s="8">
        <v>0.62960000000000005</v>
      </c>
      <c r="L164" s="7">
        <f t="shared" si="6"/>
        <v>1.8483415882064889</v>
      </c>
      <c r="M164" s="7">
        <f t="shared" si="7"/>
        <v>0.11604941179351114</v>
      </c>
      <c r="R164" s="8">
        <v>0.14997842336693865</v>
      </c>
      <c r="T164" s="7">
        <f t="shared" si="8"/>
        <v>1.3467465977619922E-2</v>
      </c>
    </row>
    <row r="165" spans="1:20" x14ac:dyDescent="0.2">
      <c r="A165" s="6">
        <v>1884.192</v>
      </c>
      <c r="B165" s="6">
        <v>1.458968</v>
      </c>
      <c r="C165" s="7"/>
      <c r="D165" s="8">
        <f>A328</f>
        <v>1569.838</v>
      </c>
      <c r="E165" s="8">
        <f>B328</f>
        <v>1.9510799999999999</v>
      </c>
      <c r="G165" s="6">
        <v>164</v>
      </c>
      <c r="H165" s="7">
        <v>1</v>
      </c>
      <c r="J165" s="9">
        <v>1569.797</v>
      </c>
      <c r="K165" s="8">
        <v>0.63129999999999997</v>
      </c>
      <c r="L165" s="7">
        <f t="shared" si="6"/>
        <v>1.8520207921648923</v>
      </c>
      <c r="M165" s="7">
        <f t="shared" si="7"/>
        <v>9.9059207835107577E-2</v>
      </c>
      <c r="R165" s="8">
        <v>0.13546735117917838</v>
      </c>
      <c r="T165" s="7">
        <f t="shared" si="8"/>
        <v>9.812726656919039E-3</v>
      </c>
    </row>
    <row r="166" spans="1:20" x14ac:dyDescent="0.2">
      <c r="A166" s="6">
        <v>1882.2629999999999</v>
      </c>
      <c r="B166" s="6">
        <v>1.459808</v>
      </c>
      <c r="C166" s="7"/>
      <c r="D166" s="8">
        <f>A330</f>
        <v>1565.981</v>
      </c>
      <c r="E166" s="8">
        <f>B330</f>
        <v>1.9528369999999999</v>
      </c>
      <c r="G166" s="6">
        <v>165</v>
      </c>
      <c r="H166" s="7">
        <v>1</v>
      </c>
      <c r="J166" s="9">
        <v>1565.94</v>
      </c>
      <c r="K166" s="8">
        <v>0.63300000000000001</v>
      </c>
      <c r="L166" s="7">
        <f t="shared" si="6"/>
        <v>1.8556999961232958</v>
      </c>
      <c r="M166" s="7">
        <f t="shared" si="7"/>
        <v>9.7137003876704098E-2</v>
      </c>
      <c r="R166" s="8">
        <v>0.12265875298768726</v>
      </c>
      <c r="T166" s="7">
        <f t="shared" si="8"/>
        <v>9.4355975221428277E-3</v>
      </c>
    </row>
    <row r="167" spans="1:20" x14ac:dyDescent="0.2">
      <c r="A167" s="6">
        <v>1880.3340000000001</v>
      </c>
      <c r="B167" s="6">
        <v>1.465249</v>
      </c>
      <c r="C167" s="7"/>
      <c r="D167" s="8">
        <f>A332</f>
        <v>1562.124</v>
      </c>
      <c r="E167" s="8">
        <f>B332</f>
        <v>1.94217</v>
      </c>
      <c r="G167" s="6">
        <v>166</v>
      </c>
      <c r="H167" s="7">
        <v>1</v>
      </c>
      <c r="J167" s="9">
        <v>1562.0830000000001</v>
      </c>
      <c r="K167" s="8">
        <v>0.63480000000000003</v>
      </c>
      <c r="L167" s="7">
        <f t="shared" si="6"/>
        <v>1.8595956238439584</v>
      </c>
      <c r="M167" s="7">
        <f t="shared" si="7"/>
        <v>8.2574376156041573E-2</v>
      </c>
      <c r="R167" s="8">
        <v>0.11366276774105263</v>
      </c>
      <c r="T167" s="7">
        <f t="shared" si="8"/>
        <v>6.8185275975594468E-3</v>
      </c>
    </row>
    <row r="168" spans="1:20" x14ac:dyDescent="0.2">
      <c r="A168" s="6">
        <v>1878.4059999999999</v>
      </c>
      <c r="B168" s="6">
        <v>1.4726950000000001</v>
      </c>
      <c r="C168" s="7"/>
      <c r="D168" s="8">
        <f>A334</f>
        <v>1558.2670000000001</v>
      </c>
      <c r="E168" s="8">
        <f>B334</f>
        <v>1.930356</v>
      </c>
      <c r="G168" s="6">
        <v>167</v>
      </c>
      <c r="H168" s="7">
        <v>1</v>
      </c>
      <c r="J168" s="9">
        <v>1558.2260000000001</v>
      </c>
      <c r="K168" s="8">
        <v>0.63649999999999995</v>
      </c>
      <c r="L168" s="7">
        <f t="shared" si="6"/>
        <v>1.8632748278023614</v>
      </c>
      <c r="M168" s="7">
        <f t="shared" si="7"/>
        <v>6.7081172197638539E-2</v>
      </c>
      <c r="R168" s="8">
        <v>0.10294430338262155</v>
      </c>
      <c r="T168" s="7">
        <f t="shared" si="8"/>
        <v>4.4998836634092335E-3</v>
      </c>
    </row>
    <row r="169" spans="1:20" x14ac:dyDescent="0.2">
      <c r="A169" s="6">
        <v>1876.4770000000001</v>
      </c>
      <c r="B169" s="6">
        <v>1.4780489999999999</v>
      </c>
      <c r="C169" s="7"/>
      <c r="D169" s="8">
        <f>A336</f>
        <v>1554.41</v>
      </c>
      <c r="E169" s="8">
        <f>B336</f>
        <v>1.920175</v>
      </c>
      <c r="G169" s="6">
        <v>168</v>
      </c>
      <c r="H169" s="7">
        <v>1</v>
      </c>
      <c r="J169" s="9">
        <v>1554.3689999999999</v>
      </c>
      <c r="K169" s="8">
        <v>0.63780000000000003</v>
      </c>
      <c r="L169" s="7">
        <f t="shared" si="6"/>
        <v>1.8660883367117287</v>
      </c>
      <c r="M169" s="7">
        <f t="shared" si="7"/>
        <v>5.4086663288271275E-2</v>
      </c>
      <c r="R169" s="8">
        <v>9.3171598223230276E-2</v>
      </c>
      <c r="T169" s="7">
        <f t="shared" si="8"/>
        <v>2.9253671456588317E-3</v>
      </c>
    </row>
    <row r="170" spans="1:20" x14ac:dyDescent="0.2">
      <c r="A170" s="6">
        <v>1874.549</v>
      </c>
      <c r="B170" s="6">
        <v>1.478253</v>
      </c>
      <c r="C170" s="7"/>
      <c r="D170" s="8">
        <f>A338</f>
        <v>1550.5530000000001</v>
      </c>
      <c r="E170" s="8">
        <f>B338</f>
        <v>1.933395</v>
      </c>
      <c r="G170" s="6">
        <v>169</v>
      </c>
      <c r="H170" s="7">
        <v>1</v>
      </c>
      <c r="J170" s="9">
        <v>1550.5119999999999</v>
      </c>
      <c r="K170" s="8">
        <v>0.6391</v>
      </c>
      <c r="L170" s="7">
        <f t="shared" si="6"/>
        <v>1.868901845621096</v>
      </c>
      <c r="M170" s="7">
        <f t="shared" si="7"/>
        <v>6.4493154378904016E-2</v>
      </c>
      <c r="R170" s="8">
        <v>8.7899525121235583E-2</v>
      </c>
      <c r="T170" s="7">
        <f t="shared" si="8"/>
        <v>4.1593669617411462E-3</v>
      </c>
    </row>
    <row r="171" spans="1:20" x14ac:dyDescent="0.2">
      <c r="A171" s="6">
        <v>1872.62</v>
      </c>
      <c r="B171" s="6">
        <v>1.4822010000000001</v>
      </c>
      <c r="C171" s="7"/>
      <c r="D171" s="8">
        <f>A340</f>
        <v>1546.6959999999999</v>
      </c>
      <c r="E171" s="8">
        <f>B340</f>
        <v>1.9288989999999999</v>
      </c>
      <c r="G171" s="6">
        <v>170</v>
      </c>
      <c r="H171" s="7">
        <v>1</v>
      </c>
      <c r="J171" s="9">
        <v>1546.655</v>
      </c>
      <c r="K171" s="8">
        <v>0.64070000000000005</v>
      </c>
      <c r="L171" s="7">
        <f t="shared" si="6"/>
        <v>1.8723646258172408</v>
      </c>
      <c r="M171" s="7">
        <f t="shared" si="7"/>
        <v>5.6534374182759084E-2</v>
      </c>
      <c r="R171" s="8">
        <v>8.2080968562785378E-2</v>
      </c>
      <c r="T171" s="7">
        <f t="shared" si="8"/>
        <v>3.1961354642362169E-3</v>
      </c>
    </row>
    <row r="172" spans="1:20" x14ac:dyDescent="0.2">
      <c r="A172" s="6">
        <v>1870.692</v>
      </c>
      <c r="B172" s="6">
        <v>1.4881230000000001</v>
      </c>
      <c r="C172" s="7"/>
      <c r="D172" s="8">
        <f>A342</f>
        <v>1542.8389999999999</v>
      </c>
      <c r="E172" s="8">
        <f>B342</f>
        <v>1.9218420000000001</v>
      </c>
      <c r="G172" s="6">
        <v>171</v>
      </c>
      <c r="H172" s="7">
        <v>1</v>
      </c>
      <c r="J172" s="9">
        <v>1542.798</v>
      </c>
      <c r="K172" s="8">
        <v>0.64249999999999996</v>
      </c>
      <c r="L172" s="7">
        <f t="shared" si="6"/>
        <v>1.8762602535379029</v>
      </c>
      <c r="M172" s="7">
        <f t="shared" si="7"/>
        <v>4.5581746462097117E-2</v>
      </c>
      <c r="R172" s="8">
        <v>7.1986096839078167E-2</v>
      </c>
      <c r="T172" s="7">
        <f t="shared" si="8"/>
        <v>2.0776956105349031E-3</v>
      </c>
    </row>
    <row r="173" spans="1:20" x14ac:dyDescent="0.2">
      <c r="A173" s="6">
        <v>1868.7629999999999</v>
      </c>
      <c r="B173" s="6">
        <v>1.493439</v>
      </c>
      <c r="C173" s="7"/>
      <c r="D173" s="8">
        <f>A344</f>
        <v>1538.981</v>
      </c>
      <c r="E173" s="8">
        <f>B344</f>
        <v>1.9110640000000001</v>
      </c>
      <c r="G173" s="6">
        <v>172</v>
      </c>
      <c r="H173" s="7">
        <v>1</v>
      </c>
      <c r="J173" s="9">
        <v>1538.941</v>
      </c>
      <c r="K173" s="8">
        <v>0.64400000000000002</v>
      </c>
      <c r="L173" s="7">
        <f t="shared" si="6"/>
        <v>1.8795066099717883</v>
      </c>
      <c r="M173" s="7">
        <f t="shared" si="7"/>
        <v>3.1557390028211785E-2</v>
      </c>
      <c r="R173" s="8">
        <v>6.5183519510195173E-2</v>
      </c>
      <c r="T173" s="7">
        <f t="shared" si="8"/>
        <v>9.9586886539268049E-4</v>
      </c>
    </row>
    <row r="174" spans="1:20" x14ac:dyDescent="0.2">
      <c r="A174" s="6">
        <v>1866.835</v>
      </c>
      <c r="B174" s="6">
        <v>1.495247</v>
      </c>
      <c r="C174" s="7"/>
      <c r="D174" s="8">
        <f>A346</f>
        <v>1535.124</v>
      </c>
      <c r="E174" s="8">
        <f>B346</f>
        <v>1.912256</v>
      </c>
      <c r="G174" s="6">
        <v>173</v>
      </c>
      <c r="H174" s="7">
        <v>1</v>
      </c>
      <c r="J174" s="9">
        <v>1535.0840000000001</v>
      </c>
      <c r="K174" s="8">
        <v>0.64529999999999998</v>
      </c>
      <c r="L174" s="7">
        <f t="shared" si="6"/>
        <v>1.8823201188811556</v>
      </c>
      <c r="M174" s="7">
        <f t="shared" si="7"/>
        <v>2.9935881118844376E-2</v>
      </c>
      <c r="R174" s="8">
        <v>6.0811760933404096E-2</v>
      </c>
      <c r="T174" s="7">
        <f t="shared" si="8"/>
        <v>8.9615697836158321E-4</v>
      </c>
    </row>
    <row r="175" spans="1:20" x14ac:dyDescent="0.2">
      <c r="A175" s="6">
        <v>1864.9059999999999</v>
      </c>
      <c r="B175" s="6">
        <v>1.4983839999999999</v>
      </c>
      <c r="C175" s="7"/>
      <c r="D175" s="8">
        <f>A348</f>
        <v>1531.2670000000001</v>
      </c>
      <c r="E175" s="8">
        <f>B348</f>
        <v>1.9187940000000001</v>
      </c>
      <c r="G175" s="6">
        <v>174</v>
      </c>
      <c r="H175" s="7">
        <v>1</v>
      </c>
      <c r="J175" s="9">
        <v>1531.2270000000001</v>
      </c>
      <c r="K175" s="8">
        <v>0.64659999999999995</v>
      </c>
      <c r="L175" s="7">
        <f t="shared" si="6"/>
        <v>1.8851336277905228</v>
      </c>
      <c r="M175" s="7">
        <f t="shared" si="7"/>
        <v>3.3660372209477263E-2</v>
      </c>
      <c r="R175" s="8">
        <v>5.7179591619772506E-2</v>
      </c>
      <c r="T175" s="7">
        <f t="shared" si="8"/>
        <v>1.1330206572805492E-3</v>
      </c>
    </row>
    <row r="176" spans="1:20" x14ac:dyDescent="0.2">
      <c r="A176" s="6">
        <v>1862.9780000000001</v>
      </c>
      <c r="B176" s="6">
        <v>1.503698</v>
      </c>
      <c r="C176" s="7"/>
      <c r="D176" s="8">
        <f>A350</f>
        <v>1527.41</v>
      </c>
      <c r="E176" s="8">
        <f>B350</f>
        <v>1.9205300000000001</v>
      </c>
      <c r="G176" s="6">
        <v>175</v>
      </c>
      <c r="H176" s="7">
        <v>1</v>
      </c>
      <c r="J176" s="9">
        <v>1527.37</v>
      </c>
      <c r="K176" s="8">
        <v>0.64810000000000001</v>
      </c>
      <c r="L176" s="7">
        <f t="shared" si="6"/>
        <v>1.8883799842244082</v>
      </c>
      <c r="M176" s="7">
        <f t="shared" si="7"/>
        <v>3.2150015775591845E-2</v>
      </c>
      <c r="R176" s="8">
        <v>5.2949379896312772E-2</v>
      </c>
      <c r="T176" s="7">
        <f t="shared" si="8"/>
        <v>1.0336235143708044E-3</v>
      </c>
    </row>
    <row r="177" spans="1:20" x14ac:dyDescent="0.2">
      <c r="A177" s="6">
        <v>1861.049</v>
      </c>
      <c r="B177" s="6">
        <v>1.509099</v>
      </c>
      <c r="C177" s="7"/>
      <c r="D177" s="8">
        <f>A352</f>
        <v>1523.5530000000001</v>
      </c>
      <c r="E177" s="8">
        <f>B352</f>
        <v>1.9251579999999999</v>
      </c>
      <c r="G177" s="6">
        <v>176</v>
      </c>
      <c r="H177" s="7">
        <v>1</v>
      </c>
      <c r="J177" s="9">
        <v>1523.5129999999999</v>
      </c>
      <c r="K177" s="8">
        <v>0.64970000000000006</v>
      </c>
      <c r="L177" s="7">
        <f t="shared" si="6"/>
        <v>1.8918427644205527</v>
      </c>
      <c r="M177" s="7">
        <f t="shared" si="7"/>
        <v>3.3315235579447267E-2</v>
      </c>
      <c r="R177" s="8">
        <v>4.755419119058351E-2</v>
      </c>
      <c r="T177" s="7">
        <f t="shared" si="8"/>
        <v>1.1099049217140691E-3</v>
      </c>
    </row>
    <row r="178" spans="1:20" x14ac:dyDescent="0.2">
      <c r="A178" s="6">
        <v>1859.12</v>
      </c>
      <c r="B178" s="6">
        <v>1.512194</v>
      </c>
      <c r="C178" s="7"/>
      <c r="D178" s="8">
        <f>A354</f>
        <v>1519.6959999999999</v>
      </c>
      <c r="E178" s="8">
        <f>B354</f>
        <v>1.9168750000000001</v>
      </c>
      <c r="G178" s="6">
        <v>177</v>
      </c>
      <c r="H178" s="7">
        <v>1</v>
      </c>
      <c r="J178" s="9">
        <v>1519.6559999999999</v>
      </c>
      <c r="K178" s="8">
        <v>0.65149999999999997</v>
      </c>
      <c r="L178" s="7">
        <f t="shared" si="6"/>
        <v>1.8957383921412148</v>
      </c>
      <c r="M178" s="7">
        <f t="shared" si="7"/>
        <v>2.113660785878535E-2</v>
      </c>
      <c r="R178" s="8">
        <v>4.204450192511644E-2</v>
      </c>
      <c r="T178" s="7">
        <f t="shared" si="8"/>
        <v>4.4675619177606663E-4</v>
      </c>
    </row>
    <row r="179" spans="1:20" x14ac:dyDescent="0.2">
      <c r="A179" s="6">
        <v>1857.192</v>
      </c>
      <c r="B179" s="6">
        <v>1.5112620000000001</v>
      </c>
      <c r="C179" s="7"/>
      <c r="D179" s="8">
        <f>A356</f>
        <v>1515.8389999999999</v>
      </c>
      <c r="E179" s="8">
        <f>B356</f>
        <v>1.9117630000000001</v>
      </c>
      <c r="G179" s="6">
        <v>178</v>
      </c>
      <c r="H179" s="7">
        <v>1</v>
      </c>
      <c r="J179" s="9">
        <v>1515.799</v>
      </c>
      <c r="K179" s="8">
        <v>0.65300000000000002</v>
      </c>
      <c r="L179" s="7">
        <f t="shared" si="6"/>
        <v>1.8989847485751006</v>
      </c>
      <c r="M179" s="7">
        <f t="shared" si="7"/>
        <v>1.2778251424899523E-2</v>
      </c>
      <c r="R179" s="8">
        <v>3.6963232359450655E-2</v>
      </c>
      <c r="T179" s="7">
        <f t="shared" si="8"/>
        <v>1.6328370947794668E-4</v>
      </c>
    </row>
    <row r="180" spans="1:20" x14ac:dyDescent="0.2">
      <c r="A180" s="6">
        <v>1855.2629999999999</v>
      </c>
      <c r="B180" s="6">
        <v>1.5145869999999999</v>
      </c>
      <c r="C180" s="7"/>
      <c r="D180" s="8">
        <f>A358</f>
        <v>1511.982</v>
      </c>
      <c r="E180" s="8">
        <f>B358</f>
        <v>1.9093119999999999</v>
      </c>
      <c r="G180" s="6">
        <v>179</v>
      </c>
      <c r="H180" s="7">
        <v>1</v>
      </c>
      <c r="J180" s="9">
        <v>1511.942</v>
      </c>
      <c r="K180" s="8">
        <v>0.65459999999999996</v>
      </c>
      <c r="L180" s="7">
        <f t="shared" si="6"/>
        <v>1.9024475287712446</v>
      </c>
      <c r="M180" s="7">
        <f t="shared" si="7"/>
        <v>6.8644712287553311E-3</v>
      </c>
      <c r="R180" s="8">
        <v>3.5446758301020981E-2</v>
      </c>
      <c r="T180" s="7">
        <f t="shared" si="8"/>
        <v>4.7120965250409728E-5</v>
      </c>
    </row>
    <row r="181" spans="1:20" x14ac:dyDescent="0.2">
      <c r="A181" s="6">
        <v>1853.335</v>
      </c>
      <c r="B181" s="6">
        <v>1.5187630000000001</v>
      </c>
      <c r="C181" s="7"/>
      <c r="D181" s="8">
        <f>A360</f>
        <v>1508.125</v>
      </c>
      <c r="E181" s="8">
        <f>B360</f>
        <v>1.922248</v>
      </c>
      <c r="G181" s="6">
        <v>180</v>
      </c>
      <c r="H181" s="7">
        <v>1</v>
      </c>
      <c r="J181" s="9">
        <v>1508.085</v>
      </c>
      <c r="K181" s="8">
        <v>0.65649999999999997</v>
      </c>
      <c r="L181" s="7">
        <f t="shared" si="6"/>
        <v>1.9065595802541662</v>
      </c>
      <c r="M181" s="7">
        <f t="shared" si="7"/>
        <v>1.5688419745833793E-2</v>
      </c>
      <c r="R181" s="8">
        <v>3.0165913977079566E-2</v>
      </c>
      <c r="T181" s="7">
        <f t="shared" si="8"/>
        <v>2.4612651412146762E-4</v>
      </c>
    </row>
    <row r="182" spans="1:20" x14ac:dyDescent="0.2">
      <c r="A182" s="6">
        <v>1851.4059999999999</v>
      </c>
      <c r="B182" s="6">
        <v>1.524769</v>
      </c>
      <c r="C182" s="7"/>
      <c r="D182" s="8">
        <f>A362</f>
        <v>1504.268</v>
      </c>
      <c r="E182" s="8">
        <f>B362</f>
        <v>1.9120809999999999</v>
      </c>
      <c r="G182" s="6">
        <v>181</v>
      </c>
      <c r="H182" s="7">
        <v>1</v>
      </c>
      <c r="J182" s="9">
        <v>1504.2280000000001</v>
      </c>
      <c r="K182" s="8">
        <v>0.6583</v>
      </c>
      <c r="L182" s="7">
        <f t="shared" si="6"/>
        <v>1.9104552079748287</v>
      </c>
      <c r="M182" s="7">
        <f t="shared" si="7"/>
        <v>1.6257920251712132E-3</v>
      </c>
      <c r="R182" s="8">
        <v>2.7277925380752511E-2</v>
      </c>
      <c r="T182" s="7">
        <f t="shared" si="8"/>
        <v>2.6431997091103147E-6</v>
      </c>
    </row>
    <row r="183" spans="1:20" x14ac:dyDescent="0.2">
      <c r="A183" s="6">
        <v>1849.4780000000001</v>
      </c>
      <c r="B183" s="6">
        <v>1.5309379999999999</v>
      </c>
      <c r="C183" s="7"/>
      <c r="D183" s="8">
        <f>A364</f>
        <v>1500.41</v>
      </c>
      <c r="E183" s="8">
        <f>B364</f>
        <v>1.923756</v>
      </c>
      <c r="G183" s="6">
        <v>182</v>
      </c>
      <c r="H183" s="7">
        <v>1</v>
      </c>
      <c r="J183" s="9">
        <v>1500.3710000000001</v>
      </c>
      <c r="K183" s="8">
        <v>0.66020000000000001</v>
      </c>
      <c r="L183" s="7">
        <f t="shared" si="6"/>
        <v>1.9145672594577503</v>
      </c>
      <c r="M183" s="7">
        <f t="shared" si="7"/>
        <v>9.1887405422497181E-3</v>
      </c>
      <c r="R183" s="8">
        <v>2.5875101474889344E-2</v>
      </c>
      <c r="T183" s="7">
        <f t="shared" si="8"/>
        <v>8.4432952752783644E-5</v>
      </c>
    </row>
    <row r="184" spans="1:20" x14ac:dyDescent="0.2">
      <c r="A184" s="6">
        <v>1847.549</v>
      </c>
      <c r="B184" s="6">
        <v>1.5315110000000001</v>
      </c>
      <c r="C184" s="7"/>
      <c r="D184" s="8">
        <f>A366</f>
        <v>1496.5530000000001</v>
      </c>
      <c r="E184" s="8">
        <f>B366</f>
        <v>1.9228419999999999</v>
      </c>
      <c r="G184" s="6">
        <v>183</v>
      </c>
      <c r="H184" s="7">
        <v>1</v>
      </c>
      <c r="J184" s="9">
        <v>1496.5139999999999</v>
      </c>
      <c r="K184" s="8">
        <v>0.6623</v>
      </c>
      <c r="L184" s="7">
        <f t="shared" si="6"/>
        <v>1.9191121584651896</v>
      </c>
      <c r="M184" s="7">
        <f t="shared" si="7"/>
        <v>3.7298415348103742E-3</v>
      </c>
      <c r="R184" s="8">
        <v>2.5069944218193974E-2</v>
      </c>
      <c r="T184" s="7">
        <f t="shared" si="8"/>
        <v>1.3911717874796608E-5</v>
      </c>
    </row>
    <row r="185" spans="1:20" x14ac:dyDescent="0.2">
      <c r="A185" s="6">
        <v>1845.6210000000001</v>
      </c>
      <c r="B185" s="6">
        <v>1.5364450000000001</v>
      </c>
      <c r="C185" s="7"/>
      <c r="D185" s="8">
        <f>A368</f>
        <v>1492.6959999999999</v>
      </c>
      <c r="E185" s="8">
        <f>B368</f>
        <v>1.940769</v>
      </c>
      <c r="G185" s="6">
        <v>184</v>
      </c>
      <c r="H185" s="7">
        <v>1</v>
      </c>
      <c r="J185" s="9">
        <v>1492.6569999999999</v>
      </c>
      <c r="K185" s="8">
        <v>0.66439999999999999</v>
      </c>
      <c r="L185" s="7">
        <f t="shared" si="6"/>
        <v>1.9236570574726288</v>
      </c>
      <c r="M185" s="7">
        <f t="shared" si="7"/>
        <v>1.7111942527371138E-2</v>
      </c>
      <c r="R185" s="8">
        <v>2.451766555408914E-2</v>
      </c>
      <c r="T185" s="7">
        <f t="shared" si="8"/>
        <v>2.9281857706005293E-4</v>
      </c>
    </row>
    <row r="186" spans="1:20" x14ac:dyDescent="0.2">
      <c r="A186" s="6">
        <v>1843.692</v>
      </c>
      <c r="B186" s="6">
        <v>1.54338</v>
      </c>
      <c r="C186" s="7"/>
      <c r="D186" s="8">
        <f>A370</f>
        <v>1488.8389999999999</v>
      </c>
      <c r="E186" s="8">
        <f>B370</f>
        <v>1.932161</v>
      </c>
      <c r="G186" s="6">
        <v>185</v>
      </c>
      <c r="H186" s="7">
        <v>1</v>
      </c>
      <c r="J186" s="9">
        <v>1488.8</v>
      </c>
      <c r="K186" s="8">
        <v>0.66659999999999997</v>
      </c>
      <c r="L186" s="7">
        <f t="shared" si="6"/>
        <v>1.9284183802423276</v>
      </c>
      <c r="M186" s="7">
        <f t="shared" si="7"/>
        <v>3.7426197576724274E-3</v>
      </c>
      <c r="R186" s="8">
        <v>2.3765298947770734E-2</v>
      </c>
      <c r="T186" s="7">
        <f t="shared" si="8"/>
        <v>1.4007202650520019E-5</v>
      </c>
    </row>
    <row r="187" spans="1:20" x14ac:dyDescent="0.2">
      <c r="A187" s="6">
        <v>1841.7629999999999</v>
      </c>
      <c r="B187" s="6">
        <v>1.5456939999999999</v>
      </c>
      <c r="C187" s="7"/>
      <c r="D187" s="8">
        <f>A372</f>
        <v>1484.982</v>
      </c>
      <c r="E187" s="8">
        <f>B372</f>
        <v>1.9426920000000001</v>
      </c>
      <c r="G187" s="6">
        <v>186</v>
      </c>
      <c r="H187" s="7">
        <v>1</v>
      </c>
      <c r="J187" s="9">
        <v>1484.943</v>
      </c>
      <c r="K187" s="8">
        <v>0.66910000000000003</v>
      </c>
      <c r="L187" s="7">
        <f t="shared" si="6"/>
        <v>1.9338289742988031</v>
      </c>
      <c r="M187" s="7">
        <f t="shared" si="7"/>
        <v>8.8630257011970137E-3</v>
      </c>
      <c r="R187" s="8">
        <v>1.9388964337387009E-2</v>
      </c>
      <c r="T187" s="7">
        <f t="shared" si="8"/>
        <v>7.8553224580078822E-5</v>
      </c>
    </row>
    <row r="188" spans="1:20" x14ac:dyDescent="0.2">
      <c r="A188" s="6">
        <v>1839.835</v>
      </c>
      <c r="B188" s="6">
        <v>1.5510109999999999</v>
      </c>
      <c r="C188" s="7"/>
      <c r="D188" s="8">
        <f>A374</f>
        <v>1481.125</v>
      </c>
      <c r="E188" s="8">
        <f>B374</f>
        <v>1.9483900000000001</v>
      </c>
      <c r="G188" s="6">
        <v>187</v>
      </c>
      <c r="H188" s="7">
        <v>1</v>
      </c>
      <c r="J188" s="9">
        <v>1481.086</v>
      </c>
      <c r="K188" s="8">
        <v>0.67169999999999996</v>
      </c>
      <c r="L188" s="7">
        <f t="shared" si="6"/>
        <v>1.9394559921175376</v>
      </c>
      <c r="M188" s="7">
        <f t="shared" si="7"/>
        <v>8.934007882462458E-3</v>
      </c>
      <c r="R188" s="8">
        <v>1.5581792551304501E-2</v>
      </c>
      <c r="T188" s="7">
        <f t="shared" si="8"/>
        <v>7.9816496843901331E-5</v>
      </c>
    </row>
    <row r="189" spans="1:20" x14ac:dyDescent="0.2">
      <c r="A189" s="6">
        <v>1837.9059999999999</v>
      </c>
      <c r="B189" s="6">
        <v>1.5557080000000001</v>
      </c>
      <c r="C189" s="7"/>
      <c r="D189" s="8">
        <f>A376</f>
        <v>1477.268</v>
      </c>
      <c r="E189" s="8">
        <f>B376</f>
        <v>1.9494530000000001</v>
      </c>
      <c r="G189" s="6">
        <v>188</v>
      </c>
      <c r="H189" s="7">
        <v>1</v>
      </c>
      <c r="J189" s="9">
        <v>1477.229</v>
      </c>
      <c r="K189" s="8">
        <v>0.67459999999999998</v>
      </c>
      <c r="L189" s="7">
        <f t="shared" si="6"/>
        <v>1.9457322812230493</v>
      </c>
      <c r="M189" s="7">
        <f t="shared" si="7"/>
        <v>3.7207187769507932E-3</v>
      </c>
      <c r="R189" s="8">
        <v>1.2564830885972954E-2</v>
      </c>
      <c r="T189" s="7">
        <f t="shared" si="8"/>
        <v>1.3843748217154207E-5</v>
      </c>
    </row>
    <row r="190" spans="1:20" x14ac:dyDescent="0.2">
      <c r="A190" s="6">
        <v>1835.9780000000001</v>
      </c>
      <c r="B190" s="6">
        <v>1.560424</v>
      </c>
      <c r="C190" s="7"/>
      <c r="D190" s="8">
        <f>A378</f>
        <v>1473.4110000000001</v>
      </c>
      <c r="E190" s="8">
        <f>B378</f>
        <v>1.9490609999999999</v>
      </c>
      <c r="G190" s="6">
        <v>189</v>
      </c>
      <c r="H190" s="7">
        <v>1</v>
      </c>
      <c r="J190" s="9">
        <v>1473.3720000000001</v>
      </c>
      <c r="K190" s="8">
        <v>0.67769999999999997</v>
      </c>
      <c r="L190" s="7">
        <f t="shared" si="6"/>
        <v>1.9524414178530791</v>
      </c>
      <c r="M190" s="7">
        <f t="shared" si="7"/>
        <v>-3.3804178530791873E-3</v>
      </c>
      <c r="R190" s="8">
        <v>9.0878776507032945E-3</v>
      </c>
      <c r="T190" s="7">
        <f t="shared" si="8"/>
        <v>1.1427224861416502E-5</v>
      </c>
    </row>
    <row r="191" spans="1:20" x14ac:dyDescent="0.2">
      <c r="A191" s="6">
        <v>1834.049</v>
      </c>
      <c r="B191" s="6">
        <v>1.5676410000000001</v>
      </c>
      <c r="C191" s="7"/>
      <c r="D191" s="8">
        <f>A380</f>
        <v>1469.5540000000001</v>
      </c>
      <c r="E191" s="8">
        <f>B380</f>
        <v>1.9461820000000001</v>
      </c>
      <c r="G191" s="6">
        <v>190</v>
      </c>
      <c r="H191" s="7">
        <v>1</v>
      </c>
      <c r="J191" s="9">
        <v>1469.5150000000001</v>
      </c>
      <c r="K191" s="8">
        <v>0.68089999999999995</v>
      </c>
      <c r="L191" s="7">
        <f t="shared" si="6"/>
        <v>1.959366978245368</v>
      </c>
      <c r="M191" s="7">
        <f t="shared" si="7"/>
        <v>-1.3184978245367907E-2</v>
      </c>
      <c r="R191" s="8">
        <v>8.473551854004658E-3</v>
      </c>
      <c r="T191" s="7">
        <f t="shared" si="8"/>
        <v>1.7384365133082496E-4</v>
      </c>
    </row>
    <row r="192" spans="1:20" x14ac:dyDescent="0.2">
      <c r="A192" s="6">
        <v>1832.1210000000001</v>
      </c>
      <c r="B192" s="6">
        <v>1.569939</v>
      </c>
      <c r="C192" s="7"/>
      <c r="D192" s="8">
        <f>A382</f>
        <v>1465.6969999999999</v>
      </c>
      <c r="E192" s="8">
        <f>B382</f>
        <v>1.9585049999999999</v>
      </c>
      <c r="G192" s="6">
        <v>191</v>
      </c>
      <c r="H192" s="7">
        <v>1</v>
      </c>
      <c r="J192" s="9">
        <v>1465.6579999999999</v>
      </c>
      <c r="K192" s="8">
        <v>0.68420000000000003</v>
      </c>
      <c r="L192" s="7">
        <f t="shared" si="6"/>
        <v>1.9665089623999159</v>
      </c>
      <c r="M192" s="7">
        <f t="shared" si="7"/>
        <v>-8.0039623999159648E-3</v>
      </c>
      <c r="R192" s="8">
        <v>7.7513138401285693E-3</v>
      </c>
      <c r="T192" s="7">
        <f t="shared" si="8"/>
        <v>6.4063414099268533E-5</v>
      </c>
    </row>
    <row r="193" spans="1:20" x14ac:dyDescent="0.2">
      <c r="A193" s="6">
        <v>1830.192</v>
      </c>
      <c r="B193" s="6">
        <v>1.568783</v>
      </c>
      <c r="C193" s="7"/>
      <c r="D193" s="8">
        <f>A384</f>
        <v>1461.8389999999999</v>
      </c>
      <c r="E193" s="8">
        <f>B384</f>
        <v>1.9622379999999999</v>
      </c>
      <c r="G193" s="6">
        <v>192</v>
      </c>
      <c r="H193" s="7">
        <v>1</v>
      </c>
      <c r="J193" s="9">
        <v>1461.8009999999999</v>
      </c>
      <c r="K193" s="8">
        <v>0.68759999999999999</v>
      </c>
      <c r="L193" s="7">
        <f t="shared" si="6"/>
        <v>1.9738673703167224</v>
      </c>
      <c r="M193" s="7">
        <f t="shared" si="7"/>
        <v>-1.1629370316722509E-2</v>
      </c>
      <c r="R193" s="8">
        <v>3.38928364143777E-3</v>
      </c>
      <c r="T193" s="7">
        <f t="shared" si="8"/>
        <v>1.3524225396346659E-4</v>
      </c>
    </row>
    <row r="194" spans="1:20" x14ac:dyDescent="0.2">
      <c r="A194" s="6">
        <v>1828.2639999999999</v>
      </c>
      <c r="B194" s="6">
        <v>1.5732729999999999</v>
      </c>
      <c r="C194" s="7"/>
      <c r="D194" s="8">
        <f>A386</f>
        <v>1457.982</v>
      </c>
      <c r="E194" s="8">
        <f>B386</f>
        <v>1.971306</v>
      </c>
      <c r="G194" s="6">
        <v>193</v>
      </c>
      <c r="H194" s="7">
        <v>1</v>
      </c>
      <c r="J194" s="9">
        <v>1457.944</v>
      </c>
      <c r="K194" s="8">
        <v>0.69120000000000004</v>
      </c>
      <c r="L194" s="7">
        <f t="shared" si="6"/>
        <v>1.9816586257580475</v>
      </c>
      <c r="M194" s="7">
        <f t="shared" si="7"/>
        <v>-1.0352625758047518E-2</v>
      </c>
      <c r="R194" s="8">
        <v>1.0874931031408263E-3</v>
      </c>
      <c r="T194" s="7">
        <f t="shared" si="8"/>
        <v>1.0717686008618895E-4</v>
      </c>
    </row>
    <row r="195" spans="1:20" x14ac:dyDescent="0.2">
      <c r="A195" s="6">
        <v>1826.335</v>
      </c>
      <c r="B195" s="6">
        <v>1.5850390000000001</v>
      </c>
      <c r="C195" s="7"/>
      <c r="D195" s="8">
        <f>A388</f>
        <v>1454.125</v>
      </c>
      <c r="E195" s="8">
        <f>B388</f>
        <v>1.973749</v>
      </c>
      <c r="G195" s="6">
        <v>194</v>
      </c>
      <c r="H195" s="7">
        <v>1</v>
      </c>
      <c r="J195" s="9">
        <v>1454.087</v>
      </c>
      <c r="K195" s="8">
        <v>0.69489999999999996</v>
      </c>
      <c r="L195" s="7">
        <f t="shared" ref="L195:L258" si="9">K195*$P$4+$H$2*$P$2+$G$2*$P$3</f>
        <v>1.9896663049616312</v>
      </c>
      <c r="M195" s="7">
        <f t="shared" ref="M195:M258" si="10">E195-L195</f>
        <v>-1.591730496163124E-2</v>
      </c>
      <c r="R195" s="8">
        <v>-1.6864000625354683E-3</v>
      </c>
      <c r="T195" s="7">
        <f t="shared" ref="T195:T258" si="11">(L195-E195)^2</f>
        <v>2.5336059724157049E-4</v>
      </c>
    </row>
    <row r="196" spans="1:20" x14ac:dyDescent="0.2">
      <c r="A196" s="6">
        <v>1824.4059999999999</v>
      </c>
      <c r="B196" s="6">
        <v>1.591421</v>
      </c>
      <c r="C196" s="7"/>
      <c r="D196" s="8">
        <f>A390</f>
        <v>1450.268</v>
      </c>
      <c r="E196" s="8">
        <f>B390</f>
        <v>1.986704</v>
      </c>
      <c r="G196" s="6">
        <v>195</v>
      </c>
      <c r="H196" s="7">
        <v>1</v>
      </c>
      <c r="J196" s="9">
        <v>1450.23</v>
      </c>
      <c r="K196" s="8">
        <v>0.6986</v>
      </c>
      <c r="L196" s="7">
        <f t="shared" si="9"/>
        <v>1.9976739841652149</v>
      </c>
      <c r="M196" s="7">
        <f t="shared" si="10"/>
        <v>-1.0969984165214886E-2</v>
      </c>
      <c r="R196" s="8">
        <v>-1.3395201294603553E-3</v>
      </c>
      <c r="T196" s="7">
        <f t="shared" si="11"/>
        <v>1.2034055258506533E-4</v>
      </c>
    </row>
    <row r="197" spans="1:20" x14ac:dyDescent="0.2">
      <c r="A197" s="6">
        <v>1822.4780000000001</v>
      </c>
      <c r="B197" s="6">
        <v>1.5928260000000001</v>
      </c>
      <c r="C197" s="7"/>
      <c r="D197" s="8">
        <f>A392</f>
        <v>1446.4110000000001</v>
      </c>
      <c r="E197" s="8">
        <f>B392</f>
        <v>1.99892</v>
      </c>
      <c r="G197" s="6">
        <v>196</v>
      </c>
      <c r="H197" s="7">
        <v>1</v>
      </c>
      <c r="J197" s="9">
        <v>1446.373</v>
      </c>
      <c r="K197" s="8">
        <v>0.70250000000000001</v>
      </c>
      <c r="L197" s="7">
        <f t="shared" si="9"/>
        <v>2.0061145108933172</v>
      </c>
      <c r="M197" s="7">
        <f t="shared" si="10"/>
        <v>-7.1945108933171298E-3</v>
      </c>
      <c r="R197" s="8">
        <v>-3.8516192222768325E-3</v>
      </c>
      <c r="T197" s="7">
        <f t="shared" si="11"/>
        <v>5.1760986994058842E-5</v>
      </c>
    </row>
    <row r="198" spans="1:20" x14ac:dyDescent="0.2">
      <c r="A198" s="6">
        <v>1820.549</v>
      </c>
      <c r="B198" s="6">
        <v>1.5928800000000001</v>
      </c>
      <c r="C198" s="7"/>
      <c r="D198" s="8">
        <f>A394</f>
        <v>1442.5540000000001</v>
      </c>
      <c r="E198" s="8">
        <f>B394</f>
        <v>1.981705</v>
      </c>
      <c r="G198" s="6">
        <v>197</v>
      </c>
      <c r="H198" s="7">
        <v>1</v>
      </c>
      <c r="J198" s="9">
        <v>1442.5160000000001</v>
      </c>
      <c r="K198" s="8">
        <v>0.70660000000000001</v>
      </c>
      <c r="L198" s="7">
        <f t="shared" si="9"/>
        <v>2.0149878851459371</v>
      </c>
      <c r="M198" s="7">
        <f t="shared" si="10"/>
        <v>-3.3282885145937025E-2</v>
      </c>
      <c r="R198" s="8">
        <v>-5.4646890002779417E-3</v>
      </c>
      <c r="T198" s="7">
        <f t="shared" si="11"/>
        <v>1.1077504436376355E-3</v>
      </c>
    </row>
    <row r="199" spans="1:20" x14ac:dyDescent="0.2">
      <c r="A199" s="6">
        <v>1818.6210000000001</v>
      </c>
      <c r="B199" s="6">
        <v>1.599362</v>
      </c>
      <c r="C199" s="7"/>
      <c r="D199" s="8">
        <f>A396</f>
        <v>1438.6969999999999</v>
      </c>
      <c r="E199" s="8">
        <f>B396</f>
        <v>2.0046870000000001</v>
      </c>
      <c r="G199" s="6">
        <v>198</v>
      </c>
      <c r="H199" s="7">
        <v>1</v>
      </c>
      <c r="J199" s="9">
        <v>1438.6590000000001</v>
      </c>
      <c r="K199" s="8">
        <v>0.71109999999999995</v>
      </c>
      <c r="L199" s="7">
        <f t="shared" si="9"/>
        <v>2.0247269544475928</v>
      </c>
      <c r="M199" s="7">
        <f t="shared" si="10"/>
        <v>-2.0039954447592656E-2</v>
      </c>
      <c r="R199" s="8">
        <v>-6.2882472489497318E-3</v>
      </c>
      <c r="T199" s="7">
        <f t="shared" si="11"/>
        <v>4.015997742615887E-4</v>
      </c>
    </row>
    <row r="200" spans="1:20" x14ac:dyDescent="0.2">
      <c r="A200" s="6">
        <v>1816.692</v>
      </c>
      <c r="B200" s="6">
        <v>1.603718</v>
      </c>
      <c r="C200" s="7"/>
      <c r="D200" s="8">
        <f>A398</f>
        <v>1434.84</v>
      </c>
      <c r="E200" s="8">
        <f>B398</f>
        <v>2.0327769999999998</v>
      </c>
      <c r="G200" s="6">
        <v>199</v>
      </c>
      <c r="H200" s="7">
        <v>1</v>
      </c>
      <c r="J200" s="9">
        <v>1434.8019999999999</v>
      </c>
      <c r="K200" s="8">
        <v>0.71589999999999998</v>
      </c>
      <c r="L200" s="7">
        <f t="shared" si="9"/>
        <v>2.0351152950360261</v>
      </c>
      <c r="M200" s="7">
        <f t="shared" si="10"/>
        <v>-2.3382950360262278E-3</v>
      </c>
      <c r="R200" s="8">
        <v>-5.9642688781666436E-3</v>
      </c>
      <c r="T200" s="7">
        <f t="shared" si="11"/>
        <v>5.4676236755048981E-6</v>
      </c>
    </row>
    <row r="201" spans="1:20" x14ac:dyDescent="0.2">
      <c r="A201" s="6">
        <v>1814.7639999999999</v>
      </c>
      <c r="B201" s="6">
        <v>1.6028199999999999</v>
      </c>
      <c r="C201" s="7"/>
      <c r="D201" s="8">
        <f>A400</f>
        <v>1430.9829999999999</v>
      </c>
      <c r="E201" s="8">
        <f>B400</f>
        <v>2.0254889999999999</v>
      </c>
      <c r="G201" s="6">
        <v>200</v>
      </c>
      <c r="H201" s="7">
        <v>1</v>
      </c>
      <c r="J201" s="9">
        <v>1430.9449999999999</v>
      </c>
      <c r="K201" s="8">
        <v>0.72070000000000001</v>
      </c>
      <c r="L201" s="7">
        <f t="shared" si="9"/>
        <v>2.0455036356244594</v>
      </c>
      <c r="M201" s="7">
        <f t="shared" si="10"/>
        <v>-2.0014635624459487E-2</v>
      </c>
      <c r="R201" s="8">
        <v>-6.7407781905633127E-3</v>
      </c>
      <c r="T201" s="7">
        <f t="shared" si="11"/>
        <v>4.0058563917988281E-4</v>
      </c>
    </row>
    <row r="202" spans="1:20" x14ac:dyDescent="0.2">
      <c r="A202" s="6">
        <v>1812.835</v>
      </c>
      <c r="B202" s="6">
        <v>1.601864</v>
      </c>
      <c r="C202" s="7"/>
      <c r="D202" s="8">
        <f>A402</f>
        <v>1427.126</v>
      </c>
      <c r="E202" s="8">
        <f>B402</f>
        <v>2.0434139999999998</v>
      </c>
      <c r="G202" s="6">
        <v>201</v>
      </c>
      <c r="H202" s="7">
        <v>1</v>
      </c>
      <c r="J202" s="9">
        <v>1427.088</v>
      </c>
      <c r="K202" s="8">
        <v>0.72570000000000001</v>
      </c>
      <c r="L202" s="7">
        <f t="shared" si="9"/>
        <v>2.0563248237374103</v>
      </c>
      <c r="M202" s="7">
        <f t="shared" si="10"/>
        <v>-1.2910823737410482E-2</v>
      </c>
      <c r="R202" s="8">
        <v>-6.4070893350788496E-3</v>
      </c>
      <c r="T202" s="7">
        <f t="shared" si="11"/>
        <v>1.6668936957848197E-4</v>
      </c>
    </row>
    <row r="203" spans="1:20" x14ac:dyDescent="0.2">
      <c r="A203" s="6">
        <v>1810.9069999999999</v>
      </c>
      <c r="B203" s="6">
        <v>1.607146</v>
      </c>
      <c r="C203" s="7"/>
      <c r="D203" s="8">
        <f>A404</f>
        <v>1423.269</v>
      </c>
      <c r="E203" s="8">
        <f>B404</f>
        <v>2.0780430000000001</v>
      </c>
      <c r="G203" s="6">
        <v>202</v>
      </c>
      <c r="H203" s="7">
        <v>1</v>
      </c>
      <c r="J203" s="9">
        <v>1423.231</v>
      </c>
      <c r="K203" s="8">
        <v>0.73099999999999998</v>
      </c>
      <c r="L203" s="7">
        <f t="shared" si="9"/>
        <v>2.0677952831371385</v>
      </c>
      <c r="M203" s="7">
        <f t="shared" si="10"/>
        <v>1.0247716862861633E-2</v>
      </c>
      <c r="R203" s="8">
        <v>-8.3766421785509259E-3</v>
      </c>
      <c r="T203" s="7">
        <f t="shared" si="11"/>
        <v>1.0501570090137868E-4</v>
      </c>
    </row>
    <row r="204" spans="1:20" x14ac:dyDescent="0.2">
      <c r="A204" s="6">
        <v>1808.9780000000001</v>
      </c>
      <c r="B204" s="6">
        <v>1.615742</v>
      </c>
      <c r="C204" s="7"/>
      <c r="D204" s="8">
        <f>A406</f>
        <v>1419.4110000000001</v>
      </c>
      <c r="E204" s="8">
        <f>B406</f>
        <v>2.0669029999999999</v>
      </c>
      <c r="G204" s="6">
        <v>203</v>
      </c>
      <c r="H204" s="7">
        <v>1</v>
      </c>
      <c r="J204" s="9">
        <v>1419.374</v>
      </c>
      <c r="K204" s="8">
        <v>0.73680000000000001</v>
      </c>
      <c r="L204" s="7">
        <f t="shared" si="9"/>
        <v>2.0803478613481619</v>
      </c>
      <c r="M204" s="7">
        <f t="shared" si="10"/>
        <v>-1.3444861348161918E-2</v>
      </c>
      <c r="R204" s="8">
        <v>-6.3168880363753477E-3</v>
      </c>
      <c r="T204" s="7">
        <f t="shared" si="11"/>
        <v>1.8076429667129832E-4</v>
      </c>
    </row>
    <row r="205" spans="1:20" x14ac:dyDescent="0.2">
      <c r="A205" s="6">
        <v>1807.05</v>
      </c>
      <c r="B205" s="6">
        <v>1.6137010000000001</v>
      </c>
      <c r="C205" s="7"/>
      <c r="D205" s="8">
        <f>A408</f>
        <v>1415.5540000000001</v>
      </c>
      <c r="E205" s="8">
        <f>B408</f>
        <v>2.0779390000000002</v>
      </c>
      <c r="G205" s="6">
        <v>204</v>
      </c>
      <c r="H205" s="7">
        <v>1</v>
      </c>
      <c r="J205" s="9">
        <v>1415.5170000000001</v>
      </c>
      <c r="K205" s="8">
        <v>0.7429</v>
      </c>
      <c r="L205" s="7">
        <f t="shared" si="9"/>
        <v>2.0935497108459624</v>
      </c>
      <c r="M205" s="7">
        <f t="shared" si="10"/>
        <v>-1.5610710845962217E-2</v>
      </c>
      <c r="R205" s="8">
        <v>-8.4015274750634736E-3</v>
      </c>
      <c r="T205" s="7">
        <f t="shared" si="11"/>
        <v>2.4369429311624238E-4</v>
      </c>
    </row>
    <row r="206" spans="1:20" x14ac:dyDescent="0.2">
      <c r="A206" s="6">
        <v>1805.1210000000001</v>
      </c>
      <c r="B206" s="6">
        <v>1.614169</v>
      </c>
      <c r="C206" s="7"/>
      <c r="D206" s="8">
        <f>A410</f>
        <v>1411.6969999999999</v>
      </c>
      <c r="E206" s="8">
        <f>B410</f>
        <v>2.08466</v>
      </c>
      <c r="G206" s="6">
        <v>205</v>
      </c>
      <c r="H206" s="7">
        <v>1</v>
      </c>
      <c r="J206" s="9">
        <v>1411.66</v>
      </c>
      <c r="K206" s="8">
        <v>0.749</v>
      </c>
      <c r="L206" s="7">
        <f t="shared" si="9"/>
        <v>2.106751560343763</v>
      </c>
      <c r="M206" s="7">
        <f t="shared" si="10"/>
        <v>-2.2091560343763028E-2</v>
      </c>
      <c r="R206" s="8">
        <v>-1.1741848419695304E-2</v>
      </c>
      <c r="T206" s="7">
        <f t="shared" si="11"/>
        <v>4.8803703842212326E-4</v>
      </c>
    </row>
    <row r="207" spans="1:20" x14ac:dyDescent="0.2">
      <c r="A207" s="6">
        <v>1803.193</v>
      </c>
      <c r="B207" s="6">
        <v>1.622012</v>
      </c>
      <c r="C207" s="7"/>
      <c r="D207" s="8">
        <f>A412</f>
        <v>1407.84</v>
      </c>
      <c r="E207" s="8">
        <f>B412</f>
        <v>2.0881539999999998</v>
      </c>
      <c r="G207" s="6">
        <v>206</v>
      </c>
      <c r="H207" s="7">
        <v>1</v>
      </c>
      <c r="J207" s="9">
        <v>1407.8030000000001</v>
      </c>
      <c r="K207" s="8">
        <v>0.75560000000000005</v>
      </c>
      <c r="L207" s="7">
        <f t="shared" si="9"/>
        <v>2.1210355286528584</v>
      </c>
      <c r="M207" s="7">
        <f t="shared" si="10"/>
        <v>-3.2881528652858538E-2</v>
      </c>
      <c r="R207" s="8">
        <v>-8.8598594511233118E-3</v>
      </c>
      <c r="T207" s="7">
        <f t="shared" si="11"/>
        <v>1.0811949265487569E-3</v>
      </c>
    </row>
    <row r="208" spans="1:20" x14ac:dyDescent="0.2">
      <c r="A208" s="6">
        <v>1801.2639999999999</v>
      </c>
      <c r="B208" s="6">
        <v>1.628306</v>
      </c>
      <c r="C208" s="7"/>
      <c r="D208" s="8">
        <f>A414</f>
        <v>1403.9829999999999</v>
      </c>
      <c r="E208" s="8">
        <f>B414</f>
        <v>2.1156860000000002</v>
      </c>
      <c r="G208" s="6">
        <v>207</v>
      </c>
      <c r="H208" s="7">
        <v>1</v>
      </c>
      <c r="J208" s="9">
        <v>1403.9459999999999</v>
      </c>
      <c r="K208" s="8">
        <v>0.76280000000000003</v>
      </c>
      <c r="L208" s="7">
        <f t="shared" si="9"/>
        <v>2.1366180395355081</v>
      </c>
      <c r="M208" s="7">
        <f t="shared" si="10"/>
        <v>-2.0932039535507929E-2</v>
      </c>
      <c r="R208" s="8">
        <v>-1.0743108427298519E-2</v>
      </c>
      <c r="T208" s="7">
        <f t="shared" si="11"/>
        <v>4.3815027911606701E-4</v>
      </c>
    </row>
    <row r="209" spans="1:20" x14ac:dyDescent="0.2">
      <c r="A209" s="6">
        <v>1799.335</v>
      </c>
      <c r="B209" s="6">
        <v>1.6336889999999999</v>
      </c>
      <c r="C209" s="7"/>
      <c r="D209" s="8">
        <f>A416</f>
        <v>1400.126</v>
      </c>
      <c r="E209" s="8">
        <f>B416</f>
        <v>2.1384460000000001</v>
      </c>
      <c r="G209" s="6">
        <v>208</v>
      </c>
      <c r="H209" s="7">
        <v>1</v>
      </c>
      <c r="J209" s="9">
        <v>1400.0889999999999</v>
      </c>
      <c r="K209" s="8">
        <v>0.77</v>
      </c>
      <c r="L209" s="7">
        <f t="shared" si="9"/>
        <v>2.1522005504181578</v>
      </c>
      <c r="M209" s="7">
        <f t="shared" si="10"/>
        <v>-1.3754550418157763E-2</v>
      </c>
      <c r="R209" s="8">
        <v>-1.131052429465235E-2</v>
      </c>
      <c r="T209" s="7">
        <f t="shared" si="11"/>
        <v>1.8918765720564389E-4</v>
      </c>
    </row>
    <row r="210" spans="1:20" x14ac:dyDescent="0.2">
      <c r="A210" s="6">
        <v>1797.4069999999999</v>
      </c>
      <c r="B210" s="6">
        <v>1.6395489999999999</v>
      </c>
      <c r="C210" s="7"/>
      <c r="D210" s="8">
        <f>A418</f>
        <v>1396.269</v>
      </c>
      <c r="E210" s="8">
        <f>B418</f>
        <v>2.1550210000000001</v>
      </c>
      <c r="G210" s="6">
        <v>209</v>
      </c>
      <c r="H210" s="7">
        <v>1</v>
      </c>
      <c r="J210" s="9">
        <v>1396.232</v>
      </c>
      <c r="K210" s="8">
        <v>0.77769999999999995</v>
      </c>
      <c r="L210" s="7">
        <f t="shared" si="9"/>
        <v>2.1688651801121024</v>
      </c>
      <c r="M210" s="7">
        <f t="shared" si="10"/>
        <v>-1.3844180112102311E-2</v>
      </c>
      <c r="R210" s="8">
        <v>-1.100669310265702E-2</v>
      </c>
      <c r="T210" s="7">
        <f t="shared" si="11"/>
        <v>1.9166132297632917E-4</v>
      </c>
    </row>
    <row r="211" spans="1:20" x14ac:dyDescent="0.2">
      <c r="A211" s="6">
        <v>1795.4780000000001</v>
      </c>
      <c r="B211" s="6">
        <v>1.6460680000000001</v>
      </c>
      <c r="C211" s="7"/>
      <c r="D211" s="8">
        <f>A420</f>
        <v>1392.412</v>
      </c>
      <c r="E211" s="8">
        <f>B420</f>
        <v>2.149829</v>
      </c>
      <c r="G211" s="6">
        <v>210</v>
      </c>
      <c r="H211" s="7">
        <v>1</v>
      </c>
      <c r="J211" s="9">
        <v>1392.375</v>
      </c>
      <c r="K211" s="8">
        <v>0.78590000000000004</v>
      </c>
      <c r="L211" s="7">
        <f t="shared" si="9"/>
        <v>2.1866119286173427</v>
      </c>
      <c r="M211" s="7">
        <f t="shared" si="10"/>
        <v>-3.6782928617342669E-2</v>
      </c>
      <c r="R211" s="8">
        <v>-8.8059919516106852E-3</v>
      </c>
      <c r="T211" s="7">
        <f t="shared" si="11"/>
        <v>1.3529838376685262E-3</v>
      </c>
    </row>
    <row r="212" spans="1:20" x14ac:dyDescent="0.2">
      <c r="A212" s="6">
        <v>1793.55</v>
      </c>
      <c r="B212" s="6">
        <v>1.651451</v>
      </c>
      <c r="C212" s="7"/>
      <c r="D212" s="8">
        <f>A422</f>
        <v>1388.5550000000001</v>
      </c>
      <c r="E212" s="8">
        <f>B422</f>
        <v>2.147621</v>
      </c>
      <c r="G212" s="6">
        <v>211</v>
      </c>
      <c r="H212" s="7">
        <v>1</v>
      </c>
      <c r="J212" s="9">
        <v>1388.518</v>
      </c>
      <c r="K212" s="8">
        <v>0.79459999999999997</v>
      </c>
      <c r="L212" s="7">
        <f t="shared" si="9"/>
        <v>2.2054407959338773</v>
      </c>
      <c r="M212" s="7">
        <f t="shared" si="10"/>
        <v>-5.7819795933877316E-2</v>
      </c>
      <c r="R212" s="8">
        <v>-7.3973609699380018E-3</v>
      </c>
      <c r="T212" s="7">
        <f t="shared" si="11"/>
        <v>3.3431288018352157E-3</v>
      </c>
    </row>
    <row r="213" spans="1:20" x14ac:dyDescent="0.2">
      <c r="A213" s="6">
        <v>1791.6210000000001</v>
      </c>
      <c r="B213" s="6">
        <v>1.6512100000000001</v>
      </c>
      <c r="C213" s="7"/>
      <c r="D213" s="8">
        <f>A424</f>
        <v>1384.6980000000001</v>
      </c>
      <c r="E213" s="8">
        <f>B424</f>
        <v>2.1889159999999999</v>
      </c>
      <c r="G213" s="6">
        <v>212</v>
      </c>
      <c r="H213" s="7">
        <v>1</v>
      </c>
      <c r="J213" s="9">
        <v>1384.6610000000001</v>
      </c>
      <c r="K213" s="8">
        <v>0.80379999999999996</v>
      </c>
      <c r="L213" s="7">
        <f t="shared" si="9"/>
        <v>2.2253517820617077</v>
      </c>
      <c r="M213" s="7">
        <f t="shared" si="10"/>
        <v>-3.6435782061707833E-2</v>
      </c>
      <c r="R213" s="8">
        <v>-1.0243570725991573E-2</v>
      </c>
      <c r="T213" s="7">
        <f t="shared" si="11"/>
        <v>1.3275662144482704E-3</v>
      </c>
    </row>
    <row r="214" spans="1:20" x14ac:dyDescent="0.2">
      <c r="A214" s="6">
        <v>1789.693</v>
      </c>
      <c r="B214" s="6">
        <v>1.652048</v>
      </c>
      <c r="C214" s="7"/>
      <c r="D214" s="8">
        <f>A426</f>
        <v>1380.84</v>
      </c>
      <c r="E214" s="8">
        <f>B426</f>
        <v>2.2606700000000002</v>
      </c>
      <c r="G214" s="6">
        <v>213</v>
      </c>
      <c r="H214" s="7">
        <v>1</v>
      </c>
      <c r="J214" s="9">
        <v>1380.8040000000001</v>
      </c>
      <c r="K214" s="8">
        <v>0.81330000000000002</v>
      </c>
      <c r="L214" s="7">
        <f t="shared" si="9"/>
        <v>2.2459120394763148</v>
      </c>
      <c r="M214" s="7">
        <f t="shared" si="10"/>
        <v>1.4757960523685387E-2</v>
      </c>
      <c r="R214" s="8">
        <v>-8.610122754844407E-3</v>
      </c>
      <c r="T214" s="7">
        <f t="shared" si="11"/>
        <v>2.1779739881865626E-4</v>
      </c>
    </row>
    <row r="215" spans="1:20" x14ac:dyDescent="0.2">
      <c r="A215" s="6">
        <v>1787.7639999999999</v>
      </c>
      <c r="B215" s="6">
        <v>1.6631009999999999</v>
      </c>
      <c r="C215" s="7"/>
      <c r="D215" s="8">
        <f>A428</f>
        <v>1376.9829999999999</v>
      </c>
      <c r="E215" s="8">
        <f>B428</f>
        <v>2.2824070000000001</v>
      </c>
      <c r="G215" s="6">
        <v>214</v>
      </c>
      <c r="H215" s="7">
        <v>1</v>
      </c>
      <c r="J215" s="9">
        <v>1376.9469999999999</v>
      </c>
      <c r="K215" s="8">
        <v>0.82330000000000003</v>
      </c>
      <c r="L215" s="7">
        <f t="shared" si="9"/>
        <v>2.2675544157022172</v>
      </c>
      <c r="M215" s="7">
        <f t="shared" si="10"/>
        <v>1.4852584297782911E-2</v>
      </c>
      <c r="R215" s="8">
        <v>-8.6127709250980403E-3</v>
      </c>
      <c r="T215" s="7">
        <f t="shared" si="11"/>
        <v>2.205992603227475E-4</v>
      </c>
    </row>
    <row r="216" spans="1:20" x14ac:dyDescent="0.2">
      <c r="A216" s="6">
        <v>1785.836</v>
      </c>
      <c r="B216" s="6">
        <v>1.667484</v>
      </c>
      <c r="C216" s="7"/>
      <c r="D216" s="8">
        <f>A430</f>
        <v>1373.126</v>
      </c>
      <c r="E216" s="8">
        <f>B430</f>
        <v>2.2639109999999998</v>
      </c>
      <c r="G216" s="6">
        <v>215</v>
      </c>
      <c r="H216" s="7">
        <v>1</v>
      </c>
      <c r="J216" s="9">
        <v>1373.09</v>
      </c>
      <c r="K216" s="8">
        <v>0.83399999999999996</v>
      </c>
      <c r="L216" s="7">
        <f t="shared" si="9"/>
        <v>2.2907117582639325</v>
      </c>
      <c r="M216" s="7">
        <f t="shared" si="10"/>
        <v>-2.6800758263932689E-2</v>
      </c>
      <c r="R216" s="8">
        <v>-4.1622379080918656E-3</v>
      </c>
      <c r="T216" s="7">
        <f t="shared" si="11"/>
        <v>7.1828064352175635E-4</v>
      </c>
    </row>
    <row r="217" spans="1:20" x14ac:dyDescent="0.2">
      <c r="A217" s="6">
        <v>1783.9069999999999</v>
      </c>
      <c r="B217" s="6">
        <v>1.6671910000000001</v>
      </c>
      <c r="C217" s="7"/>
      <c r="D217" s="8">
        <f>A432</f>
        <v>1369.269</v>
      </c>
      <c r="E217" s="8">
        <f>B432</f>
        <v>2.2925219999999999</v>
      </c>
      <c r="G217" s="6">
        <v>216</v>
      </c>
      <c r="H217" s="7">
        <v>1</v>
      </c>
      <c r="J217" s="9">
        <v>1369.2329999999999</v>
      </c>
      <c r="K217" s="8">
        <v>0.84560000000000002</v>
      </c>
      <c r="L217" s="7">
        <f t="shared" si="9"/>
        <v>2.3158169146859793</v>
      </c>
      <c r="M217" s="7">
        <f t="shared" si="10"/>
        <v>-2.3294914685979329E-2</v>
      </c>
      <c r="R217" s="8">
        <v>-1.7773448190397923E-3</v>
      </c>
      <c r="T217" s="7">
        <f t="shared" si="11"/>
        <v>5.4265305022705541E-4</v>
      </c>
    </row>
    <row r="218" spans="1:20" x14ac:dyDescent="0.2">
      <c r="A218" s="6">
        <v>1781.979</v>
      </c>
      <c r="B218" s="6">
        <v>1.6712450000000001</v>
      </c>
      <c r="C218" s="7"/>
      <c r="D218" s="8">
        <f>A434</f>
        <v>1365.412</v>
      </c>
      <c r="E218" s="8">
        <f>B434</f>
        <v>2.319556</v>
      </c>
      <c r="G218" s="6">
        <v>217</v>
      </c>
      <c r="H218" s="7">
        <v>1</v>
      </c>
      <c r="J218" s="9">
        <v>1365.376</v>
      </c>
      <c r="K218" s="8">
        <v>0.85809999999999997</v>
      </c>
      <c r="L218" s="7">
        <f t="shared" si="9"/>
        <v>2.3428698849683571</v>
      </c>
      <c r="M218" s="7">
        <f t="shared" si="10"/>
        <v>-2.3313884968357179E-2</v>
      </c>
      <c r="R218" s="8">
        <v>6.3556930745467511E-4</v>
      </c>
      <c r="T218" s="7">
        <f t="shared" si="11"/>
        <v>5.4353723231779084E-4</v>
      </c>
    </row>
    <row r="219" spans="1:20" x14ac:dyDescent="0.2">
      <c r="A219" s="6">
        <v>1780.05</v>
      </c>
      <c r="B219" s="6">
        <v>1.6798070000000001</v>
      </c>
      <c r="C219" s="7"/>
      <c r="D219" s="8">
        <f>A436</f>
        <v>1361.5550000000001</v>
      </c>
      <c r="E219" s="8">
        <f>B436</f>
        <v>2.2968310000000001</v>
      </c>
      <c r="G219" s="6">
        <v>218</v>
      </c>
      <c r="H219" s="7">
        <v>1</v>
      </c>
      <c r="J219" s="9">
        <v>1361.519</v>
      </c>
      <c r="K219" s="8">
        <v>0.87139999999999995</v>
      </c>
      <c r="L219" s="7">
        <f t="shared" si="9"/>
        <v>2.3716542453488074</v>
      </c>
      <c r="M219" s="7">
        <f t="shared" si="10"/>
        <v>-7.4823245348807355E-2</v>
      </c>
      <c r="R219" s="8">
        <v>4.3336123897154688E-3</v>
      </c>
      <c r="T219" s="7">
        <f t="shared" si="11"/>
        <v>5.5985180445278218E-3</v>
      </c>
    </row>
    <row r="220" spans="1:20" x14ac:dyDescent="0.2">
      <c r="A220" s="6">
        <v>1778.1210000000001</v>
      </c>
      <c r="B220" s="6">
        <v>1.6803840000000001</v>
      </c>
      <c r="C220" s="7"/>
      <c r="D220" s="8">
        <f>A438</f>
        <v>1357.6980000000001</v>
      </c>
      <c r="E220" s="8">
        <f>B438</f>
        <v>2.4040629999999998</v>
      </c>
      <c r="G220" s="6">
        <v>219</v>
      </c>
      <c r="H220" s="7">
        <v>1</v>
      </c>
      <c r="J220" s="9">
        <v>1357.662</v>
      </c>
      <c r="K220" s="8">
        <v>0.88529999999999998</v>
      </c>
      <c r="L220" s="7">
        <f t="shared" si="9"/>
        <v>2.4017371483028116</v>
      </c>
      <c r="M220" s="7">
        <f t="shared" si="10"/>
        <v>2.3258516971882415E-3</v>
      </c>
      <c r="R220" s="8">
        <v>6.7925757024101408E-3</v>
      </c>
      <c r="T220" s="7">
        <f t="shared" si="11"/>
        <v>5.4095861173134236E-6</v>
      </c>
    </row>
    <row r="221" spans="1:20" x14ac:dyDescent="0.2">
      <c r="A221" s="6">
        <v>1776.193</v>
      </c>
      <c r="B221" s="6">
        <v>1.6811430000000001</v>
      </c>
      <c r="C221" s="7"/>
      <c r="D221" s="8">
        <f>A440</f>
        <v>1353.8409999999999</v>
      </c>
      <c r="E221" s="8">
        <f>B440</f>
        <v>2.420334</v>
      </c>
      <c r="G221" s="6">
        <v>220</v>
      </c>
      <c r="H221" s="7">
        <v>1</v>
      </c>
      <c r="J221" s="9">
        <v>1353.8050000000001</v>
      </c>
      <c r="K221" s="8">
        <v>0.90010000000000001</v>
      </c>
      <c r="L221" s="7">
        <f t="shared" si="9"/>
        <v>2.4337678651171473</v>
      </c>
      <c r="M221" s="7">
        <f t="shared" si="10"/>
        <v>-1.3433865117147281E-2</v>
      </c>
      <c r="R221" s="8">
        <v>1.7041636204032651E-2</v>
      </c>
      <c r="T221" s="7">
        <f t="shared" si="11"/>
        <v>1.8046873198570654E-4</v>
      </c>
    </row>
    <row r="222" spans="1:20" x14ac:dyDescent="0.2">
      <c r="A222" s="6">
        <v>1774.2639999999999</v>
      </c>
      <c r="B222" s="6">
        <v>1.6879230000000001</v>
      </c>
      <c r="C222" s="7"/>
      <c r="D222" s="8">
        <f>A442</f>
        <v>1349.9839999999999</v>
      </c>
      <c r="E222" s="8">
        <f>B442</f>
        <v>2.5109029999999999</v>
      </c>
      <c r="G222" s="6">
        <v>221</v>
      </c>
      <c r="H222" s="7">
        <v>1</v>
      </c>
      <c r="J222" s="9">
        <v>1349.9480000000001</v>
      </c>
      <c r="K222" s="8">
        <v>0.91569999999999996</v>
      </c>
      <c r="L222" s="7">
        <f t="shared" si="9"/>
        <v>2.4675299720295549</v>
      </c>
      <c r="M222" s="7">
        <f t="shared" si="10"/>
        <v>4.3373027970444955E-2</v>
      </c>
      <c r="R222" s="8">
        <v>1.7583556928064455E-2</v>
      </c>
      <c r="T222" s="7">
        <f t="shared" si="11"/>
        <v>1.8812195553250003E-3</v>
      </c>
    </row>
    <row r="223" spans="1:20" x14ac:dyDescent="0.2">
      <c r="A223" s="6">
        <v>1772.336</v>
      </c>
      <c r="B223" s="6">
        <v>1.6964459999999999</v>
      </c>
      <c r="C223" s="7"/>
      <c r="D223" s="8">
        <f>A444</f>
        <v>1346.127</v>
      </c>
      <c r="E223" s="8">
        <f>B444</f>
        <v>2.4891709999999998</v>
      </c>
      <c r="G223" s="6">
        <v>222</v>
      </c>
      <c r="H223" s="7">
        <v>1</v>
      </c>
      <c r="J223" s="8">
        <v>1346.07</v>
      </c>
      <c r="K223" s="8">
        <v>0.93279999999999996</v>
      </c>
      <c r="L223" s="7">
        <f t="shared" si="9"/>
        <v>2.504538435375848</v>
      </c>
      <c r="M223" s="7">
        <f t="shared" si="10"/>
        <v>-1.5367435375848171E-2</v>
      </c>
      <c r="R223" s="8">
        <v>1.600671421273165E-2</v>
      </c>
      <c r="T223" s="7">
        <f t="shared" si="11"/>
        <v>2.3615807003086981E-4</v>
      </c>
    </row>
    <row r="224" spans="1:20" x14ac:dyDescent="0.2">
      <c r="A224" s="6">
        <v>1770.4069999999999</v>
      </c>
      <c r="B224" s="6">
        <v>1.6933</v>
      </c>
      <c r="C224" s="7"/>
      <c r="D224" s="8">
        <f>A446</f>
        <v>1342.27</v>
      </c>
      <c r="E224" s="8">
        <f>B446</f>
        <v>2.5966170000000002</v>
      </c>
      <c r="G224" s="6">
        <v>223</v>
      </c>
      <c r="H224" s="7">
        <v>1</v>
      </c>
      <c r="J224" s="8">
        <v>1342.21</v>
      </c>
      <c r="K224" s="8">
        <v>0.95120000000000005</v>
      </c>
      <c r="L224" s="7">
        <f t="shared" si="9"/>
        <v>2.5443604076315087</v>
      </c>
      <c r="M224" s="7">
        <f t="shared" si="10"/>
        <v>5.225659236849145E-2</v>
      </c>
      <c r="R224" s="8">
        <v>1.3279241826447276E-2</v>
      </c>
      <c r="T224" s="7">
        <f t="shared" si="11"/>
        <v>2.730751445966679E-3</v>
      </c>
    </row>
    <row r="225" spans="1:20" x14ac:dyDescent="0.2">
      <c r="A225" s="6">
        <v>1768.479</v>
      </c>
      <c r="B225" s="6">
        <v>1.690769</v>
      </c>
      <c r="C225" s="7"/>
      <c r="D225" s="8">
        <f>A448</f>
        <v>1338.412</v>
      </c>
      <c r="E225" s="8">
        <f>B448</f>
        <v>2.5929880000000001</v>
      </c>
      <c r="G225" s="6">
        <v>224</v>
      </c>
      <c r="H225" s="7">
        <v>1</v>
      </c>
      <c r="J225" s="8">
        <v>1338.36</v>
      </c>
      <c r="K225" s="8">
        <v>0.9708</v>
      </c>
      <c r="L225" s="7">
        <f t="shared" si="9"/>
        <v>2.5867794650342772</v>
      </c>
      <c r="M225" s="7">
        <f t="shared" si="10"/>
        <v>6.2085349657228228E-3</v>
      </c>
      <c r="R225" s="8">
        <v>2.6299321628118152E-2</v>
      </c>
      <c r="T225" s="7">
        <f t="shared" si="11"/>
        <v>3.8545906420602893E-5</v>
      </c>
    </row>
    <row r="226" spans="1:20" x14ac:dyDescent="0.2">
      <c r="A226" s="6">
        <v>1766.55</v>
      </c>
      <c r="B226" s="6">
        <v>1.7030650000000001</v>
      </c>
      <c r="C226" s="7"/>
      <c r="D226" s="8">
        <f>A450</f>
        <v>1334.5550000000001</v>
      </c>
      <c r="E226" s="8">
        <f>B450</f>
        <v>2.6263529999999999</v>
      </c>
      <c r="G226" s="6">
        <v>225</v>
      </c>
      <c r="H226" s="7">
        <v>1</v>
      </c>
      <c r="J226" s="8">
        <v>1334.5</v>
      </c>
      <c r="K226" s="8">
        <v>0.99219999999999997</v>
      </c>
      <c r="L226" s="7">
        <f t="shared" si="9"/>
        <v>2.6330941501577079</v>
      </c>
      <c r="M226" s="7">
        <f t="shared" si="10"/>
        <v>-6.7411501577079314E-3</v>
      </c>
      <c r="R226" s="8">
        <v>2.1509812798686023E-2</v>
      </c>
      <c r="T226" s="7">
        <f t="shared" si="11"/>
        <v>4.5443105448765671E-5</v>
      </c>
    </row>
    <row r="227" spans="1:20" x14ac:dyDescent="0.2">
      <c r="A227" s="6">
        <v>1764.6220000000001</v>
      </c>
      <c r="B227" s="6">
        <v>1.718288</v>
      </c>
      <c r="C227" s="7"/>
      <c r="D227" s="8">
        <f>A452</f>
        <v>1330.6980000000001</v>
      </c>
      <c r="E227" s="8">
        <f>B452</f>
        <v>2.7289819999999998</v>
      </c>
      <c r="G227" s="6">
        <v>226</v>
      </c>
      <c r="H227" s="7">
        <v>1</v>
      </c>
      <c r="J227" s="8">
        <v>1330.64</v>
      </c>
      <c r="K227" s="8">
        <v>1.0150999999999999</v>
      </c>
      <c r="L227" s="7">
        <f t="shared" si="9"/>
        <v>2.6826551917150243</v>
      </c>
      <c r="M227" s="7">
        <f t="shared" si="10"/>
        <v>4.6326808284975485E-2</v>
      </c>
      <c r="R227" s="8">
        <v>2.2731793310978889E-2</v>
      </c>
      <c r="T227" s="7">
        <f t="shared" si="11"/>
        <v>2.1461731658728731E-3</v>
      </c>
    </row>
    <row r="228" spans="1:20" x14ac:dyDescent="0.2">
      <c r="A228" s="6">
        <v>1762.693</v>
      </c>
      <c r="B228" s="6">
        <v>1.7219690000000001</v>
      </c>
      <c r="C228" s="7"/>
      <c r="D228" s="8">
        <f>A454</f>
        <v>1326.8409999999999</v>
      </c>
      <c r="E228" s="8">
        <f>B454</f>
        <v>2.8648250000000002</v>
      </c>
      <c r="G228" s="6">
        <v>227</v>
      </c>
      <c r="H228" s="7">
        <v>1</v>
      </c>
      <c r="J228" s="8">
        <v>1326.79</v>
      </c>
      <c r="K228" s="8">
        <v>1.0398000000000001</v>
      </c>
      <c r="L228" s="7">
        <f t="shared" si="9"/>
        <v>2.7361118609930033</v>
      </c>
      <c r="M228" s="7">
        <f t="shared" si="10"/>
        <v>0.12871313900699688</v>
      </c>
      <c r="R228" s="8">
        <v>2.9837500704374371E-2</v>
      </c>
      <c r="T228" s="7">
        <f t="shared" si="11"/>
        <v>1.65670721530345E-2</v>
      </c>
    </row>
    <row r="229" spans="1:20" x14ac:dyDescent="0.2">
      <c r="A229" s="6">
        <v>1760.7639999999999</v>
      </c>
      <c r="B229" s="6">
        <v>1.716909</v>
      </c>
      <c r="C229" s="7"/>
      <c r="D229" s="8">
        <f>A456</f>
        <v>1322.9839999999999</v>
      </c>
      <c r="E229" s="8">
        <f>B456</f>
        <v>2.8114370000000002</v>
      </c>
      <c r="G229" s="6">
        <v>228</v>
      </c>
      <c r="H229" s="7">
        <v>1</v>
      </c>
      <c r="J229" s="8">
        <v>1322.93</v>
      </c>
      <c r="K229" s="8">
        <v>1.0660000000000001</v>
      </c>
      <c r="L229" s="7">
        <f t="shared" si="9"/>
        <v>2.7928148867048677</v>
      </c>
      <c r="M229" s="7">
        <f t="shared" si="10"/>
        <v>1.8622113295132525E-2</v>
      </c>
      <c r="R229" s="8">
        <v>2.3572198278806827E-2</v>
      </c>
      <c r="T229" s="7">
        <f t="shared" si="11"/>
        <v>3.4678310357675154E-4</v>
      </c>
    </row>
    <row r="230" spans="1:20" x14ac:dyDescent="0.2">
      <c r="A230" s="6">
        <v>1758.836</v>
      </c>
      <c r="B230" s="6">
        <v>1.721079</v>
      </c>
      <c r="C230" s="7"/>
      <c r="D230" s="8">
        <f>A458</f>
        <v>1319.127</v>
      </c>
      <c r="E230" s="8">
        <f>B458</f>
        <v>2.81759</v>
      </c>
      <c r="G230" s="6">
        <v>229</v>
      </c>
      <c r="H230" s="7">
        <v>1</v>
      </c>
      <c r="J230" s="8">
        <v>1319.07</v>
      </c>
      <c r="K230" s="8">
        <v>1.0943000000000001</v>
      </c>
      <c r="L230" s="7">
        <f t="shared" si="9"/>
        <v>2.8540628114241713</v>
      </c>
      <c r="M230" s="7">
        <f t="shared" si="10"/>
        <v>-3.6472811424171248E-2</v>
      </c>
      <c r="R230" s="8">
        <v>2.5170484204265889E-2</v>
      </c>
      <c r="T230" s="7">
        <f t="shared" si="11"/>
        <v>1.3302659731831566E-3</v>
      </c>
    </row>
    <row r="231" spans="1:20" x14ac:dyDescent="0.2">
      <c r="A231" s="6">
        <v>1756.9069999999999</v>
      </c>
      <c r="B231" s="6">
        <v>1.7216130000000001</v>
      </c>
      <c r="C231" s="7"/>
      <c r="D231" s="8">
        <f>A460</f>
        <v>1315.27</v>
      </c>
      <c r="E231" s="8">
        <f>B460</f>
        <v>3.0490370000000002</v>
      </c>
      <c r="G231" s="6">
        <v>230</v>
      </c>
      <c r="H231" s="7">
        <v>1</v>
      </c>
      <c r="J231" s="8">
        <v>1315.21</v>
      </c>
      <c r="K231" s="8">
        <v>1.1251</v>
      </c>
      <c r="L231" s="7">
        <f t="shared" si="9"/>
        <v>2.9207213301999504</v>
      </c>
      <c r="M231" s="7">
        <f t="shared" si="10"/>
        <v>0.12831566980004983</v>
      </c>
      <c r="T231" s="7">
        <f t="shared" si="11"/>
        <v>1.6464911116235419E-2</v>
      </c>
    </row>
    <row r="232" spans="1:20" x14ac:dyDescent="0.2">
      <c r="A232" s="6">
        <v>1754.979</v>
      </c>
      <c r="B232" s="6">
        <v>1.7270380000000001</v>
      </c>
      <c r="C232" s="7"/>
      <c r="D232" s="8">
        <f>A462</f>
        <v>1311.413</v>
      </c>
      <c r="E232" s="8">
        <f>B462</f>
        <v>2.9300009999999999</v>
      </c>
      <c r="G232" s="6">
        <v>231</v>
      </c>
      <c r="H232" s="7">
        <v>1</v>
      </c>
      <c r="J232" s="8">
        <v>1311.36</v>
      </c>
      <c r="K232" s="8">
        <v>1.1578999999999999</v>
      </c>
      <c r="L232" s="7">
        <f t="shared" si="9"/>
        <v>2.9917083242209097</v>
      </c>
      <c r="M232" s="7">
        <f t="shared" si="10"/>
        <v>-6.1707324220909854E-2</v>
      </c>
      <c r="T232" s="7">
        <f t="shared" si="11"/>
        <v>3.8077938625044878E-3</v>
      </c>
    </row>
    <row r="233" spans="1:20" x14ac:dyDescent="0.2">
      <c r="A233" s="6">
        <v>1753.05</v>
      </c>
      <c r="B233" s="6">
        <v>1.7349570000000001</v>
      </c>
      <c r="C233" s="7"/>
      <c r="D233" s="8">
        <f>A464</f>
        <v>1307.556</v>
      </c>
      <c r="E233" s="8">
        <f>B464</f>
        <v>3.057016</v>
      </c>
      <c r="G233" s="6">
        <v>232</v>
      </c>
      <c r="H233" s="7">
        <v>1</v>
      </c>
      <c r="J233" s="8">
        <v>1307.5</v>
      </c>
      <c r="K233" s="8">
        <v>1.1930000000000001</v>
      </c>
      <c r="L233" s="7">
        <f t="shared" si="9"/>
        <v>3.0676730647738273</v>
      </c>
      <c r="M233" s="7">
        <f t="shared" si="10"/>
        <v>-1.0657064773827329E-2</v>
      </c>
      <c r="T233" s="7">
        <f t="shared" si="11"/>
        <v>1.1357302959355134E-4</v>
      </c>
    </row>
    <row r="234" spans="1:20" x14ac:dyDescent="0.2">
      <c r="A234" s="6">
        <v>1751.1220000000001</v>
      </c>
      <c r="B234" s="6">
        <v>1.735498</v>
      </c>
      <c r="C234" s="7"/>
      <c r="D234" s="8">
        <f>A466</f>
        <v>1303.6980000000001</v>
      </c>
      <c r="E234" s="8">
        <f>B466</f>
        <v>3.4296250000000001</v>
      </c>
      <c r="G234" s="6">
        <v>233</v>
      </c>
      <c r="H234" s="7">
        <v>1</v>
      </c>
      <c r="J234" s="8">
        <v>1303.6400000000001</v>
      </c>
      <c r="K234" s="8">
        <v>1.2302999999999999</v>
      </c>
      <c r="L234" s="7">
        <f t="shared" si="9"/>
        <v>3.1483991280964427</v>
      </c>
      <c r="M234" s="7">
        <f t="shared" si="10"/>
        <v>0.28122587190355741</v>
      </c>
      <c r="T234" s="7">
        <f t="shared" si="11"/>
        <v>7.9087991027916082E-2</v>
      </c>
    </row>
    <row r="235" spans="1:20" x14ac:dyDescent="0.2">
      <c r="A235" s="6">
        <v>1749.193</v>
      </c>
      <c r="B235" s="6">
        <v>1.7329190000000001</v>
      </c>
      <c r="C235" s="7"/>
      <c r="D235" s="8">
        <f>A468</f>
        <v>1299.8409999999999</v>
      </c>
      <c r="E235" s="8">
        <f>B468</f>
        <v>3.6676419999999998</v>
      </c>
      <c r="G235" s="6">
        <v>234</v>
      </c>
      <c r="H235" s="7">
        <v>1</v>
      </c>
      <c r="J235" s="8">
        <v>1299.79</v>
      </c>
      <c r="K235" s="8">
        <v>1.2715000000000001</v>
      </c>
      <c r="L235" s="7">
        <f t="shared" si="9"/>
        <v>3.2375657181471604</v>
      </c>
      <c r="M235" s="7">
        <f t="shared" si="10"/>
        <v>0.43007628185283941</v>
      </c>
      <c r="T235" s="7">
        <f t="shared" si="11"/>
        <v>0.18496560821236296</v>
      </c>
    </row>
    <row r="236" spans="1:20" x14ac:dyDescent="0.2">
      <c r="A236" s="6">
        <v>1747.2650000000001</v>
      </c>
      <c r="B236" s="6">
        <v>1.7440450000000001</v>
      </c>
      <c r="C236" s="7"/>
      <c r="D236" s="8">
        <f>A470</f>
        <v>1295.9839999999999</v>
      </c>
      <c r="E236" s="8">
        <f>B470</f>
        <v>3.6683919999999999</v>
      </c>
      <c r="G236" s="6">
        <v>235</v>
      </c>
      <c r="H236" s="7">
        <v>1</v>
      </c>
      <c r="J236" s="8">
        <v>1295.93</v>
      </c>
      <c r="K236" s="8">
        <v>1.3166</v>
      </c>
      <c r="L236" s="7">
        <f t="shared" si="9"/>
        <v>3.3351728349259799</v>
      </c>
      <c r="M236" s="7">
        <f t="shared" si="10"/>
        <v>0.33321916507401994</v>
      </c>
      <c r="T236" s="7">
        <f t="shared" si="11"/>
        <v>0.11103501197262695</v>
      </c>
    </row>
    <row r="237" spans="1:20" x14ac:dyDescent="0.2">
      <c r="A237" s="6">
        <v>1745.336</v>
      </c>
      <c r="B237" s="6">
        <v>1.7562359999999999</v>
      </c>
      <c r="C237" s="7"/>
      <c r="D237" s="8">
        <f>A472</f>
        <v>1292.127</v>
      </c>
      <c r="E237" s="8">
        <f>B472</f>
        <v>3.575771</v>
      </c>
      <c r="G237" s="6">
        <v>236</v>
      </c>
      <c r="H237" s="7">
        <v>1</v>
      </c>
      <c r="J237" s="8">
        <v>1292.07</v>
      </c>
      <c r="K237" s="8">
        <v>1.3656999999999999</v>
      </c>
      <c r="L237" s="7">
        <f t="shared" si="9"/>
        <v>3.4414369021951603</v>
      </c>
      <c r="M237" s="7">
        <f t="shared" si="10"/>
        <v>0.13433409780483974</v>
      </c>
      <c r="T237" s="7">
        <f t="shared" si="11"/>
        <v>1.8045649833040248E-2</v>
      </c>
    </row>
    <row r="238" spans="1:20" x14ac:dyDescent="0.2">
      <c r="A238" s="6">
        <v>1743.4069999999999</v>
      </c>
      <c r="B238" s="6">
        <v>1.7587649999999999</v>
      </c>
      <c r="C238" s="7"/>
      <c r="D238" s="8">
        <f>A474</f>
        <v>1288.27</v>
      </c>
      <c r="E238" s="8">
        <f>B474</f>
        <v>3.273857</v>
      </c>
      <c r="G238" s="6">
        <v>237</v>
      </c>
      <c r="H238" s="7">
        <v>1</v>
      </c>
      <c r="J238" s="8">
        <v>1288.22</v>
      </c>
      <c r="K238" s="8">
        <v>1.4177999999999999</v>
      </c>
      <c r="L238" s="7">
        <f t="shared" si="9"/>
        <v>3.5541936823321114</v>
      </c>
      <c r="M238" s="7">
        <f t="shared" si="10"/>
        <v>-0.2803366823321114</v>
      </c>
      <c r="T238" s="7">
        <f t="shared" si="11"/>
        <v>7.858865546097514E-2</v>
      </c>
    </row>
    <row r="239" spans="1:20" x14ac:dyDescent="0.2">
      <c r="A239" s="6">
        <v>1741.479</v>
      </c>
      <c r="B239" s="6">
        <v>1.7516799999999999</v>
      </c>
      <c r="C239" s="7"/>
      <c r="D239" s="8">
        <f>A476</f>
        <v>1284.413</v>
      </c>
      <c r="E239" s="8">
        <f>B476</f>
        <v>6</v>
      </c>
      <c r="G239" s="6">
        <v>238</v>
      </c>
      <c r="H239" s="7">
        <v>1</v>
      </c>
      <c r="J239" s="8">
        <v>1284.3599999999999</v>
      </c>
      <c r="K239" s="8">
        <v>1.4724999999999999</v>
      </c>
      <c r="L239" s="7">
        <f t="shared" si="9"/>
        <v>3.6725774802877975</v>
      </c>
      <c r="M239" s="7">
        <f t="shared" si="10"/>
        <v>2.3274225197122025</v>
      </c>
      <c r="T239" s="7">
        <f t="shared" si="11"/>
        <v>5.4168955852634975</v>
      </c>
    </row>
    <row r="240" spans="1:20" x14ac:dyDescent="0.2">
      <c r="A240" s="6">
        <v>1739.55</v>
      </c>
      <c r="B240" s="6">
        <v>1.75482</v>
      </c>
      <c r="C240" s="7"/>
      <c r="D240" s="8">
        <f>A478</f>
        <v>1280.556</v>
      </c>
      <c r="E240" s="8">
        <f>B478</f>
        <v>3.208215</v>
      </c>
      <c r="G240" s="6">
        <v>239</v>
      </c>
      <c r="H240" s="7">
        <v>1</v>
      </c>
      <c r="J240" s="8">
        <v>1280.5</v>
      </c>
      <c r="K240" s="8">
        <v>1.5306</v>
      </c>
      <c r="L240" s="7">
        <f t="shared" si="9"/>
        <v>3.7983196861602901</v>
      </c>
      <c r="M240" s="7">
        <f t="shared" si="10"/>
        <v>-0.5901046861602901</v>
      </c>
      <c r="T240" s="7">
        <f t="shared" si="11"/>
        <v>0.34822354062833449</v>
      </c>
    </row>
    <row r="241" spans="1:20" x14ac:dyDescent="0.2">
      <c r="A241" s="6">
        <v>1737.6220000000001</v>
      </c>
      <c r="B241" s="6">
        <v>1.7648440000000001</v>
      </c>
      <c r="C241" s="7"/>
      <c r="D241" s="8">
        <f>A480</f>
        <v>1276.6990000000001</v>
      </c>
      <c r="E241" s="8">
        <f>B480</f>
        <v>5.1103230000000002</v>
      </c>
      <c r="G241" s="6">
        <v>240</v>
      </c>
      <c r="H241" s="7">
        <v>1</v>
      </c>
      <c r="J241" s="8">
        <v>1276.6500000000001</v>
      </c>
      <c r="K241" s="8">
        <v>1.5922000000000001</v>
      </c>
      <c r="L241" s="7">
        <f t="shared" si="9"/>
        <v>3.9316367237118488</v>
      </c>
      <c r="M241" s="7">
        <f t="shared" si="10"/>
        <v>1.1786862762881514</v>
      </c>
      <c r="T241" s="7">
        <f t="shared" si="11"/>
        <v>1.3893013379100283</v>
      </c>
    </row>
    <row r="242" spans="1:20" x14ac:dyDescent="0.2">
      <c r="A242" s="6">
        <v>1735.693</v>
      </c>
      <c r="B242" s="6">
        <v>1.772966</v>
      </c>
      <c r="C242" s="7"/>
      <c r="D242" s="8">
        <f>A482</f>
        <v>1272.8420000000001</v>
      </c>
      <c r="E242" s="8">
        <f>B482</f>
        <v>3.890733</v>
      </c>
      <c r="G242" s="6">
        <v>241</v>
      </c>
      <c r="H242" s="7">
        <v>1</v>
      </c>
      <c r="J242" s="8">
        <v>1272.79</v>
      </c>
      <c r="K242" s="8">
        <v>1.6571</v>
      </c>
      <c r="L242" s="7">
        <f t="shared" si="9"/>
        <v>4.0720957454179549</v>
      </c>
      <c r="M242" s="7">
        <f t="shared" si="10"/>
        <v>-0.18136274541795494</v>
      </c>
      <c r="T242" s="7">
        <f t="shared" si="11"/>
        <v>3.2892445425537938E-2</v>
      </c>
    </row>
    <row r="243" spans="1:20" x14ac:dyDescent="0.2">
      <c r="A243" s="6">
        <v>1733.7650000000001</v>
      </c>
      <c r="B243" s="6">
        <v>1.774732</v>
      </c>
      <c r="C243" s="7"/>
      <c r="D243" s="8">
        <f>A484</f>
        <v>1268.9849999999999</v>
      </c>
      <c r="E243" s="8">
        <f>B484</f>
        <v>3.2853940000000001</v>
      </c>
      <c r="G243" s="6">
        <v>242</v>
      </c>
      <c r="H243" s="7">
        <v>1</v>
      </c>
      <c r="J243" s="8">
        <v>1268.93</v>
      </c>
      <c r="K243" s="8">
        <v>1.7208000000000001</v>
      </c>
      <c r="L243" s="7">
        <f t="shared" si="9"/>
        <v>4.2099576819769524</v>
      </c>
      <c r="M243" s="7">
        <f t="shared" si="10"/>
        <v>-0.92456368197695227</v>
      </c>
      <c r="T243" s="7">
        <f t="shared" si="11"/>
        <v>0.85481800203077896</v>
      </c>
    </row>
    <row r="244" spans="1:20" x14ac:dyDescent="0.2">
      <c r="A244" s="6">
        <v>1731.836</v>
      </c>
      <c r="B244" s="6">
        <v>1.778</v>
      </c>
      <c r="C244" s="7"/>
      <c r="D244" s="8">
        <f>A486</f>
        <v>1265.1279999999999</v>
      </c>
      <c r="E244" s="8">
        <f>B486</f>
        <v>3.4211490000000002</v>
      </c>
      <c r="G244" s="6">
        <v>243</v>
      </c>
      <c r="H244" s="7">
        <v>1</v>
      </c>
      <c r="J244" s="8">
        <v>1265.07</v>
      </c>
      <c r="K244" s="8">
        <v>1.7867999999999999</v>
      </c>
      <c r="L244" s="7">
        <f t="shared" si="9"/>
        <v>4.3527973650679073</v>
      </c>
      <c r="M244" s="7">
        <f t="shared" si="10"/>
        <v>-0.93164836506790705</v>
      </c>
      <c r="T244" s="7">
        <f t="shared" si="11"/>
        <v>0.86796867613370421</v>
      </c>
    </row>
    <row r="245" spans="1:20" x14ac:dyDescent="0.2">
      <c r="A245" s="6">
        <v>1729.9079999999999</v>
      </c>
      <c r="B245" s="6">
        <v>1.784581</v>
      </c>
      <c r="C245" s="7"/>
      <c r="D245" s="8">
        <f>A488</f>
        <v>1261.271</v>
      </c>
      <c r="E245" s="8">
        <f>B488</f>
        <v>4.4069050000000001</v>
      </c>
      <c r="G245" s="6">
        <v>244</v>
      </c>
      <c r="H245" s="7">
        <v>1</v>
      </c>
      <c r="J245" s="8">
        <v>1261.22</v>
      </c>
      <c r="K245" s="8">
        <v>1.8502000000000001</v>
      </c>
      <c r="L245" s="7">
        <f t="shared" si="9"/>
        <v>4.4900100303401285</v>
      </c>
      <c r="M245" s="7">
        <f t="shared" si="10"/>
        <v>-8.3105030340128394E-2</v>
      </c>
      <c r="T245" s="7">
        <f t="shared" si="11"/>
        <v>6.9064460678336607E-3</v>
      </c>
    </row>
    <row r="246" spans="1:20" x14ac:dyDescent="0.2">
      <c r="A246" s="6">
        <v>1727.979</v>
      </c>
      <c r="B246" s="6">
        <v>1.7884100000000001</v>
      </c>
      <c r="C246" s="7"/>
      <c r="D246" s="8">
        <f>A490</f>
        <v>1257.413</v>
      </c>
      <c r="E246" s="8">
        <f>B490</f>
        <v>3.1875979999999999</v>
      </c>
      <c r="G246" s="6">
        <v>245</v>
      </c>
      <c r="H246" s="7">
        <v>1</v>
      </c>
      <c r="J246" s="8">
        <v>1257.3599999999999</v>
      </c>
      <c r="K246" s="8">
        <v>1.9078999999999999</v>
      </c>
      <c r="L246" s="7">
        <f t="shared" si="9"/>
        <v>4.6148865411635844</v>
      </c>
      <c r="M246" s="7">
        <f t="shared" si="10"/>
        <v>-1.4272885411635845</v>
      </c>
      <c r="T246" s="7">
        <f t="shared" si="11"/>
        <v>2.0371525797368735</v>
      </c>
    </row>
    <row r="247" spans="1:20" x14ac:dyDescent="0.2">
      <c r="A247" s="6">
        <v>1726.0509999999999</v>
      </c>
      <c r="B247" s="6">
        <v>1.7990710000000001</v>
      </c>
      <c r="C247" s="7"/>
      <c r="D247" s="8">
        <f>A492</f>
        <v>1253.556</v>
      </c>
      <c r="E247" s="8">
        <f>B492</f>
        <v>3.7460830000000001</v>
      </c>
      <c r="G247" s="6">
        <v>246</v>
      </c>
      <c r="H247" s="7">
        <v>1</v>
      </c>
      <c r="J247" s="8">
        <v>1253.5</v>
      </c>
      <c r="K247" s="8">
        <v>1.9601</v>
      </c>
      <c r="L247" s="7">
        <f t="shared" si="9"/>
        <v>4.727859745062795</v>
      </c>
      <c r="M247" s="7">
        <f t="shared" si="10"/>
        <v>-0.981776745062795</v>
      </c>
      <c r="T247" s="7">
        <f t="shared" si="11"/>
        <v>0.96388557714609635</v>
      </c>
    </row>
    <row r="248" spans="1:20" x14ac:dyDescent="0.2">
      <c r="A248" s="6">
        <v>1724.1220000000001</v>
      </c>
      <c r="B248" s="6">
        <v>1.805226</v>
      </c>
      <c r="C248" s="7"/>
      <c r="D248" s="8">
        <f>A494</f>
        <v>1249.6990000000001</v>
      </c>
      <c r="E248" s="8">
        <f>B494</f>
        <v>4.1150419999999999</v>
      </c>
      <c r="G248" s="6">
        <v>247</v>
      </c>
      <c r="H248" s="7">
        <v>1</v>
      </c>
      <c r="J248" s="8">
        <v>1249.6500000000001</v>
      </c>
      <c r="K248" s="8">
        <v>2.0015999999999998</v>
      </c>
      <c r="L248" s="7">
        <f t="shared" si="9"/>
        <v>4.8176756064002895</v>
      </c>
      <c r="M248" s="7">
        <f t="shared" si="10"/>
        <v>-0.7026336064002896</v>
      </c>
      <c r="T248" s="7">
        <f t="shared" si="11"/>
        <v>0.49369398484307708</v>
      </c>
    </row>
    <row r="249" spans="1:20" x14ac:dyDescent="0.2">
      <c r="A249" s="6">
        <v>1722.193</v>
      </c>
      <c r="B249" s="6">
        <v>1.8171120000000001</v>
      </c>
      <c r="C249" s="7"/>
      <c r="D249" s="8">
        <f>A496</f>
        <v>1245.8420000000001</v>
      </c>
      <c r="E249" s="8">
        <f>B496</f>
        <v>6</v>
      </c>
      <c r="G249" s="6">
        <v>248</v>
      </c>
      <c r="H249" s="7">
        <v>1</v>
      </c>
      <c r="J249" s="8">
        <v>1245.79</v>
      </c>
      <c r="K249" s="8">
        <v>2.0326</v>
      </c>
      <c r="L249" s="7">
        <f t="shared" si="9"/>
        <v>4.8847669727005867</v>
      </c>
      <c r="M249" s="7">
        <f t="shared" si="10"/>
        <v>1.1152330272994133</v>
      </c>
      <c r="T249" s="7">
        <f t="shared" si="11"/>
        <v>1.2437447051794139</v>
      </c>
    </row>
    <row r="250" spans="1:20" x14ac:dyDescent="0.2">
      <c r="A250" s="6">
        <v>1720.2650000000001</v>
      </c>
      <c r="B250" s="6">
        <v>1.824846</v>
      </c>
      <c r="C250" s="7"/>
      <c r="D250" s="8">
        <f>A498</f>
        <v>1241.9849999999999</v>
      </c>
      <c r="E250" s="8">
        <f>B498</f>
        <v>3.9746779999999999</v>
      </c>
      <c r="G250" s="6">
        <v>249</v>
      </c>
      <c r="H250" s="7">
        <v>1</v>
      </c>
      <c r="J250" s="8">
        <v>1241.93</v>
      </c>
      <c r="K250" s="8">
        <v>2.0455999999999999</v>
      </c>
      <c r="L250" s="7">
        <f t="shared" si="9"/>
        <v>4.9129020617942603</v>
      </c>
      <c r="M250" s="7">
        <f t="shared" si="10"/>
        <v>-0.93822406179426032</v>
      </c>
      <c r="T250" s="7">
        <f t="shared" si="11"/>
        <v>0.88026439012972002</v>
      </c>
    </row>
    <row r="251" spans="1:20" x14ac:dyDescent="0.2">
      <c r="A251" s="6">
        <v>1718.336</v>
      </c>
      <c r="B251" s="6">
        <v>1.8224800000000001</v>
      </c>
      <c r="C251" s="7"/>
      <c r="D251" s="8">
        <f>A500</f>
        <v>1238.1279999999999</v>
      </c>
      <c r="E251" s="8">
        <f>B500</f>
        <v>3.3888389999999999</v>
      </c>
      <c r="G251" s="6">
        <v>250</v>
      </c>
      <c r="H251" s="7">
        <v>1</v>
      </c>
      <c r="J251" s="8">
        <v>1238.08</v>
      </c>
      <c r="K251" s="8">
        <v>2.0514000000000001</v>
      </c>
      <c r="L251" s="7">
        <f t="shared" si="9"/>
        <v>4.9254546400052837</v>
      </c>
      <c r="M251" s="7">
        <f t="shared" si="10"/>
        <v>-1.5366156400052837</v>
      </c>
      <c r="T251" s="7">
        <f t="shared" si="11"/>
        <v>2.3611876251088475</v>
      </c>
    </row>
    <row r="252" spans="1:20" x14ac:dyDescent="0.2">
      <c r="A252" s="6">
        <v>1716.4079999999999</v>
      </c>
      <c r="B252" s="6">
        <v>1.8266290000000001</v>
      </c>
      <c r="C252" s="7"/>
      <c r="D252" s="8">
        <f>A502</f>
        <v>1234.271</v>
      </c>
      <c r="E252" s="8">
        <f>B502</f>
        <v>3.837615</v>
      </c>
      <c r="G252" s="6">
        <v>251</v>
      </c>
      <c r="H252" s="7">
        <v>1</v>
      </c>
      <c r="J252" s="8">
        <v>1234.22</v>
      </c>
      <c r="K252" s="8">
        <v>2.0529000000000002</v>
      </c>
      <c r="L252" s="7">
        <f t="shared" si="9"/>
        <v>4.9287009964391695</v>
      </c>
      <c r="M252" s="7">
        <f t="shared" si="10"/>
        <v>-1.0910859964391695</v>
      </c>
      <c r="T252" s="7">
        <f t="shared" si="11"/>
        <v>1.1904686516256553</v>
      </c>
    </row>
    <row r="253" spans="1:20" x14ac:dyDescent="0.2">
      <c r="A253" s="6">
        <v>1714.479</v>
      </c>
      <c r="B253" s="6">
        <v>1.8400730000000001</v>
      </c>
      <c r="C253" s="7"/>
      <c r="D253" s="8">
        <f>A504</f>
        <v>1230.414</v>
      </c>
      <c r="E253" s="8">
        <f>B504</f>
        <v>3.0267580000000001</v>
      </c>
      <c r="G253" s="6">
        <v>252</v>
      </c>
      <c r="H253" s="7">
        <v>1</v>
      </c>
      <c r="J253" s="8">
        <v>1230.3599999999999</v>
      </c>
      <c r="K253" s="8">
        <v>2.0459999999999998</v>
      </c>
      <c r="L253" s="7">
        <f t="shared" si="9"/>
        <v>4.9137677568432956</v>
      </c>
      <c r="M253" s="7">
        <f t="shared" si="10"/>
        <v>-1.8870097568432955</v>
      </c>
      <c r="T253" s="7">
        <f t="shared" si="11"/>
        <v>3.5608058224217931</v>
      </c>
    </row>
    <row r="254" spans="1:20" x14ac:dyDescent="0.2">
      <c r="A254" s="6">
        <v>1712.5509999999999</v>
      </c>
      <c r="B254" s="6">
        <v>1.841326</v>
      </c>
      <c r="C254" s="7"/>
      <c r="D254" s="8">
        <f>A506</f>
        <v>1226.557</v>
      </c>
      <c r="E254" s="8">
        <f>B506</f>
        <v>6</v>
      </c>
      <c r="G254" s="6">
        <v>253</v>
      </c>
      <c r="H254" s="7">
        <v>1</v>
      </c>
      <c r="J254" s="8">
        <v>1226.5</v>
      </c>
      <c r="K254" s="8">
        <v>2.0381999999999998</v>
      </c>
      <c r="L254" s="7">
        <f t="shared" si="9"/>
        <v>4.896886703387092</v>
      </c>
      <c r="M254" s="7">
        <f t="shared" si="10"/>
        <v>1.103113296612908</v>
      </c>
      <c r="T254" s="7">
        <f t="shared" si="11"/>
        <v>1.2168589451641976</v>
      </c>
    </row>
    <row r="255" spans="1:20" x14ac:dyDescent="0.2">
      <c r="A255" s="6">
        <v>1710.6220000000001</v>
      </c>
      <c r="B255" s="6">
        <v>1.8479810000000001</v>
      </c>
      <c r="C255" s="7"/>
      <c r="D255" s="8">
        <f>A508</f>
        <v>1222.6990000000001</v>
      </c>
      <c r="E255" s="8">
        <f>B508</f>
        <v>3.3412980000000001</v>
      </c>
      <c r="G255" s="6">
        <v>254</v>
      </c>
      <c r="H255" s="7">
        <v>1</v>
      </c>
      <c r="J255" s="8">
        <v>1222.6500000000001</v>
      </c>
      <c r="K255" s="8">
        <v>2.0293999999999999</v>
      </c>
      <c r="L255" s="7">
        <f t="shared" si="9"/>
        <v>4.8778414123082978</v>
      </c>
      <c r="M255" s="7">
        <f t="shared" si="10"/>
        <v>-1.5365434123082977</v>
      </c>
      <c r="T255" s="7">
        <f t="shared" si="11"/>
        <v>2.3609656579080274</v>
      </c>
    </row>
    <row r="256" spans="1:20" x14ac:dyDescent="0.2">
      <c r="A256" s="6">
        <v>1708.694</v>
      </c>
      <c r="B256" s="6">
        <v>1.858808</v>
      </c>
      <c r="C256" s="7"/>
      <c r="D256" s="8">
        <f>A510</f>
        <v>1218.8420000000001</v>
      </c>
      <c r="E256" s="8">
        <f>B510</f>
        <v>6</v>
      </c>
      <c r="G256" s="6">
        <v>255</v>
      </c>
      <c r="H256" s="7">
        <v>1</v>
      </c>
      <c r="J256" s="8">
        <v>1218.79</v>
      </c>
      <c r="K256" s="8">
        <v>2.0244</v>
      </c>
      <c r="L256" s="7">
        <f t="shared" si="9"/>
        <v>4.8670202241953469</v>
      </c>
      <c r="M256" s="7">
        <f t="shared" si="10"/>
        <v>1.1329797758046531</v>
      </c>
      <c r="T256" s="7">
        <f t="shared" si="11"/>
        <v>1.283643172382362</v>
      </c>
    </row>
    <row r="257" spans="1:20" x14ac:dyDescent="0.2">
      <c r="A257" s="6">
        <v>1706.7650000000001</v>
      </c>
      <c r="B257" s="6">
        <v>1.864698</v>
      </c>
      <c r="C257" s="7"/>
      <c r="D257" s="8">
        <f>A512</f>
        <v>1214.9849999999999</v>
      </c>
      <c r="E257" s="8">
        <f>B512</f>
        <v>4.3167689999999999</v>
      </c>
      <c r="G257" s="6">
        <v>256</v>
      </c>
      <c r="H257" s="7">
        <v>1</v>
      </c>
      <c r="J257" s="8">
        <v>1214.93</v>
      </c>
      <c r="K257" s="8">
        <v>2.0123000000000002</v>
      </c>
      <c r="L257" s="7">
        <f t="shared" si="9"/>
        <v>4.8408329489620057</v>
      </c>
      <c r="M257" s="7">
        <f t="shared" si="10"/>
        <v>-0.52406394896200581</v>
      </c>
      <c r="T257" s="7">
        <f t="shared" si="11"/>
        <v>0.27464302260165185</v>
      </c>
    </row>
    <row r="258" spans="1:20" x14ac:dyDescent="0.2">
      <c r="A258" s="6">
        <v>1704.837</v>
      </c>
      <c r="B258" s="6">
        <v>1.8791949999999999</v>
      </c>
      <c r="C258" s="7"/>
      <c r="D258" s="8">
        <f>A514</f>
        <v>1211.1279999999999</v>
      </c>
      <c r="E258" s="8">
        <f>B514</f>
        <v>6</v>
      </c>
      <c r="G258" s="6">
        <v>257</v>
      </c>
      <c r="H258" s="7">
        <v>1</v>
      </c>
      <c r="J258" s="8">
        <v>1211.08</v>
      </c>
      <c r="K258" s="8">
        <v>2.0036999999999998</v>
      </c>
      <c r="L258" s="7">
        <f t="shared" si="9"/>
        <v>4.8222205054077287</v>
      </c>
      <c r="M258" s="7">
        <f t="shared" si="10"/>
        <v>1.1777794945922713</v>
      </c>
      <c r="T258" s="7">
        <f t="shared" si="11"/>
        <v>1.3871645378820259</v>
      </c>
    </row>
    <row r="259" spans="1:20" x14ac:dyDescent="0.2">
      <c r="A259" s="6">
        <v>1702.9079999999999</v>
      </c>
      <c r="B259" s="6">
        <v>1.8951039999999999</v>
      </c>
      <c r="C259" s="7"/>
      <c r="D259" s="8">
        <f>A516</f>
        <v>1207.271</v>
      </c>
      <c r="E259" s="8">
        <f>B516</f>
        <v>3.1992479999999999</v>
      </c>
      <c r="G259" s="6">
        <v>258</v>
      </c>
      <c r="H259" s="7">
        <v>1</v>
      </c>
      <c r="J259" s="8">
        <v>1207.22</v>
      </c>
      <c r="K259" s="8">
        <v>1.9971000000000001</v>
      </c>
      <c r="L259" s="7">
        <f t="shared" ref="L259:L260" si="12">K259*$P$4+$H$2*$P$2+$G$2*$P$3</f>
        <v>4.8079365370986338</v>
      </c>
      <c r="M259" s="7">
        <f t="shared" ref="M259:M260" si="13">E259-L259</f>
        <v>-1.6086885370986339</v>
      </c>
      <c r="T259" s="7">
        <f t="shared" ref="T259:T260" si="14">(L259-E259)^2</f>
        <v>2.5878788093925427</v>
      </c>
    </row>
    <row r="260" spans="1:20" x14ac:dyDescent="0.2">
      <c r="A260" s="6">
        <v>1700.979</v>
      </c>
      <c r="B260" s="6">
        <v>1.9101900000000001</v>
      </c>
      <c r="C260" s="7"/>
      <c r="D260" s="8">
        <f>A518</f>
        <v>1203.414</v>
      </c>
      <c r="E260" s="8">
        <f>B518</f>
        <v>3.5265949999999999</v>
      </c>
      <c r="G260" s="6">
        <v>259</v>
      </c>
      <c r="H260" s="7">
        <v>1</v>
      </c>
      <c r="J260" s="8">
        <v>1203.3599999999999</v>
      </c>
      <c r="K260" s="8">
        <v>1.9903999999999999</v>
      </c>
      <c r="L260" s="7">
        <f t="shared" si="12"/>
        <v>4.7934361450272789</v>
      </c>
      <c r="M260" s="7">
        <f t="shared" si="13"/>
        <v>-1.266841145027279</v>
      </c>
      <c r="T260" s="7">
        <f t="shared" si="14"/>
        <v>1.6048864867340273</v>
      </c>
    </row>
    <row r="261" spans="1:20" x14ac:dyDescent="0.2">
      <c r="A261" s="6">
        <v>1699.0509999999999</v>
      </c>
      <c r="B261" s="6">
        <v>1.9193210000000001</v>
      </c>
      <c r="C261" s="7"/>
      <c r="G261" s="7"/>
      <c r="H261" s="7"/>
    </row>
    <row r="262" spans="1:20" x14ac:dyDescent="0.2">
      <c r="A262" s="6">
        <v>1697.1220000000001</v>
      </c>
      <c r="B262" s="6">
        <v>1.9283969999999999</v>
      </c>
      <c r="C262" s="7"/>
      <c r="G262" s="7"/>
      <c r="H262" s="7"/>
    </row>
    <row r="263" spans="1:20" x14ac:dyDescent="0.2">
      <c r="A263" s="6">
        <v>1695.194</v>
      </c>
      <c r="B263" s="6">
        <v>1.9360200000000001</v>
      </c>
      <c r="C263" s="7"/>
      <c r="G263" s="7"/>
      <c r="H263" s="7"/>
    </row>
    <row r="264" spans="1:20" x14ac:dyDescent="0.2">
      <c r="A264" s="6">
        <v>1693.2650000000001</v>
      </c>
      <c r="B264" s="6">
        <v>1.953373</v>
      </c>
      <c r="C264" s="7"/>
      <c r="G264" s="7"/>
      <c r="H264" s="7"/>
    </row>
    <row r="265" spans="1:20" x14ac:dyDescent="0.2">
      <c r="A265" s="6">
        <v>1691.337</v>
      </c>
      <c r="B265" s="6">
        <v>1.969041</v>
      </c>
      <c r="C265" s="7"/>
      <c r="G265" s="7"/>
      <c r="H265" s="7"/>
    </row>
    <row r="266" spans="1:20" x14ac:dyDescent="0.2">
      <c r="A266" s="6">
        <v>1689.4079999999999</v>
      </c>
      <c r="B266" s="6">
        <v>1.9717849999999999</v>
      </c>
      <c r="C266" s="7"/>
      <c r="G266" s="7"/>
      <c r="H266" s="7"/>
    </row>
    <row r="267" spans="1:20" x14ac:dyDescent="0.2">
      <c r="A267" s="6">
        <v>1687.48</v>
      </c>
      <c r="B267" s="6">
        <v>1.985222</v>
      </c>
      <c r="C267" s="7"/>
      <c r="G267" s="7"/>
      <c r="H267" s="7"/>
    </row>
    <row r="268" spans="1:20" x14ac:dyDescent="0.2">
      <c r="A268" s="6">
        <v>1685.5509999999999</v>
      </c>
      <c r="B268" s="6">
        <v>2.0077509999999998</v>
      </c>
      <c r="C268" s="7"/>
      <c r="G268" s="7"/>
      <c r="H268" s="7"/>
    </row>
    <row r="269" spans="1:20" x14ac:dyDescent="0.2">
      <c r="A269" s="6">
        <v>1683.623</v>
      </c>
      <c r="B269" s="6">
        <v>2.0295999999999998</v>
      </c>
      <c r="C269" s="7"/>
      <c r="G269" s="7"/>
      <c r="H269" s="7"/>
    </row>
    <row r="270" spans="1:20" x14ac:dyDescent="0.2">
      <c r="A270" s="6">
        <v>1681.694</v>
      </c>
      <c r="B270" s="6">
        <v>2.0475850000000002</v>
      </c>
      <c r="C270" s="7"/>
      <c r="G270" s="7"/>
      <c r="H270" s="7"/>
    </row>
    <row r="271" spans="1:20" x14ac:dyDescent="0.2">
      <c r="A271" s="6">
        <v>1679.7650000000001</v>
      </c>
      <c r="B271" s="6">
        <v>2.0775229999999998</v>
      </c>
      <c r="C271" s="7"/>
      <c r="G271" s="7"/>
      <c r="H271" s="7"/>
    </row>
    <row r="272" spans="1:20" x14ac:dyDescent="0.2">
      <c r="A272" s="6">
        <v>1677.837</v>
      </c>
      <c r="B272" s="6">
        <v>2.1223550000000002</v>
      </c>
      <c r="C272" s="7"/>
      <c r="G272" s="7"/>
      <c r="H272" s="7"/>
    </row>
    <row r="273" spans="1:8" x14ac:dyDescent="0.2">
      <c r="A273" s="6">
        <v>1675.9079999999999</v>
      </c>
      <c r="B273" s="6">
        <v>2.161689</v>
      </c>
      <c r="C273" s="7"/>
      <c r="G273" s="7"/>
      <c r="H273" s="7"/>
    </row>
    <row r="274" spans="1:8" x14ac:dyDescent="0.2">
      <c r="A274" s="6">
        <v>1673.98</v>
      </c>
      <c r="B274" s="6">
        <v>2.1718489999999999</v>
      </c>
      <c r="C274" s="7"/>
      <c r="G274" s="7"/>
      <c r="H274" s="7"/>
    </row>
    <row r="275" spans="1:8" x14ac:dyDescent="0.2">
      <c r="A275" s="6">
        <v>1672.0509999999999</v>
      </c>
      <c r="B275" s="6">
        <v>2.1805759999999998</v>
      </c>
      <c r="C275" s="7"/>
      <c r="G275" s="7"/>
      <c r="H275" s="7"/>
    </row>
    <row r="276" spans="1:8" x14ac:dyDescent="0.2">
      <c r="A276" s="6">
        <v>1670.123</v>
      </c>
      <c r="B276" s="6">
        <v>2.2288800000000002</v>
      </c>
      <c r="C276" s="7"/>
      <c r="G276" s="7"/>
      <c r="H276" s="7"/>
    </row>
    <row r="277" spans="1:8" x14ac:dyDescent="0.2">
      <c r="A277" s="6">
        <v>1668.194</v>
      </c>
      <c r="B277" s="6">
        <v>2.2561710000000001</v>
      </c>
      <c r="C277" s="7"/>
      <c r="G277" s="7"/>
      <c r="H277" s="7"/>
    </row>
    <row r="278" spans="1:8" x14ac:dyDescent="0.2">
      <c r="A278" s="6">
        <v>1666.2660000000001</v>
      </c>
      <c r="B278" s="6">
        <v>2.2493460000000001</v>
      </c>
      <c r="C278" s="7"/>
      <c r="G278" s="7"/>
      <c r="H278" s="7"/>
    </row>
    <row r="279" spans="1:8" x14ac:dyDescent="0.2">
      <c r="A279" s="6">
        <v>1664.337</v>
      </c>
      <c r="B279" s="6">
        <v>2.2753960000000002</v>
      </c>
      <c r="C279" s="7"/>
      <c r="G279" s="7"/>
      <c r="H279" s="7"/>
    </row>
    <row r="280" spans="1:8" x14ac:dyDescent="0.2">
      <c r="A280" s="6">
        <v>1662.4079999999999</v>
      </c>
      <c r="B280" s="6">
        <v>2.3252630000000001</v>
      </c>
      <c r="C280" s="7"/>
      <c r="G280" s="7"/>
      <c r="H280" s="7"/>
    </row>
    <row r="281" spans="1:8" x14ac:dyDescent="0.2">
      <c r="A281" s="6">
        <v>1660.48</v>
      </c>
      <c r="B281" s="6">
        <v>2.377939</v>
      </c>
      <c r="C281" s="7"/>
      <c r="G281" s="7"/>
      <c r="H281" s="7"/>
    </row>
    <row r="282" spans="1:8" x14ac:dyDescent="0.2">
      <c r="A282" s="6">
        <v>1658.5509999999999</v>
      </c>
      <c r="B282" s="6">
        <v>2.418749</v>
      </c>
      <c r="C282" s="7"/>
      <c r="G282" s="7"/>
      <c r="H282" s="7"/>
    </row>
    <row r="283" spans="1:8" x14ac:dyDescent="0.2">
      <c r="A283" s="6">
        <v>1656.623</v>
      </c>
      <c r="B283" s="6">
        <v>2.4453779999999998</v>
      </c>
      <c r="C283" s="7"/>
      <c r="G283" s="7"/>
      <c r="H283" s="7"/>
    </row>
    <row r="284" spans="1:8" x14ac:dyDescent="0.2">
      <c r="A284" s="6">
        <v>1654.694</v>
      </c>
      <c r="B284" s="6">
        <v>2.4780669999999998</v>
      </c>
      <c r="C284" s="7"/>
      <c r="G284" s="7"/>
      <c r="H284" s="7"/>
    </row>
    <row r="285" spans="1:8" x14ac:dyDescent="0.2">
      <c r="A285" s="6">
        <v>1652.7660000000001</v>
      </c>
      <c r="B285" s="6">
        <v>2.5378669999999999</v>
      </c>
      <c r="C285" s="7"/>
      <c r="G285" s="7"/>
      <c r="H285" s="7"/>
    </row>
    <row r="286" spans="1:8" x14ac:dyDescent="0.2">
      <c r="A286" s="6">
        <v>1650.837</v>
      </c>
      <c r="B286" s="6">
        <v>2.5753270000000001</v>
      </c>
      <c r="C286" s="7"/>
      <c r="G286" s="7"/>
      <c r="H286" s="7"/>
    </row>
    <row r="287" spans="1:8" x14ac:dyDescent="0.2">
      <c r="A287" s="6">
        <v>1648.9090000000001</v>
      </c>
      <c r="B287" s="6">
        <v>2.6417890000000002</v>
      </c>
      <c r="C287" s="7"/>
      <c r="G287" s="7"/>
      <c r="H287" s="7"/>
    </row>
    <row r="288" spans="1:8" x14ac:dyDescent="0.2">
      <c r="A288" s="6">
        <v>1646.98</v>
      </c>
      <c r="B288" s="6">
        <v>2.7159399999999998</v>
      </c>
      <c r="C288" s="7"/>
      <c r="G288" s="7"/>
      <c r="H288" s="7"/>
    </row>
    <row r="289" spans="1:8" x14ac:dyDescent="0.2">
      <c r="A289" s="6">
        <v>1645.0519999999999</v>
      </c>
      <c r="B289" s="6">
        <v>2.7239550000000001</v>
      </c>
      <c r="C289" s="7"/>
      <c r="G289" s="7"/>
      <c r="H289" s="7"/>
    </row>
    <row r="290" spans="1:8" x14ac:dyDescent="0.2">
      <c r="A290" s="6">
        <v>1643.123</v>
      </c>
      <c r="B290" s="6">
        <v>2.695643</v>
      </c>
      <c r="C290" s="7"/>
      <c r="G290" s="7"/>
      <c r="H290" s="7"/>
    </row>
    <row r="291" spans="1:8" x14ac:dyDescent="0.2">
      <c r="A291" s="6">
        <v>1641.194</v>
      </c>
      <c r="B291" s="6">
        <v>2.651535</v>
      </c>
      <c r="C291" s="7"/>
      <c r="G291" s="7"/>
      <c r="H291" s="7"/>
    </row>
    <row r="292" spans="1:8" x14ac:dyDescent="0.2">
      <c r="A292" s="6">
        <v>1639.2660000000001</v>
      </c>
      <c r="B292" s="6">
        <v>2.692529</v>
      </c>
      <c r="C292" s="7"/>
      <c r="G292" s="7"/>
      <c r="H292" s="7"/>
    </row>
    <row r="293" spans="1:8" x14ac:dyDescent="0.2">
      <c r="A293" s="6">
        <v>1637.337</v>
      </c>
      <c r="B293" s="6">
        <v>2.771477</v>
      </c>
      <c r="C293" s="7"/>
      <c r="G293" s="7"/>
      <c r="H293" s="7"/>
    </row>
    <row r="294" spans="1:8" x14ac:dyDescent="0.2">
      <c r="A294" s="6">
        <v>1635.4090000000001</v>
      </c>
      <c r="B294" s="6">
        <v>2.718963</v>
      </c>
      <c r="C294" s="7"/>
      <c r="G294" s="7"/>
      <c r="H294" s="7"/>
    </row>
    <row r="295" spans="1:8" x14ac:dyDescent="0.2">
      <c r="A295" s="6">
        <v>1633.48</v>
      </c>
      <c r="B295" s="6">
        <v>2.68879</v>
      </c>
      <c r="C295" s="7"/>
      <c r="G295" s="7"/>
      <c r="H295" s="7"/>
    </row>
    <row r="296" spans="1:8" x14ac:dyDescent="0.2">
      <c r="A296" s="6">
        <v>1631.5519999999999</v>
      </c>
      <c r="B296" s="6">
        <v>2.7414200000000002</v>
      </c>
      <c r="C296" s="7"/>
      <c r="G296" s="7"/>
      <c r="H296" s="7"/>
    </row>
    <row r="297" spans="1:8" x14ac:dyDescent="0.2">
      <c r="A297" s="6">
        <v>1629.623</v>
      </c>
      <c r="B297" s="6">
        <v>2.7823289999999998</v>
      </c>
      <c r="C297" s="7"/>
      <c r="G297" s="7"/>
      <c r="H297" s="7"/>
    </row>
    <row r="298" spans="1:8" x14ac:dyDescent="0.2">
      <c r="A298" s="6">
        <v>1627.6949999999999</v>
      </c>
      <c r="B298" s="6">
        <v>2.6888800000000002</v>
      </c>
      <c r="C298" s="7"/>
      <c r="G298" s="7"/>
      <c r="H298" s="7"/>
    </row>
    <row r="299" spans="1:8" x14ac:dyDescent="0.2">
      <c r="A299" s="6">
        <v>1625.7660000000001</v>
      </c>
      <c r="B299" s="6">
        <v>2.6163120000000002</v>
      </c>
      <c r="C299" s="7"/>
      <c r="G299" s="7"/>
      <c r="H299" s="7"/>
    </row>
    <row r="300" spans="1:8" x14ac:dyDescent="0.2">
      <c r="A300" s="6">
        <v>1623.838</v>
      </c>
      <c r="B300" s="6">
        <v>2.622598</v>
      </c>
      <c r="C300" s="7"/>
      <c r="G300" s="7"/>
      <c r="H300" s="7"/>
    </row>
    <row r="301" spans="1:8" x14ac:dyDescent="0.2">
      <c r="A301" s="6">
        <v>1621.9090000000001</v>
      </c>
      <c r="B301" s="6">
        <v>2.6063860000000001</v>
      </c>
      <c r="C301" s="7"/>
      <c r="G301" s="7"/>
      <c r="H301" s="7"/>
    </row>
    <row r="302" spans="1:8" x14ac:dyDescent="0.2">
      <c r="A302" s="6">
        <v>1619.98</v>
      </c>
      <c r="B302" s="6">
        <v>2.5557639999999999</v>
      </c>
      <c r="C302" s="7"/>
      <c r="G302" s="7"/>
      <c r="H302" s="7"/>
    </row>
    <row r="303" spans="1:8" x14ac:dyDescent="0.2">
      <c r="A303" s="6">
        <v>1618.0519999999999</v>
      </c>
      <c r="B303" s="6">
        <v>2.4711180000000001</v>
      </c>
      <c r="C303" s="7"/>
      <c r="G303" s="7"/>
      <c r="H303" s="7"/>
    </row>
    <row r="304" spans="1:8" x14ac:dyDescent="0.2">
      <c r="A304" s="6">
        <v>1616.123</v>
      </c>
      <c r="B304" s="6">
        <v>2.405233</v>
      </c>
      <c r="C304" s="7"/>
      <c r="G304" s="7"/>
      <c r="H304" s="7"/>
    </row>
    <row r="305" spans="1:8" x14ac:dyDescent="0.2">
      <c r="A305" s="6">
        <v>1614.1949999999999</v>
      </c>
      <c r="B305" s="6">
        <v>2.3493059999999999</v>
      </c>
      <c r="C305" s="7"/>
      <c r="G305" s="7"/>
      <c r="H305" s="7"/>
    </row>
    <row r="306" spans="1:8" x14ac:dyDescent="0.2">
      <c r="A306" s="6">
        <v>1612.2660000000001</v>
      </c>
      <c r="B306" s="6">
        <v>2.322031</v>
      </c>
      <c r="C306" s="7"/>
      <c r="G306" s="7"/>
      <c r="H306" s="7"/>
    </row>
    <row r="307" spans="1:8" x14ac:dyDescent="0.2">
      <c r="A307" s="6">
        <v>1610.338</v>
      </c>
      <c r="B307" s="6">
        <v>2.2946930000000001</v>
      </c>
      <c r="C307" s="7"/>
      <c r="G307" s="7"/>
      <c r="H307" s="7"/>
    </row>
    <row r="308" spans="1:8" x14ac:dyDescent="0.2">
      <c r="A308" s="6">
        <v>1608.4090000000001</v>
      </c>
      <c r="B308" s="6">
        <v>2.2674539999999999</v>
      </c>
      <c r="C308" s="7"/>
      <c r="G308" s="7"/>
      <c r="H308" s="7"/>
    </row>
    <row r="309" spans="1:8" x14ac:dyDescent="0.2">
      <c r="A309" s="6">
        <v>1606.481</v>
      </c>
      <c r="B309" s="6">
        <v>2.233781</v>
      </c>
      <c r="C309" s="7"/>
      <c r="G309" s="7"/>
      <c r="H309" s="7"/>
    </row>
    <row r="310" spans="1:8" x14ac:dyDescent="0.2">
      <c r="A310" s="6">
        <v>1604.5519999999999</v>
      </c>
      <c r="B310" s="6">
        <v>2.2188560000000002</v>
      </c>
      <c r="C310" s="7"/>
      <c r="G310" s="7"/>
      <c r="H310" s="7"/>
    </row>
    <row r="311" spans="1:8" x14ac:dyDescent="0.2">
      <c r="A311" s="6">
        <v>1602.624</v>
      </c>
      <c r="B311" s="6">
        <v>2.1870609999999999</v>
      </c>
      <c r="C311" s="7"/>
      <c r="G311" s="7"/>
      <c r="H311" s="7"/>
    </row>
    <row r="312" spans="1:8" x14ac:dyDescent="0.2">
      <c r="A312" s="6">
        <v>1600.6949999999999</v>
      </c>
      <c r="B312" s="6">
        <v>2.1638039999999998</v>
      </c>
      <c r="C312" s="7"/>
      <c r="G312" s="7"/>
      <c r="H312" s="7"/>
    </row>
    <row r="313" spans="1:8" x14ac:dyDescent="0.2">
      <c r="A313" s="6">
        <v>1598.7660000000001</v>
      </c>
      <c r="B313" s="6">
        <v>2.1344110000000001</v>
      </c>
      <c r="C313" s="7"/>
      <c r="G313" s="7"/>
      <c r="H313" s="7"/>
    </row>
    <row r="314" spans="1:8" x14ac:dyDescent="0.2">
      <c r="A314" s="6">
        <v>1596.838</v>
      </c>
      <c r="B314" s="6">
        <v>2.0741019999999999</v>
      </c>
      <c r="C314" s="7"/>
      <c r="G314" s="7"/>
      <c r="H314" s="7"/>
    </row>
    <row r="315" spans="1:8" x14ac:dyDescent="0.2">
      <c r="A315" s="6">
        <v>1594.9090000000001</v>
      </c>
      <c r="B315" s="6">
        <v>2.0575320000000001</v>
      </c>
      <c r="C315" s="7"/>
      <c r="G315" s="7"/>
      <c r="H315" s="7"/>
    </row>
    <row r="316" spans="1:8" x14ac:dyDescent="0.2">
      <c r="A316" s="6">
        <v>1592.981</v>
      </c>
      <c r="B316" s="6">
        <v>2.0643859999999998</v>
      </c>
      <c r="C316" s="7"/>
      <c r="G316" s="7"/>
      <c r="H316" s="7"/>
    </row>
    <row r="317" spans="1:8" x14ac:dyDescent="0.2">
      <c r="A317" s="6">
        <v>1591.0519999999999</v>
      </c>
      <c r="B317" s="6">
        <v>2.0386850000000001</v>
      </c>
      <c r="C317" s="7"/>
      <c r="G317" s="7"/>
      <c r="H317" s="7"/>
    </row>
    <row r="318" spans="1:8" x14ac:dyDescent="0.2">
      <c r="A318" s="6">
        <v>1589.124</v>
      </c>
      <c r="B318" s="6">
        <v>2.0201479999999998</v>
      </c>
      <c r="C318" s="7"/>
      <c r="G318" s="7"/>
      <c r="H318" s="7"/>
    </row>
    <row r="319" spans="1:8" x14ac:dyDescent="0.2">
      <c r="A319" s="6">
        <v>1587.1949999999999</v>
      </c>
      <c r="B319" s="6">
        <v>2.0110519999999998</v>
      </c>
      <c r="C319" s="7"/>
      <c r="G319" s="7"/>
      <c r="H319" s="7"/>
    </row>
    <row r="320" spans="1:8" x14ac:dyDescent="0.2">
      <c r="A320" s="6">
        <v>1585.2670000000001</v>
      </c>
      <c r="B320" s="6">
        <v>1.9958830000000001</v>
      </c>
      <c r="C320" s="7"/>
      <c r="G320" s="7"/>
      <c r="H320" s="7"/>
    </row>
    <row r="321" spans="1:8" x14ac:dyDescent="0.2">
      <c r="A321" s="6">
        <v>1583.338</v>
      </c>
      <c r="B321" s="6">
        <v>1.9823230000000001</v>
      </c>
      <c r="C321" s="7"/>
      <c r="G321" s="7"/>
      <c r="H321" s="7"/>
    </row>
    <row r="322" spans="1:8" x14ac:dyDescent="0.2">
      <c r="A322" s="6">
        <v>1581.4090000000001</v>
      </c>
      <c r="B322" s="6">
        <v>1.9825109999999999</v>
      </c>
      <c r="C322" s="7"/>
      <c r="G322" s="7"/>
      <c r="H322" s="7"/>
    </row>
    <row r="323" spans="1:8" x14ac:dyDescent="0.2">
      <c r="A323" s="6">
        <v>1579.481</v>
      </c>
      <c r="B323" s="6">
        <v>1.990545</v>
      </c>
      <c r="C323" s="7"/>
      <c r="G323" s="7"/>
      <c r="H323" s="7"/>
    </row>
    <row r="324" spans="1:8" x14ac:dyDescent="0.2">
      <c r="A324" s="6">
        <v>1577.5519999999999</v>
      </c>
      <c r="B324" s="6">
        <v>1.985932</v>
      </c>
      <c r="C324" s="7"/>
      <c r="G324" s="7"/>
      <c r="H324" s="7"/>
    </row>
    <row r="325" spans="1:8" x14ac:dyDescent="0.2">
      <c r="A325" s="6">
        <v>1575.624</v>
      </c>
      <c r="B325" s="6">
        <v>1.9684010000000001</v>
      </c>
      <c r="C325" s="7"/>
      <c r="G325" s="7"/>
      <c r="H325" s="7"/>
    </row>
    <row r="326" spans="1:8" x14ac:dyDescent="0.2">
      <c r="A326" s="6">
        <v>1573.6949999999999</v>
      </c>
      <c r="B326" s="6">
        <v>1.964391</v>
      </c>
      <c r="C326" s="7"/>
      <c r="G326" s="7"/>
      <c r="H326" s="7"/>
    </row>
    <row r="327" spans="1:8" x14ac:dyDescent="0.2">
      <c r="A327" s="6">
        <v>1571.7670000000001</v>
      </c>
      <c r="B327" s="6">
        <v>1.9583729999999999</v>
      </c>
      <c r="C327" s="7"/>
      <c r="G327" s="7"/>
      <c r="H327" s="7"/>
    </row>
    <row r="328" spans="1:8" x14ac:dyDescent="0.2">
      <c r="A328" s="6">
        <v>1569.838</v>
      </c>
      <c r="B328" s="6">
        <v>1.9510799999999999</v>
      </c>
      <c r="C328" s="7"/>
      <c r="G328" s="7"/>
      <c r="H328" s="7"/>
    </row>
    <row r="329" spans="1:8" x14ac:dyDescent="0.2">
      <c r="A329" s="6">
        <v>1567.91</v>
      </c>
      <c r="B329" s="6">
        <v>1.9467939999999999</v>
      </c>
      <c r="C329" s="7"/>
      <c r="G329" s="7"/>
      <c r="H329" s="7"/>
    </row>
    <row r="330" spans="1:8" x14ac:dyDescent="0.2">
      <c r="A330" s="6">
        <v>1565.981</v>
      </c>
      <c r="B330" s="6">
        <v>1.9528369999999999</v>
      </c>
      <c r="C330" s="7"/>
      <c r="G330" s="7"/>
      <c r="H330" s="7"/>
    </row>
    <row r="331" spans="1:8" x14ac:dyDescent="0.2">
      <c r="A331" s="6">
        <v>1564.0519999999999</v>
      </c>
      <c r="B331" s="6">
        <v>1.9527460000000001</v>
      </c>
      <c r="C331" s="7"/>
      <c r="G331" s="7"/>
      <c r="H331" s="7"/>
    </row>
    <row r="332" spans="1:8" x14ac:dyDescent="0.2">
      <c r="A332" s="6">
        <v>1562.124</v>
      </c>
      <c r="B332" s="6">
        <v>1.94217</v>
      </c>
      <c r="C332" s="7"/>
      <c r="G332" s="7"/>
      <c r="H332" s="7"/>
    </row>
    <row r="333" spans="1:8" x14ac:dyDescent="0.2">
      <c r="A333" s="6">
        <v>1560.1949999999999</v>
      </c>
      <c r="B333" s="6">
        <v>1.9306099999999999</v>
      </c>
      <c r="C333" s="7"/>
      <c r="G333" s="7"/>
      <c r="H333" s="7"/>
    </row>
    <row r="334" spans="1:8" x14ac:dyDescent="0.2">
      <c r="A334" s="6">
        <v>1558.2670000000001</v>
      </c>
      <c r="B334" s="6">
        <v>1.930356</v>
      </c>
      <c r="C334" s="7"/>
      <c r="G334" s="7"/>
      <c r="H334" s="7"/>
    </row>
    <row r="335" spans="1:8" x14ac:dyDescent="0.2">
      <c r="A335" s="6">
        <v>1556.338</v>
      </c>
      <c r="B335" s="6">
        <v>1.9244209999999999</v>
      </c>
      <c r="C335" s="7"/>
      <c r="G335" s="7"/>
      <c r="H335" s="7"/>
    </row>
    <row r="336" spans="1:8" x14ac:dyDescent="0.2">
      <c r="A336" s="6">
        <v>1554.41</v>
      </c>
      <c r="B336" s="6">
        <v>1.920175</v>
      </c>
      <c r="C336" s="7"/>
      <c r="G336" s="7"/>
      <c r="H336" s="7"/>
    </row>
    <row r="337" spans="1:8" x14ac:dyDescent="0.2">
      <c r="A337" s="6">
        <v>1552.481</v>
      </c>
      <c r="B337" s="6">
        <v>1.931079</v>
      </c>
      <c r="C337" s="7"/>
      <c r="G337" s="7"/>
      <c r="H337" s="7"/>
    </row>
    <row r="338" spans="1:8" x14ac:dyDescent="0.2">
      <c r="A338" s="6">
        <v>1550.5530000000001</v>
      </c>
      <c r="B338" s="6">
        <v>1.933395</v>
      </c>
      <c r="C338" s="7"/>
      <c r="G338" s="7"/>
      <c r="H338" s="7"/>
    </row>
    <row r="339" spans="1:8" x14ac:dyDescent="0.2">
      <c r="A339" s="6">
        <v>1548.624</v>
      </c>
      <c r="B339" s="6">
        <v>1.9304619999999999</v>
      </c>
      <c r="C339" s="7"/>
      <c r="G339" s="7"/>
      <c r="H339" s="7"/>
    </row>
    <row r="340" spans="1:8" x14ac:dyDescent="0.2">
      <c r="A340" s="6">
        <v>1546.6959999999999</v>
      </c>
      <c r="B340" s="6">
        <v>1.9288989999999999</v>
      </c>
      <c r="C340" s="7"/>
      <c r="G340" s="7"/>
      <c r="H340" s="7"/>
    </row>
    <row r="341" spans="1:8" x14ac:dyDescent="0.2">
      <c r="A341" s="6">
        <v>1544.7670000000001</v>
      </c>
      <c r="B341" s="6">
        <v>1.9303360000000001</v>
      </c>
      <c r="C341" s="7"/>
      <c r="G341" s="7"/>
      <c r="H341" s="7"/>
    </row>
    <row r="342" spans="1:8" x14ac:dyDescent="0.2">
      <c r="A342" s="6">
        <v>1542.8389999999999</v>
      </c>
      <c r="B342" s="6">
        <v>1.9218420000000001</v>
      </c>
      <c r="C342" s="7"/>
      <c r="G342" s="7"/>
      <c r="H342" s="7"/>
    </row>
    <row r="343" spans="1:8" x14ac:dyDescent="0.2">
      <c r="A343" s="6">
        <v>1540.91</v>
      </c>
      <c r="B343" s="6">
        <v>1.9135329999999999</v>
      </c>
      <c r="C343" s="7"/>
      <c r="G343" s="7"/>
      <c r="H343" s="7"/>
    </row>
    <row r="344" spans="1:8" x14ac:dyDescent="0.2">
      <c r="A344" s="6">
        <v>1538.981</v>
      </c>
      <c r="B344" s="6">
        <v>1.9110640000000001</v>
      </c>
      <c r="C344" s="7"/>
      <c r="G344" s="7"/>
      <c r="H344" s="7"/>
    </row>
    <row r="345" spans="1:8" x14ac:dyDescent="0.2">
      <c r="A345" s="6">
        <v>1537.0530000000001</v>
      </c>
      <c r="B345" s="6">
        <v>1.9111089999999999</v>
      </c>
      <c r="C345" s="7"/>
      <c r="G345" s="7"/>
      <c r="H345" s="7"/>
    </row>
    <row r="346" spans="1:8" x14ac:dyDescent="0.2">
      <c r="A346" s="6">
        <v>1535.124</v>
      </c>
      <c r="B346" s="6">
        <v>1.912256</v>
      </c>
      <c r="C346" s="7"/>
      <c r="G346" s="7"/>
      <c r="H346" s="7"/>
    </row>
    <row r="347" spans="1:8" x14ac:dyDescent="0.2">
      <c r="A347" s="6">
        <v>1533.1959999999999</v>
      </c>
      <c r="B347" s="6">
        <v>1.915184</v>
      </c>
      <c r="C347" s="7"/>
      <c r="G347" s="7"/>
      <c r="H347" s="7"/>
    </row>
    <row r="348" spans="1:8" x14ac:dyDescent="0.2">
      <c r="A348" s="6">
        <v>1531.2670000000001</v>
      </c>
      <c r="B348" s="6">
        <v>1.9187940000000001</v>
      </c>
      <c r="C348" s="7"/>
      <c r="G348" s="7"/>
      <c r="H348" s="7"/>
    </row>
    <row r="349" spans="1:8" x14ac:dyDescent="0.2">
      <c r="A349" s="6">
        <v>1529.3389999999999</v>
      </c>
      <c r="B349" s="6">
        <v>1.9171739999999999</v>
      </c>
      <c r="C349" s="7"/>
      <c r="G349" s="7"/>
      <c r="H349" s="7"/>
    </row>
    <row r="350" spans="1:8" x14ac:dyDescent="0.2">
      <c r="A350" s="6">
        <v>1527.41</v>
      </c>
      <c r="B350" s="6">
        <v>1.9205300000000001</v>
      </c>
      <c r="C350" s="7"/>
      <c r="G350" s="7"/>
      <c r="H350" s="7"/>
    </row>
    <row r="351" spans="1:8" x14ac:dyDescent="0.2">
      <c r="A351" s="6">
        <v>1525.482</v>
      </c>
      <c r="B351" s="6">
        <v>1.9246540000000001</v>
      </c>
      <c r="C351" s="7"/>
      <c r="G351" s="7"/>
      <c r="H351" s="7"/>
    </row>
    <row r="352" spans="1:8" x14ac:dyDescent="0.2">
      <c r="A352" s="6">
        <v>1523.5530000000001</v>
      </c>
      <c r="B352" s="6">
        <v>1.9251579999999999</v>
      </c>
      <c r="C352" s="7"/>
      <c r="G352" s="7"/>
      <c r="H352" s="7"/>
    </row>
    <row r="353" spans="1:8" x14ac:dyDescent="0.2">
      <c r="A353" s="6">
        <v>1521.625</v>
      </c>
      <c r="B353" s="6">
        <v>1.920774</v>
      </c>
      <c r="C353" s="7"/>
      <c r="G353" s="7"/>
      <c r="H353" s="7"/>
    </row>
    <row r="354" spans="1:8" x14ac:dyDescent="0.2">
      <c r="A354" s="6">
        <v>1519.6959999999999</v>
      </c>
      <c r="B354" s="6">
        <v>1.9168750000000001</v>
      </c>
      <c r="C354" s="7"/>
      <c r="G354" s="7"/>
      <c r="H354" s="7"/>
    </row>
    <row r="355" spans="1:8" x14ac:dyDescent="0.2">
      <c r="A355" s="6">
        <v>1517.7670000000001</v>
      </c>
      <c r="B355" s="6">
        <v>1.91835</v>
      </c>
      <c r="C355" s="7"/>
      <c r="G355" s="7"/>
      <c r="H355" s="7"/>
    </row>
    <row r="356" spans="1:8" x14ac:dyDescent="0.2">
      <c r="A356" s="6">
        <v>1515.8389999999999</v>
      </c>
      <c r="B356" s="6">
        <v>1.9117630000000001</v>
      </c>
      <c r="C356" s="7"/>
      <c r="G356" s="7"/>
      <c r="H356" s="7"/>
    </row>
    <row r="357" spans="1:8" x14ac:dyDescent="0.2">
      <c r="A357" s="6">
        <v>1513.91</v>
      </c>
      <c r="B357" s="6">
        <v>1.911713</v>
      </c>
      <c r="C357" s="7"/>
      <c r="G357" s="7"/>
      <c r="H357" s="7"/>
    </row>
    <row r="358" spans="1:8" x14ac:dyDescent="0.2">
      <c r="A358" s="6">
        <v>1511.982</v>
      </c>
      <c r="B358" s="6">
        <v>1.9093119999999999</v>
      </c>
      <c r="C358" s="7"/>
      <c r="G358" s="7"/>
      <c r="H358" s="7"/>
    </row>
    <row r="359" spans="1:8" x14ac:dyDescent="0.2">
      <c r="A359" s="6">
        <v>1510.0530000000001</v>
      </c>
      <c r="B359" s="6">
        <v>1.9092560000000001</v>
      </c>
      <c r="C359" s="7"/>
      <c r="G359" s="7"/>
      <c r="H359" s="7"/>
    </row>
    <row r="360" spans="1:8" x14ac:dyDescent="0.2">
      <c r="A360" s="6">
        <v>1508.125</v>
      </c>
      <c r="B360" s="6">
        <v>1.922248</v>
      </c>
      <c r="C360" s="7"/>
      <c r="G360" s="7"/>
      <c r="H360" s="7"/>
    </row>
    <row r="361" spans="1:8" x14ac:dyDescent="0.2">
      <c r="A361" s="6">
        <v>1506.1959999999999</v>
      </c>
      <c r="B361" s="6">
        <v>1.9177709999999999</v>
      </c>
      <c r="C361" s="7"/>
      <c r="G361" s="7"/>
      <c r="H361" s="7"/>
    </row>
    <row r="362" spans="1:8" x14ac:dyDescent="0.2">
      <c r="A362" s="6">
        <v>1504.268</v>
      </c>
      <c r="B362" s="6">
        <v>1.9120809999999999</v>
      </c>
      <c r="C362" s="7"/>
      <c r="G362" s="7"/>
      <c r="H362" s="7"/>
    </row>
    <row r="363" spans="1:8" x14ac:dyDescent="0.2">
      <c r="A363" s="6">
        <v>1502.3389999999999</v>
      </c>
      <c r="B363" s="6">
        <v>1.9218189999999999</v>
      </c>
      <c r="C363" s="7"/>
      <c r="G363" s="7"/>
      <c r="H363" s="7"/>
    </row>
    <row r="364" spans="1:8" x14ac:dyDescent="0.2">
      <c r="A364" s="6">
        <v>1500.41</v>
      </c>
      <c r="B364" s="6">
        <v>1.923756</v>
      </c>
      <c r="C364" s="7"/>
      <c r="G364" s="7"/>
      <c r="H364" s="7"/>
    </row>
    <row r="365" spans="1:8" x14ac:dyDescent="0.2">
      <c r="A365" s="6">
        <v>1498.482</v>
      </c>
      <c r="B365" s="6">
        <v>1.920134</v>
      </c>
      <c r="C365" s="7"/>
      <c r="G365" s="7"/>
      <c r="H365" s="7"/>
    </row>
    <row r="366" spans="1:8" x14ac:dyDescent="0.2">
      <c r="A366" s="6">
        <v>1496.5530000000001</v>
      </c>
      <c r="B366" s="6">
        <v>1.9228419999999999</v>
      </c>
      <c r="C366" s="7"/>
      <c r="G366" s="7"/>
      <c r="H366" s="7"/>
    </row>
    <row r="367" spans="1:8" x14ac:dyDescent="0.2">
      <c r="A367" s="6">
        <v>1494.625</v>
      </c>
      <c r="B367" s="6">
        <v>1.9287540000000001</v>
      </c>
      <c r="C367" s="7"/>
      <c r="G367" s="7"/>
      <c r="H367" s="7"/>
    </row>
    <row r="368" spans="1:8" x14ac:dyDescent="0.2">
      <c r="A368" s="6">
        <v>1492.6959999999999</v>
      </c>
      <c r="B368" s="6">
        <v>1.940769</v>
      </c>
      <c r="C368" s="7"/>
      <c r="G368" s="7"/>
      <c r="H368" s="7"/>
    </row>
    <row r="369" spans="1:8" x14ac:dyDescent="0.2">
      <c r="A369" s="6">
        <v>1490.768</v>
      </c>
      <c r="B369" s="6">
        <v>1.936801</v>
      </c>
      <c r="C369" s="7"/>
      <c r="G369" s="7"/>
      <c r="H369" s="7"/>
    </row>
    <row r="370" spans="1:8" x14ac:dyDescent="0.2">
      <c r="A370" s="6">
        <v>1488.8389999999999</v>
      </c>
      <c r="B370" s="6">
        <v>1.932161</v>
      </c>
      <c r="C370" s="7"/>
      <c r="G370" s="7"/>
      <c r="H370" s="7"/>
    </row>
    <row r="371" spans="1:8" x14ac:dyDescent="0.2">
      <c r="A371" s="6">
        <v>1486.9110000000001</v>
      </c>
      <c r="B371" s="6">
        <v>1.9353929999999999</v>
      </c>
      <c r="C371" s="7"/>
      <c r="G371" s="7"/>
      <c r="H371" s="7"/>
    </row>
    <row r="372" spans="1:8" x14ac:dyDescent="0.2">
      <c r="A372" s="6">
        <v>1484.982</v>
      </c>
      <c r="B372" s="6">
        <v>1.9426920000000001</v>
      </c>
      <c r="C372" s="7"/>
      <c r="G372" s="7"/>
      <c r="H372" s="7"/>
    </row>
    <row r="373" spans="1:8" x14ac:dyDescent="0.2">
      <c r="A373" s="6">
        <v>1483.0530000000001</v>
      </c>
      <c r="B373" s="6">
        <v>1.9427049999999999</v>
      </c>
      <c r="C373" s="7"/>
      <c r="G373" s="7"/>
      <c r="H373" s="7"/>
    </row>
    <row r="374" spans="1:8" x14ac:dyDescent="0.2">
      <c r="A374" s="6">
        <v>1481.125</v>
      </c>
      <c r="B374" s="6">
        <v>1.9483900000000001</v>
      </c>
      <c r="C374" s="7"/>
      <c r="G374" s="7"/>
      <c r="H374" s="7"/>
    </row>
    <row r="375" spans="1:8" x14ac:dyDescent="0.2">
      <c r="A375" s="6">
        <v>1479.1959999999999</v>
      </c>
      <c r="B375" s="6">
        <v>1.9496389999999999</v>
      </c>
      <c r="C375" s="7"/>
      <c r="G375" s="7"/>
      <c r="H375" s="7"/>
    </row>
    <row r="376" spans="1:8" x14ac:dyDescent="0.2">
      <c r="A376" s="6">
        <v>1477.268</v>
      </c>
      <c r="B376" s="6">
        <v>1.9494530000000001</v>
      </c>
      <c r="C376" s="7"/>
      <c r="G376" s="7"/>
      <c r="H376" s="7"/>
    </row>
    <row r="377" spans="1:8" x14ac:dyDescent="0.2">
      <c r="A377" s="6">
        <v>1475.3389999999999</v>
      </c>
      <c r="B377" s="6">
        <v>1.9540470000000001</v>
      </c>
      <c r="C377" s="7"/>
      <c r="G377" s="7"/>
      <c r="H377" s="7"/>
    </row>
    <row r="378" spans="1:8" x14ac:dyDescent="0.2">
      <c r="A378" s="6">
        <v>1473.4110000000001</v>
      </c>
      <c r="B378" s="6">
        <v>1.9490609999999999</v>
      </c>
      <c r="C378" s="7"/>
      <c r="G378" s="7"/>
      <c r="H378" s="7"/>
    </row>
    <row r="379" spans="1:8" x14ac:dyDescent="0.2">
      <c r="A379" s="6">
        <v>1471.482</v>
      </c>
      <c r="B379" s="6">
        <v>1.944383</v>
      </c>
      <c r="C379" s="7"/>
      <c r="G379" s="7"/>
      <c r="H379" s="7"/>
    </row>
    <row r="380" spans="1:8" x14ac:dyDescent="0.2">
      <c r="A380" s="6">
        <v>1469.5540000000001</v>
      </c>
      <c r="B380" s="6">
        <v>1.9461820000000001</v>
      </c>
      <c r="C380" s="7"/>
      <c r="G380" s="7"/>
      <c r="H380" s="7"/>
    </row>
    <row r="381" spans="1:8" x14ac:dyDescent="0.2">
      <c r="A381" s="6">
        <v>1467.625</v>
      </c>
      <c r="B381" s="6">
        <v>1.952078</v>
      </c>
      <c r="C381" s="7"/>
      <c r="G381" s="7"/>
      <c r="H381" s="7"/>
    </row>
    <row r="382" spans="1:8" x14ac:dyDescent="0.2">
      <c r="A382" s="6">
        <v>1465.6969999999999</v>
      </c>
      <c r="B382" s="6">
        <v>1.9585049999999999</v>
      </c>
      <c r="C382" s="7"/>
      <c r="G382" s="7"/>
      <c r="H382" s="7"/>
    </row>
    <row r="383" spans="1:8" x14ac:dyDescent="0.2">
      <c r="A383" s="6">
        <v>1463.768</v>
      </c>
      <c r="B383" s="6">
        <v>1.961101</v>
      </c>
      <c r="C383" s="7"/>
      <c r="G383" s="7"/>
      <c r="H383" s="7"/>
    </row>
    <row r="384" spans="1:8" x14ac:dyDescent="0.2">
      <c r="A384" s="6">
        <v>1461.8389999999999</v>
      </c>
      <c r="B384" s="6">
        <v>1.9622379999999999</v>
      </c>
      <c r="C384" s="7"/>
      <c r="G384" s="7"/>
      <c r="H384" s="7"/>
    </row>
    <row r="385" spans="1:8" x14ac:dyDescent="0.2">
      <c r="A385" s="6">
        <v>1459.9110000000001</v>
      </c>
      <c r="B385" s="6">
        <v>1.9730190000000001</v>
      </c>
      <c r="C385" s="7"/>
      <c r="G385" s="7"/>
      <c r="H385" s="7"/>
    </row>
    <row r="386" spans="1:8" x14ac:dyDescent="0.2">
      <c r="A386" s="6">
        <v>1457.982</v>
      </c>
      <c r="B386" s="6">
        <v>1.971306</v>
      </c>
      <c r="C386" s="7"/>
      <c r="G386" s="7"/>
      <c r="H386" s="7"/>
    </row>
    <row r="387" spans="1:8" x14ac:dyDescent="0.2">
      <c r="A387" s="6">
        <v>1456.0540000000001</v>
      </c>
      <c r="B387" s="6">
        <v>1.964305</v>
      </c>
      <c r="C387" s="7"/>
      <c r="G387" s="7"/>
      <c r="H387" s="7"/>
    </row>
    <row r="388" spans="1:8" x14ac:dyDescent="0.2">
      <c r="A388" s="6">
        <v>1454.125</v>
      </c>
      <c r="B388" s="6">
        <v>1.973749</v>
      </c>
      <c r="C388" s="7"/>
      <c r="G388" s="7"/>
      <c r="H388" s="7"/>
    </row>
    <row r="389" spans="1:8" x14ac:dyDescent="0.2">
      <c r="A389" s="6">
        <v>1452.1969999999999</v>
      </c>
      <c r="B389" s="6">
        <v>1.9803409999999999</v>
      </c>
      <c r="C389" s="7"/>
      <c r="G389" s="7"/>
      <c r="H389" s="7"/>
    </row>
    <row r="390" spans="1:8" x14ac:dyDescent="0.2">
      <c r="A390" s="6">
        <v>1450.268</v>
      </c>
      <c r="B390" s="6">
        <v>1.986704</v>
      </c>
      <c r="C390" s="7"/>
      <c r="G390" s="7"/>
      <c r="H390" s="7"/>
    </row>
    <row r="391" spans="1:8" x14ac:dyDescent="0.2">
      <c r="A391" s="6">
        <v>1448.34</v>
      </c>
      <c r="B391" s="6">
        <v>1.997377</v>
      </c>
      <c r="C391" s="7"/>
      <c r="G391" s="7"/>
      <c r="H391" s="7"/>
    </row>
    <row r="392" spans="1:8" x14ac:dyDescent="0.2">
      <c r="A392" s="6">
        <v>1446.4110000000001</v>
      </c>
      <c r="B392" s="6">
        <v>1.99892</v>
      </c>
      <c r="C392" s="7"/>
      <c r="G392" s="7"/>
      <c r="H392" s="7"/>
    </row>
    <row r="393" spans="1:8" x14ac:dyDescent="0.2">
      <c r="A393" s="6">
        <v>1444.4829999999999</v>
      </c>
      <c r="B393" s="6">
        <v>1.9913160000000001</v>
      </c>
      <c r="C393" s="7"/>
      <c r="G393" s="7"/>
      <c r="H393" s="7"/>
    </row>
    <row r="394" spans="1:8" x14ac:dyDescent="0.2">
      <c r="A394" s="6">
        <v>1442.5540000000001</v>
      </c>
      <c r="B394" s="6">
        <v>1.981705</v>
      </c>
      <c r="C394" s="7"/>
      <c r="G394" s="7"/>
      <c r="H394" s="7"/>
    </row>
    <row r="395" spans="1:8" x14ac:dyDescent="0.2">
      <c r="A395" s="6">
        <v>1440.625</v>
      </c>
      <c r="B395" s="6">
        <v>1.9849410000000001</v>
      </c>
      <c r="C395" s="7"/>
      <c r="G395" s="7"/>
      <c r="H395" s="7"/>
    </row>
    <row r="396" spans="1:8" x14ac:dyDescent="0.2">
      <c r="A396" s="6">
        <v>1438.6969999999999</v>
      </c>
      <c r="B396" s="6">
        <v>2.0046870000000001</v>
      </c>
      <c r="C396" s="7"/>
      <c r="G396" s="7"/>
      <c r="H396" s="7"/>
    </row>
    <row r="397" spans="1:8" x14ac:dyDescent="0.2">
      <c r="A397" s="6">
        <v>1436.768</v>
      </c>
      <c r="B397" s="6">
        <v>2.026634</v>
      </c>
      <c r="C397" s="7"/>
      <c r="G397" s="7"/>
      <c r="H397" s="7"/>
    </row>
    <row r="398" spans="1:8" x14ac:dyDescent="0.2">
      <c r="A398" s="6">
        <v>1434.84</v>
      </c>
      <c r="B398" s="6">
        <v>2.0327769999999998</v>
      </c>
      <c r="C398" s="7"/>
      <c r="G398" s="7"/>
      <c r="H398" s="7"/>
    </row>
    <row r="399" spans="1:8" x14ac:dyDescent="0.2">
      <c r="A399" s="6">
        <v>1432.9110000000001</v>
      </c>
      <c r="B399" s="6">
        <v>2.0293770000000002</v>
      </c>
      <c r="C399" s="7"/>
      <c r="G399" s="7"/>
      <c r="H399" s="7"/>
    </row>
    <row r="400" spans="1:8" x14ac:dyDescent="0.2">
      <c r="A400" s="6">
        <v>1430.9829999999999</v>
      </c>
      <c r="B400" s="6">
        <v>2.0254889999999999</v>
      </c>
      <c r="C400" s="7"/>
      <c r="G400" s="7"/>
      <c r="H400" s="7"/>
    </row>
    <row r="401" spans="1:8" x14ac:dyDescent="0.2">
      <c r="A401" s="6">
        <v>1429.0540000000001</v>
      </c>
      <c r="B401" s="6">
        <v>2.0286960000000001</v>
      </c>
      <c r="C401" s="7"/>
      <c r="G401" s="7"/>
      <c r="H401" s="7"/>
    </row>
    <row r="402" spans="1:8" x14ac:dyDescent="0.2">
      <c r="A402" s="6">
        <v>1427.126</v>
      </c>
      <c r="B402" s="6">
        <v>2.0434139999999998</v>
      </c>
      <c r="C402" s="7"/>
      <c r="G402" s="7"/>
      <c r="H402" s="7"/>
    </row>
    <row r="403" spans="1:8" x14ac:dyDescent="0.2">
      <c r="A403" s="6">
        <v>1425.1969999999999</v>
      </c>
      <c r="B403" s="6">
        <v>2.0551590000000002</v>
      </c>
      <c r="C403" s="7"/>
      <c r="G403" s="7"/>
      <c r="H403" s="7"/>
    </row>
    <row r="404" spans="1:8" x14ac:dyDescent="0.2">
      <c r="A404" s="6">
        <v>1423.269</v>
      </c>
      <c r="B404" s="6">
        <v>2.0780430000000001</v>
      </c>
      <c r="C404" s="7"/>
      <c r="G404" s="7"/>
      <c r="H404" s="7"/>
    </row>
    <row r="405" spans="1:8" x14ac:dyDescent="0.2">
      <c r="A405" s="6">
        <v>1421.34</v>
      </c>
      <c r="B405" s="6">
        <v>2.0840550000000002</v>
      </c>
      <c r="C405" s="7"/>
      <c r="G405" s="7"/>
      <c r="H405" s="7"/>
    </row>
    <row r="406" spans="1:8" x14ac:dyDescent="0.2">
      <c r="A406" s="6">
        <v>1419.4110000000001</v>
      </c>
      <c r="B406" s="6">
        <v>2.0669029999999999</v>
      </c>
      <c r="C406" s="7"/>
      <c r="G406" s="7"/>
      <c r="H406" s="7"/>
    </row>
    <row r="407" spans="1:8" x14ac:dyDescent="0.2">
      <c r="A407" s="6">
        <v>1417.4829999999999</v>
      </c>
      <c r="B407" s="6">
        <v>2.0628199999999999</v>
      </c>
      <c r="C407" s="7"/>
      <c r="G407" s="7"/>
      <c r="H407" s="7"/>
    </row>
    <row r="408" spans="1:8" x14ac:dyDescent="0.2">
      <c r="A408" s="6">
        <v>1415.5540000000001</v>
      </c>
      <c r="B408" s="6">
        <v>2.0779390000000002</v>
      </c>
      <c r="C408" s="7"/>
      <c r="G408" s="7"/>
      <c r="H408" s="7"/>
    </row>
    <row r="409" spans="1:8" x14ac:dyDescent="0.2">
      <c r="A409" s="6">
        <v>1413.626</v>
      </c>
      <c r="B409" s="6">
        <v>2.0935809999999999</v>
      </c>
      <c r="C409" s="7"/>
      <c r="G409" s="7"/>
      <c r="H409" s="7"/>
    </row>
    <row r="410" spans="1:8" x14ac:dyDescent="0.2">
      <c r="A410" s="6">
        <v>1411.6969999999999</v>
      </c>
      <c r="B410" s="6">
        <v>2.08466</v>
      </c>
      <c r="C410" s="7"/>
      <c r="G410" s="7"/>
      <c r="H410" s="7"/>
    </row>
    <row r="411" spans="1:8" x14ac:dyDescent="0.2">
      <c r="A411" s="6">
        <v>1409.769</v>
      </c>
      <c r="B411" s="6">
        <v>2.0756540000000001</v>
      </c>
      <c r="C411" s="7"/>
      <c r="G411" s="7"/>
      <c r="H411" s="7"/>
    </row>
    <row r="412" spans="1:8" x14ac:dyDescent="0.2">
      <c r="A412" s="6">
        <v>1407.84</v>
      </c>
      <c r="B412" s="6">
        <v>2.0881539999999998</v>
      </c>
      <c r="C412" s="7"/>
      <c r="G412" s="7"/>
      <c r="H412" s="7"/>
    </row>
    <row r="413" spans="1:8" x14ac:dyDescent="0.2">
      <c r="A413" s="6">
        <v>1405.912</v>
      </c>
      <c r="B413" s="6">
        <v>2.1047400000000001</v>
      </c>
      <c r="C413" s="7"/>
      <c r="G413" s="7"/>
      <c r="H413" s="7"/>
    </row>
    <row r="414" spans="1:8" x14ac:dyDescent="0.2">
      <c r="A414" s="6">
        <v>1403.9829999999999</v>
      </c>
      <c r="B414" s="6">
        <v>2.1156860000000002</v>
      </c>
      <c r="C414" s="7"/>
      <c r="G414" s="7"/>
      <c r="H414" s="7"/>
    </row>
    <row r="415" spans="1:8" x14ac:dyDescent="0.2">
      <c r="A415" s="6">
        <v>1402.0540000000001</v>
      </c>
      <c r="B415" s="6">
        <v>2.1338729999999999</v>
      </c>
      <c r="C415" s="7"/>
      <c r="G415" s="7"/>
      <c r="H415" s="7"/>
    </row>
    <row r="416" spans="1:8" x14ac:dyDescent="0.2">
      <c r="A416" s="6">
        <v>1400.126</v>
      </c>
      <c r="B416" s="6">
        <v>2.1384460000000001</v>
      </c>
      <c r="C416" s="7"/>
      <c r="G416" s="7"/>
      <c r="H416" s="7"/>
    </row>
    <row r="417" spans="1:8" x14ac:dyDescent="0.2">
      <c r="A417" s="6">
        <v>1398.1969999999999</v>
      </c>
      <c r="B417" s="6">
        <v>2.144177</v>
      </c>
      <c r="C417" s="7"/>
      <c r="G417" s="7"/>
      <c r="H417" s="7"/>
    </row>
    <row r="418" spans="1:8" x14ac:dyDescent="0.2">
      <c r="A418" s="6">
        <v>1396.269</v>
      </c>
      <c r="B418" s="6">
        <v>2.1550210000000001</v>
      </c>
      <c r="C418" s="7"/>
      <c r="G418" s="7"/>
      <c r="H418" s="7"/>
    </row>
    <row r="419" spans="1:8" x14ac:dyDescent="0.2">
      <c r="A419" s="6">
        <v>1394.34</v>
      </c>
      <c r="B419" s="6">
        <v>2.1490520000000002</v>
      </c>
      <c r="C419" s="7"/>
      <c r="G419" s="7"/>
      <c r="H419" s="7"/>
    </row>
    <row r="420" spans="1:8" x14ac:dyDescent="0.2">
      <c r="A420" s="6">
        <v>1392.412</v>
      </c>
      <c r="B420" s="6">
        <v>2.149829</v>
      </c>
      <c r="C420" s="7"/>
      <c r="G420" s="7"/>
      <c r="H420" s="7"/>
    </row>
    <row r="421" spans="1:8" x14ac:dyDescent="0.2">
      <c r="A421" s="6">
        <v>1390.4829999999999</v>
      </c>
      <c r="B421" s="6">
        <v>2.1487340000000001</v>
      </c>
      <c r="C421" s="7"/>
      <c r="G421" s="7"/>
      <c r="H421" s="7"/>
    </row>
    <row r="422" spans="1:8" x14ac:dyDescent="0.2">
      <c r="A422" s="6">
        <v>1388.5550000000001</v>
      </c>
      <c r="B422" s="6">
        <v>2.147621</v>
      </c>
      <c r="C422" s="7"/>
      <c r="G422" s="7"/>
      <c r="H422" s="7"/>
    </row>
    <row r="423" spans="1:8" x14ac:dyDescent="0.2">
      <c r="A423" s="6">
        <v>1386.626</v>
      </c>
      <c r="B423" s="6">
        <v>2.1544599999999998</v>
      </c>
      <c r="C423" s="7"/>
      <c r="G423" s="7"/>
      <c r="H423" s="7"/>
    </row>
    <row r="424" spans="1:8" x14ac:dyDescent="0.2">
      <c r="A424" s="6">
        <v>1384.6980000000001</v>
      </c>
      <c r="B424" s="6">
        <v>2.1889159999999999</v>
      </c>
      <c r="C424" s="7"/>
      <c r="G424" s="7"/>
      <c r="H424" s="7"/>
    </row>
    <row r="425" spans="1:8" x14ac:dyDescent="0.2">
      <c r="A425" s="6">
        <v>1382.769</v>
      </c>
      <c r="B425" s="6">
        <v>2.2371099999999999</v>
      </c>
      <c r="C425" s="7"/>
      <c r="G425" s="7"/>
      <c r="H425" s="7"/>
    </row>
    <row r="426" spans="1:8" x14ac:dyDescent="0.2">
      <c r="A426" s="6">
        <v>1380.84</v>
      </c>
      <c r="B426" s="6">
        <v>2.2606700000000002</v>
      </c>
      <c r="C426" s="7"/>
      <c r="G426" s="7"/>
      <c r="H426" s="7"/>
    </row>
    <row r="427" spans="1:8" x14ac:dyDescent="0.2">
      <c r="A427" s="6">
        <v>1378.912</v>
      </c>
      <c r="B427" s="6">
        <v>2.284519</v>
      </c>
      <c r="C427" s="7"/>
      <c r="G427" s="7"/>
      <c r="H427" s="7"/>
    </row>
    <row r="428" spans="1:8" x14ac:dyDescent="0.2">
      <c r="A428" s="6">
        <v>1376.9829999999999</v>
      </c>
      <c r="B428" s="6">
        <v>2.2824070000000001</v>
      </c>
      <c r="C428" s="7"/>
      <c r="G428" s="7"/>
      <c r="H428" s="7"/>
    </row>
    <row r="429" spans="1:8" x14ac:dyDescent="0.2">
      <c r="A429" s="6">
        <v>1375.0550000000001</v>
      </c>
      <c r="B429" s="6">
        <v>2.2710170000000001</v>
      </c>
      <c r="C429" s="7"/>
      <c r="G429" s="7"/>
      <c r="H429" s="7"/>
    </row>
    <row r="430" spans="1:8" x14ac:dyDescent="0.2">
      <c r="A430" s="6">
        <v>1373.126</v>
      </c>
      <c r="B430" s="6">
        <v>2.2639109999999998</v>
      </c>
      <c r="C430" s="7"/>
      <c r="G430" s="7"/>
      <c r="H430" s="7"/>
    </row>
    <row r="431" spans="1:8" x14ac:dyDescent="0.2">
      <c r="A431" s="6">
        <v>1371.1980000000001</v>
      </c>
      <c r="B431" s="6">
        <v>2.2742450000000001</v>
      </c>
      <c r="C431" s="7"/>
      <c r="G431" s="7"/>
      <c r="H431" s="7"/>
    </row>
    <row r="432" spans="1:8" x14ac:dyDescent="0.2">
      <c r="A432" s="6">
        <v>1369.269</v>
      </c>
      <c r="B432" s="6">
        <v>2.2925219999999999</v>
      </c>
      <c r="C432" s="7"/>
      <c r="G432" s="7"/>
      <c r="H432" s="7"/>
    </row>
    <row r="433" spans="1:8" x14ac:dyDescent="0.2">
      <c r="A433" s="6">
        <v>1367.3409999999999</v>
      </c>
      <c r="B433" s="6">
        <v>2.3078159999999999</v>
      </c>
      <c r="C433" s="7"/>
      <c r="G433" s="7"/>
      <c r="H433" s="7"/>
    </row>
    <row r="434" spans="1:8" x14ac:dyDescent="0.2">
      <c r="A434" s="6">
        <v>1365.412</v>
      </c>
      <c r="B434" s="6">
        <v>2.319556</v>
      </c>
      <c r="C434" s="7"/>
      <c r="G434" s="7"/>
      <c r="H434" s="7"/>
    </row>
    <row r="435" spans="1:8" x14ac:dyDescent="0.2">
      <c r="A435" s="6">
        <v>1363.4839999999999</v>
      </c>
      <c r="B435" s="6">
        <v>2.3021769999999999</v>
      </c>
      <c r="C435" s="7"/>
      <c r="G435" s="7"/>
      <c r="H435" s="7"/>
    </row>
    <row r="436" spans="1:8" x14ac:dyDescent="0.2">
      <c r="A436" s="6">
        <v>1361.5550000000001</v>
      </c>
      <c r="B436" s="6">
        <v>2.2968310000000001</v>
      </c>
      <c r="C436" s="7"/>
      <c r="G436" s="7"/>
      <c r="H436" s="7"/>
    </row>
    <row r="437" spans="1:8" x14ac:dyDescent="0.2">
      <c r="A437" s="6">
        <v>1359.626</v>
      </c>
      <c r="B437" s="6">
        <v>2.3481510000000001</v>
      </c>
      <c r="C437" s="7"/>
      <c r="G437" s="7"/>
      <c r="H437" s="7"/>
    </row>
    <row r="438" spans="1:8" x14ac:dyDescent="0.2">
      <c r="A438" s="6">
        <v>1357.6980000000001</v>
      </c>
      <c r="B438" s="6">
        <v>2.4040629999999998</v>
      </c>
      <c r="C438" s="7"/>
      <c r="G438" s="7"/>
      <c r="H438" s="7"/>
    </row>
    <row r="439" spans="1:8" x14ac:dyDescent="0.2">
      <c r="A439" s="6">
        <v>1355.769</v>
      </c>
      <c r="B439" s="6">
        <v>2.4178229999999998</v>
      </c>
      <c r="C439" s="7"/>
      <c r="G439" s="7"/>
      <c r="H439" s="7"/>
    </row>
    <row r="440" spans="1:8" x14ac:dyDescent="0.2">
      <c r="A440" s="6">
        <v>1353.8409999999999</v>
      </c>
      <c r="B440" s="6">
        <v>2.420334</v>
      </c>
      <c r="C440" s="7"/>
      <c r="G440" s="7"/>
      <c r="H440" s="7"/>
    </row>
    <row r="441" spans="1:8" x14ac:dyDescent="0.2">
      <c r="A441" s="6">
        <v>1351.912</v>
      </c>
      <c r="B441" s="6">
        <v>2.445106</v>
      </c>
      <c r="C441" s="7"/>
      <c r="G441" s="7"/>
      <c r="H441" s="7"/>
    </row>
    <row r="442" spans="1:8" x14ac:dyDescent="0.2">
      <c r="A442" s="6">
        <v>1349.9839999999999</v>
      </c>
      <c r="B442" s="6">
        <v>2.5109029999999999</v>
      </c>
      <c r="C442" s="7"/>
      <c r="G442" s="7"/>
      <c r="H442" s="7"/>
    </row>
    <row r="443" spans="1:8" x14ac:dyDescent="0.2">
      <c r="A443" s="6">
        <v>1348.0550000000001</v>
      </c>
      <c r="B443" s="6">
        <v>2.5246430000000002</v>
      </c>
      <c r="C443" s="7"/>
      <c r="G443" s="7"/>
      <c r="H443" s="7"/>
    </row>
    <row r="444" spans="1:8" x14ac:dyDescent="0.2">
      <c r="A444" s="6">
        <v>1346.127</v>
      </c>
      <c r="B444" s="6">
        <v>2.4891709999999998</v>
      </c>
      <c r="C444" s="7"/>
      <c r="G444" s="7"/>
      <c r="H444" s="7"/>
    </row>
    <row r="445" spans="1:8" x14ac:dyDescent="0.2">
      <c r="A445" s="6">
        <v>1344.1980000000001</v>
      </c>
      <c r="B445" s="6">
        <v>2.528572</v>
      </c>
      <c r="C445" s="7"/>
      <c r="G445" s="7"/>
      <c r="H445" s="7"/>
    </row>
    <row r="446" spans="1:8" x14ac:dyDescent="0.2">
      <c r="A446" s="6">
        <v>1342.27</v>
      </c>
      <c r="B446" s="6">
        <v>2.5966170000000002</v>
      </c>
      <c r="C446" s="7"/>
      <c r="G446" s="7"/>
      <c r="H446" s="7"/>
    </row>
    <row r="447" spans="1:8" x14ac:dyDescent="0.2">
      <c r="A447" s="6">
        <v>1340.3409999999999</v>
      </c>
      <c r="B447" s="6">
        <v>2.5856300000000001</v>
      </c>
      <c r="C447" s="7"/>
      <c r="G447" s="7"/>
      <c r="H447" s="7"/>
    </row>
    <row r="448" spans="1:8" x14ac:dyDescent="0.2">
      <c r="A448" s="6">
        <v>1338.412</v>
      </c>
      <c r="B448" s="6">
        <v>2.5929880000000001</v>
      </c>
      <c r="C448" s="7"/>
      <c r="G448" s="7"/>
      <c r="H448" s="7"/>
    </row>
    <row r="449" spans="1:8" x14ac:dyDescent="0.2">
      <c r="A449" s="6">
        <v>1336.4839999999999</v>
      </c>
      <c r="B449" s="6">
        <v>2.6218270000000001</v>
      </c>
      <c r="C449" s="7"/>
      <c r="G449" s="7"/>
      <c r="H449" s="7"/>
    </row>
    <row r="450" spans="1:8" x14ac:dyDescent="0.2">
      <c r="A450" s="6">
        <v>1334.5550000000001</v>
      </c>
      <c r="B450" s="6">
        <v>2.6263529999999999</v>
      </c>
      <c r="C450" s="7"/>
      <c r="G450" s="7"/>
      <c r="H450" s="7"/>
    </row>
    <row r="451" spans="1:8" x14ac:dyDescent="0.2">
      <c r="A451" s="6">
        <v>1332.627</v>
      </c>
      <c r="B451" s="6">
        <v>2.6927189999999999</v>
      </c>
      <c r="C451" s="7"/>
      <c r="G451" s="7"/>
      <c r="H451" s="7"/>
    </row>
    <row r="452" spans="1:8" x14ac:dyDescent="0.2">
      <c r="A452" s="6">
        <v>1330.6980000000001</v>
      </c>
      <c r="B452" s="6">
        <v>2.7289819999999998</v>
      </c>
      <c r="C452" s="7"/>
      <c r="G452" s="7"/>
      <c r="H452" s="7"/>
    </row>
    <row r="453" spans="1:8" x14ac:dyDescent="0.2">
      <c r="A453" s="6">
        <v>1328.77</v>
      </c>
      <c r="B453" s="6">
        <v>2.800732</v>
      </c>
      <c r="C453" s="7"/>
      <c r="G453" s="7"/>
      <c r="H453" s="7"/>
    </row>
    <row r="454" spans="1:8" x14ac:dyDescent="0.2">
      <c r="A454" s="6">
        <v>1326.8409999999999</v>
      </c>
      <c r="B454" s="6">
        <v>2.8648250000000002</v>
      </c>
      <c r="C454" s="7"/>
      <c r="G454" s="7"/>
      <c r="H454" s="7"/>
    </row>
    <row r="455" spans="1:8" x14ac:dyDescent="0.2">
      <c r="A455" s="6">
        <v>1324.913</v>
      </c>
      <c r="B455" s="6">
        <v>2.833018</v>
      </c>
      <c r="C455" s="7"/>
      <c r="G455" s="7"/>
      <c r="H455" s="7"/>
    </row>
    <row r="456" spans="1:8" x14ac:dyDescent="0.2">
      <c r="A456" s="6">
        <v>1322.9839999999999</v>
      </c>
      <c r="B456" s="6">
        <v>2.8114370000000002</v>
      </c>
      <c r="C456" s="7"/>
      <c r="G456" s="7"/>
      <c r="H456" s="7"/>
    </row>
    <row r="457" spans="1:8" x14ac:dyDescent="0.2">
      <c r="A457" s="6">
        <v>1321.0550000000001</v>
      </c>
      <c r="B457" s="6">
        <v>2.7953320000000001</v>
      </c>
      <c r="C457" s="7"/>
      <c r="G457" s="7"/>
      <c r="H457" s="7"/>
    </row>
    <row r="458" spans="1:8" x14ac:dyDescent="0.2">
      <c r="A458" s="6">
        <v>1319.127</v>
      </c>
      <c r="B458" s="6">
        <v>2.81759</v>
      </c>
      <c r="C458" s="7"/>
      <c r="G458" s="7"/>
      <c r="H458" s="7"/>
    </row>
    <row r="459" spans="1:8" x14ac:dyDescent="0.2">
      <c r="A459" s="6">
        <v>1317.1980000000001</v>
      </c>
      <c r="B459" s="6">
        <v>2.8914650000000002</v>
      </c>
      <c r="C459" s="7"/>
      <c r="G459" s="7"/>
      <c r="H459" s="7"/>
    </row>
    <row r="460" spans="1:8" x14ac:dyDescent="0.2">
      <c r="A460" s="6">
        <v>1315.27</v>
      </c>
      <c r="B460" s="6">
        <v>3.0490370000000002</v>
      </c>
      <c r="C460" s="7"/>
      <c r="G460" s="7"/>
      <c r="H460" s="7"/>
    </row>
    <row r="461" spans="1:8" x14ac:dyDescent="0.2">
      <c r="A461" s="6">
        <v>1313.3409999999999</v>
      </c>
      <c r="B461" s="6">
        <v>3.0223149999999999</v>
      </c>
      <c r="C461" s="7"/>
      <c r="G461" s="7"/>
      <c r="H461" s="7"/>
    </row>
    <row r="462" spans="1:8" x14ac:dyDescent="0.2">
      <c r="A462" s="6">
        <v>1311.413</v>
      </c>
      <c r="B462" s="6">
        <v>2.9300009999999999</v>
      </c>
      <c r="C462" s="7"/>
      <c r="G462" s="7"/>
      <c r="H462" s="7"/>
    </row>
    <row r="463" spans="1:8" x14ac:dyDescent="0.2">
      <c r="A463" s="6">
        <v>1309.4839999999999</v>
      </c>
      <c r="B463" s="6">
        <v>3.0321220000000002</v>
      </c>
      <c r="C463" s="7"/>
      <c r="G463" s="7"/>
      <c r="H463" s="7"/>
    </row>
    <row r="464" spans="1:8" x14ac:dyDescent="0.2">
      <c r="A464" s="6">
        <v>1307.556</v>
      </c>
      <c r="B464" s="6">
        <v>3.057016</v>
      </c>
      <c r="C464" s="7"/>
      <c r="G464" s="7"/>
      <c r="H464" s="7"/>
    </row>
    <row r="465" spans="1:8" x14ac:dyDescent="0.2">
      <c r="A465" s="6">
        <v>1305.627</v>
      </c>
      <c r="B465" s="6">
        <v>3.1021730000000001</v>
      </c>
      <c r="C465" s="7"/>
      <c r="G465" s="7"/>
      <c r="H465" s="7"/>
    </row>
    <row r="466" spans="1:8" x14ac:dyDescent="0.2">
      <c r="A466" s="6">
        <v>1303.6980000000001</v>
      </c>
      <c r="B466" s="6">
        <v>3.4296250000000001</v>
      </c>
      <c r="C466" s="7"/>
      <c r="G466" s="7"/>
      <c r="H466" s="7"/>
    </row>
    <row r="467" spans="1:8" x14ac:dyDescent="0.2">
      <c r="A467" s="6">
        <v>1301.77</v>
      </c>
      <c r="B467" s="6">
        <v>3.8425009999999999</v>
      </c>
      <c r="C467" s="7"/>
      <c r="G467" s="7"/>
      <c r="H467" s="7"/>
    </row>
    <row r="468" spans="1:8" x14ac:dyDescent="0.2">
      <c r="A468" s="6">
        <v>1299.8409999999999</v>
      </c>
      <c r="B468" s="6">
        <v>3.6676419999999998</v>
      </c>
      <c r="C468" s="7"/>
      <c r="G468" s="7"/>
      <c r="H468" s="7"/>
    </row>
    <row r="469" spans="1:8" x14ac:dyDescent="0.2">
      <c r="A469" s="6">
        <v>1297.913</v>
      </c>
      <c r="B469" s="6">
        <v>3.7694489999999998</v>
      </c>
      <c r="C469" s="7"/>
      <c r="G469" s="7"/>
      <c r="H469" s="7"/>
    </row>
    <row r="470" spans="1:8" x14ac:dyDescent="0.2">
      <c r="A470" s="6">
        <v>1295.9839999999999</v>
      </c>
      <c r="B470" s="6">
        <v>3.6683919999999999</v>
      </c>
      <c r="C470" s="7"/>
      <c r="G470" s="7"/>
      <c r="H470" s="7"/>
    </row>
    <row r="471" spans="1:8" x14ac:dyDescent="0.2">
      <c r="A471" s="6">
        <v>1294.056</v>
      </c>
      <c r="B471" s="6">
        <v>3.430193</v>
      </c>
      <c r="C471" s="7"/>
      <c r="G471" s="7"/>
      <c r="H471" s="7"/>
    </row>
    <row r="472" spans="1:8" x14ac:dyDescent="0.2">
      <c r="A472" s="6">
        <v>1292.127</v>
      </c>
      <c r="B472" s="6">
        <v>3.575771</v>
      </c>
      <c r="C472" s="7"/>
      <c r="G472" s="7"/>
      <c r="H472" s="7"/>
    </row>
    <row r="473" spans="1:8" x14ac:dyDescent="0.2">
      <c r="A473" s="6">
        <v>1290.1990000000001</v>
      </c>
      <c r="B473" s="6">
        <v>3.2990879999999998</v>
      </c>
      <c r="C473" s="7"/>
      <c r="G473" s="7"/>
      <c r="H473" s="7"/>
    </row>
    <row r="474" spans="1:8" x14ac:dyDescent="0.2">
      <c r="A474" s="6">
        <v>1288.27</v>
      </c>
      <c r="B474" s="6">
        <v>3.273857</v>
      </c>
      <c r="C474" s="7"/>
      <c r="G474" s="7"/>
      <c r="H474" s="7"/>
    </row>
    <row r="475" spans="1:8" x14ac:dyDescent="0.2">
      <c r="A475" s="6">
        <v>1286.3420000000001</v>
      </c>
      <c r="B475" s="6">
        <v>6</v>
      </c>
      <c r="C475" s="7"/>
      <c r="G475" s="7"/>
      <c r="H475" s="7"/>
    </row>
    <row r="476" spans="1:8" x14ac:dyDescent="0.2">
      <c r="A476" s="6">
        <v>1284.413</v>
      </c>
      <c r="B476" s="6">
        <v>6</v>
      </c>
      <c r="C476" s="7"/>
      <c r="G476" s="7"/>
      <c r="H476" s="7"/>
    </row>
    <row r="477" spans="1:8" x14ac:dyDescent="0.2">
      <c r="A477" s="6">
        <v>1282.4839999999999</v>
      </c>
      <c r="B477" s="6">
        <v>3.4615610000000001</v>
      </c>
      <c r="C477" s="7"/>
      <c r="G477" s="7"/>
      <c r="H477" s="7"/>
    </row>
    <row r="478" spans="1:8" x14ac:dyDescent="0.2">
      <c r="A478" s="6">
        <v>1280.556</v>
      </c>
      <c r="B478" s="6">
        <v>3.208215</v>
      </c>
      <c r="C478" s="7"/>
      <c r="G478" s="7"/>
      <c r="H478" s="7"/>
    </row>
    <row r="479" spans="1:8" x14ac:dyDescent="0.2">
      <c r="A479" s="6">
        <v>1278.627</v>
      </c>
      <c r="B479" s="6">
        <v>3.8829929999999999</v>
      </c>
      <c r="C479" s="7"/>
      <c r="G479" s="7"/>
      <c r="H479" s="7"/>
    </row>
    <row r="480" spans="1:8" x14ac:dyDescent="0.2">
      <c r="A480" s="6">
        <v>1276.6990000000001</v>
      </c>
      <c r="B480" s="6">
        <v>5.1103230000000002</v>
      </c>
      <c r="C480" s="7"/>
      <c r="G480" s="7"/>
      <c r="H480" s="7"/>
    </row>
    <row r="481" spans="1:8" x14ac:dyDescent="0.2">
      <c r="A481" s="6">
        <v>1274.77</v>
      </c>
      <c r="B481" s="6">
        <v>3.9078529999999998</v>
      </c>
      <c r="C481" s="7"/>
      <c r="G481" s="7"/>
      <c r="H481" s="7"/>
    </row>
    <row r="482" spans="1:8" x14ac:dyDescent="0.2">
      <c r="A482" s="6">
        <v>1272.8420000000001</v>
      </c>
      <c r="B482" s="6">
        <v>3.890733</v>
      </c>
      <c r="C482" s="7"/>
      <c r="G482" s="7"/>
      <c r="H482" s="7"/>
    </row>
    <row r="483" spans="1:8" x14ac:dyDescent="0.2">
      <c r="A483" s="6">
        <v>1270.913</v>
      </c>
      <c r="B483" s="6">
        <v>3.656291</v>
      </c>
      <c r="C483" s="7"/>
      <c r="G483" s="7"/>
      <c r="H483" s="7"/>
    </row>
    <row r="484" spans="1:8" x14ac:dyDescent="0.2">
      <c r="A484" s="6">
        <v>1268.9849999999999</v>
      </c>
      <c r="B484" s="6">
        <v>3.2853940000000001</v>
      </c>
      <c r="C484" s="7"/>
      <c r="G484" s="7"/>
      <c r="H484" s="7"/>
    </row>
    <row r="485" spans="1:8" x14ac:dyDescent="0.2">
      <c r="A485" s="6">
        <v>1267.056</v>
      </c>
      <c r="B485" s="6">
        <v>3.1788289999999999</v>
      </c>
      <c r="C485" s="7"/>
      <c r="G485" s="7"/>
      <c r="H485" s="7"/>
    </row>
    <row r="486" spans="1:8" x14ac:dyDescent="0.2">
      <c r="A486" s="6">
        <v>1265.1279999999999</v>
      </c>
      <c r="B486" s="6">
        <v>3.4211490000000002</v>
      </c>
      <c r="C486" s="7"/>
      <c r="G486" s="7"/>
      <c r="H486" s="7"/>
    </row>
    <row r="487" spans="1:8" x14ac:dyDescent="0.2">
      <c r="A487" s="6">
        <v>1263.1990000000001</v>
      </c>
      <c r="B487" s="6">
        <v>3.994065</v>
      </c>
      <c r="C487" s="7"/>
      <c r="G487" s="7"/>
      <c r="H487" s="7"/>
    </row>
    <row r="488" spans="1:8" x14ac:dyDescent="0.2">
      <c r="A488" s="6">
        <v>1261.271</v>
      </c>
      <c r="B488" s="6">
        <v>4.4069050000000001</v>
      </c>
      <c r="C488" s="7"/>
      <c r="G488" s="7"/>
      <c r="H488" s="7"/>
    </row>
    <row r="489" spans="1:8" x14ac:dyDescent="0.2">
      <c r="A489" s="6">
        <v>1259.3420000000001</v>
      </c>
      <c r="B489" s="6">
        <v>3.7228330000000001</v>
      </c>
      <c r="C489" s="7"/>
      <c r="G489" s="7"/>
      <c r="H489" s="7"/>
    </row>
    <row r="490" spans="1:8" x14ac:dyDescent="0.2">
      <c r="A490" s="6">
        <v>1257.413</v>
      </c>
      <c r="B490" s="6">
        <v>3.1875979999999999</v>
      </c>
      <c r="C490" s="7"/>
      <c r="G490" s="7"/>
      <c r="H490" s="7"/>
    </row>
    <row r="491" spans="1:8" x14ac:dyDescent="0.2">
      <c r="A491" s="6">
        <v>1255.4849999999999</v>
      </c>
      <c r="B491" s="6">
        <v>3.2650359999999998</v>
      </c>
      <c r="C491" s="7"/>
      <c r="G491" s="7"/>
      <c r="H491" s="7"/>
    </row>
    <row r="492" spans="1:8" x14ac:dyDescent="0.2">
      <c r="A492" s="6">
        <v>1253.556</v>
      </c>
      <c r="B492" s="6">
        <v>3.7460830000000001</v>
      </c>
      <c r="C492" s="7"/>
      <c r="G492" s="7"/>
      <c r="H492" s="7"/>
    </row>
    <row r="493" spans="1:8" x14ac:dyDescent="0.2">
      <c r="A493" s="6">
        <v>1251.6279999999999</v>
      </c>
      <c r="B493" s="6">
        <v>3.7085560000000002</v>
      </c>
      <c r="C493" s="7"/>
      <c r="G493" s="7"/>
      <c r="H493" s="7"/>
    </row>
    <row r="494" spans="1:8" x14ac:dyDescent="0.2">
      <c r="A494" s="6">
        <v>1249.6990000000001</v>
      </c>
      <c r="B494" s="6">
        <v>4.1150419999999999</v>
      </c>
      <c r="C494" s="7"/>
      <c r="G494" s="7"/>
      <c r="H494" s="7"/>
    </row>
    <row r="495" spans="1:8" x14ac:dyDescent="0.2">
      <c r="A495" s="6">
        <v>1247.771</v>
      </c>
      <c r="B495" s="6">
        <v>6</v>
      </c>
      <c r="C495" s="7"/>
      <c r="G495" s="7"/>
      <c r="H495" s="7"/>
    </row>
    <row r="496" spans="1:8" x14ac:dyDescent="0.2">
      <c r="A496" s="6">
        <v>1245.8420000000001</v>
      </c>
      <c r="B496" s="6">
        <v>6</v>
      </c>
      <c r="C496" s="7"/>
      <c r="G496" s="7"/>
      <c r="H496" s="7"/>
    </row>
    <row r="497" spans="1:8" x14ac:dyDescent="0.2">
      <c r="A497" s="6">
        <v>1243.914</v>
      </c>
      <c r="B497" s="6">
        <v>3.562373</v>
      </c>
      <c r="C497" s="7"/>
      <c r="G497" s="7"/>
      <c r="H497" s="7"/>
    </row>
    <row r="498" spans="1:8" x14ac:dyDescent="0.2">
      <c r="A498" s="6">
        <v>1241.9849999999999</v>
      </c>
      <c r="B498" s="6">
        <v>3.9746779999999999</v>
      </c>
      <c r="C498" s="7"/>
      <c r="G498" s="7"/>
      <c r="H498" s="7"/>
    </row>
    <row r="499" spans="1:8" x14ac:dyDescent="0.2">
      <c r="A499" s="6">
        <v>1240.056</v>
      </c>
      <c r="B499" s="6">
        <v>4.4170639999999999</v>
      </c>
      <c r="C499" s="7"/>
      <c r="G499" s="7"/>
      <c r="H499" s="7"/>
    </row>
    <row r="500" spans="1:8" x14ac:dyDescent="0.2">
      <c r="A500" s="6">
        <v>1238.1279999999999</v>
      </c>
      <c r="B500" s="6">
        <v>3.3888389999999999</v>
      </c>
      <c r="C500" s="7"/>
      <c r="G500" s="7"/>
      <c r="H500" s="7"/>
    </row>
    <row r="501" spans="1:8" x14ac:dyDescent="0.2">
      <c r="A501" s="6">
        <v>1236.1990000000001</v>
      </c>
      <c r="B501" s="6">
        <v>3.451889</v>
      </c>
      <c r="C501" s="7"/>
      <c r="G501" s="7"/>
      <c r="H501" s="7"/>
    </row>
    <row r="502" spans="1:8" x14ac:dyDescent="0.2">
      <c r="A502" s="6">
        <v>1234.271</v>
      </c>
      <c r="B502" s="6">
        <v>3.837615</v>
      </c>
      <c r="C502" s="7"/>
      <c r="G502" s="7"/>
      <c r="H502" s="7"/>
    </row>
    <row r="503" spans="1:8" x14ac:dyDescent="0.2">
      <c r="A503" s="6">
        <v>1232.3420000000001</v>
      </c>
      <c r="B503" s="6">
        <v>3.149384</v>
      </c>
      <c r="C503" s="7"/>
      <c r="G503" s="7"/>
      <c r="H503" s="7"/>
    </row>
    <row r="504" spans="1:8" x14ac:dyDescent="0.2">
      <c r="A504" s="6">
        <v>1230.414</v>
      </c>
      <c r="B504" s="6">
        <v>3.0267580000000001</v>
      </c>
      <c r="C504" s="7"/>
      <c r="G504" s="7"/>
      <c r="H504" s="7"/>
    </row>
    <row r="505" spans="1:8" x14ac:dyDescent="0.2">
      <c r="A505" s="6">
        <v>1228.4849999999999</v>
      </c>
      <c r="B505" s="6">
        <v>3.6740170000000001</v>
      </c>
      <c r="C505" s="7"/>
      <c r="G505" s="7"/>
      <c r="H505" s="7"/>
    </row>
    <row r="506" spans="1:8" x14ac:dyDescent="0.2">
      <c r="A506" s="6">
        <v>1226.557</v>
      </c>
      <c r="B506" s="6">
        <v>6</v>
      </c>
      <c r="C506" s="7"/>
      <c r="G506" s="7"/>
      <c r="H506" s="7"/>
    </row>
    <row r="507" spans="1:8" x14ac:dyDescent="0.2">
      <c r="A507" s="6">
        <v>1224.6279999999999</v>
      </c>
      <c r="B507" s="6">
        <v>3.8829859999999998</v>
      </c>
      <c r="C507" s="7"/>
      <c r="G507" s="7"/>
      <c r="H507" s="7"/>
    </row>
    <row r="508" spans="1:8" x14ac:dyDescent="0.2">
      <c r="A508" s="6">
        <v>1222.6990000000001</v>
      </c>
      <c r="B508" s="6">
        <v>3.3412980000000001</v>
      </c>
      <c r="C508" s="7"/>
      <c r="G508" s="7"/>
      <c r="H508" s="7"/>
    </row>
    <row r="509" spans="1:8" x14ac:dyDescent="0.2">
      <c r="A509" s="6">
        <v>1220.771</v>
      </c>
      <c r="B509" s="6">
        <v>4.0276370000000004</v>
      </c>
      <c r="C509" s="7"/>
      <c r="G509" s="7"/>
      <c r="H509" s="7"/>
    </row>
    <row r="510" spans="1:8" x14ac:dyDescent="0.2">
      <c r="A510" s="6">
        <v>1218.8420000000001</v>
      </c>
      <c r="B510" s="6">
        <v>6</v>
      </c>
      <c r="C510" s="7"/>
      <c r="G510" s="7"/>
      <c r="H510" s="7"/>
    </row>
    <row r="511" spans="1:8" x14ac:dyDescent="0.2">
      <c r="A511" s="6">
        <v>1216.914</v>
      </c>
      <c r="B511" s="6">
        <v>3.7373850000000002</v>
      </c>
      <c r="C511" s="7"/>
      <c r="G511" s="7"/>
      <c r="H511" s="7"/>
    </row>
    <row r="512" spans="1:8" x14ac:dyDescent="0.2">
      <c r="A512" s="6">
        <v>1214.9849999999999</v>
      </c>
      <c r="B512" s="6">
        <v>4.3167689999999999</v>
      </c>
      <c r="C512" s="7"/>
      <c r="G512" s="7"/>
      <c r="H512" s="7"/>
    </row>
    <row r="513" spans="1:8" x14ac:dyDescent="0.2">
      <c r="A513" s="6">
        <v>1213.057</v>
      </c>
      <c r="B513" s="6">
        <v>6</v>
      </c>
      <c r="C513" s="7"/>
      <c r="G513" s="7"/>
      <c r="H513" s="7"/>
    </row>
    <row r="514" spans="1:8" x14ac:dyDescent="0.2">
      <c r="A514" s="6">
        <v>1211.1279999999999</v>
      </c>
      <c r="B514" s="6">
        <v>6</v>
      </c>
      <c r="C514" s="7"/>
      <c r="G514" s="7"/>
      <c r="H514" s="7"/>
    </row>
    <row r="515" spans="1:8" x14ac:dyDescent="0.2">
      <c r="A515" s="6">
        <v>1209.2</v>
      </c>
      <c r="B515" s="6">
        <v>3.5273539999999999</v>
      </c>
      <c r="C515" s="7"/>
      <c r="G515" s="7"/>
      <c r="H515" s="7"/>
    </row>
    <row r="516" spans="1:8" x14ac:dyDescent="0.2">
      <c r="A516" s="6">
        <v>1207.271</v>
      </c>
      <c r="B516" s="6">
        <v>3.1992479999999999</v>
      </c>
      <c r="C516" s="7"/>
      <c r="G516" s="7"/>
      <c r="H516" s="7"/>
    </row>
    <row r="517" spans="1:8" x14ac:dyDescent="0.2">
      <c r="A517" s="6">
        <v>1205.3430000000001</v>
      </c>
      <c r="B517" s="6">
        <v>3.3635039999999998</v>
      </c>
      <c r="C517" s="7"/>
      <c r="G517" s="7"/>
      <c r="H517" s="7"/>
    </row>
    <row r="518" spans="1:8" x14ac:dyDescent="0.2">
      <c r="A518" s="6">
        <v>1203.414</v>
      </c>
      <c r="B518" s="6">
        <v>3.5265949999999999</v>
      </c>
      <c r="C518" s="7"/>
      <c r="G518" s="7"/>
      <c r="H518" s="7"/>
    </row>
    <row r="519" spans="1:8" x14ac:dyDescent="0.2">
      <c r="G519" s="7"/>
      <c r="H519" s="7"/>
    </row>
    <row r="520" spans="1:8" x14ac:dyDescent="0.2">
      <c r="A520" s="6"/>
      <c r="B520" s="6"/>
      <c r="C520" s="7"/>
      <c r="G520" s="7"/>
      <c r="H520" s="7"/>
    </row>
    <row r="521" spans="1:8" x14ac:dyDescent="0.2">
      <c r="A521" s="6"/>
      <c r="B521" s="6"/>
      <c r="C521" s="7"/>
      <c r="G521" s="7"/>
      <c r="H521" s="7"/>
    </row>
    <row r="522" spans="1:8" x14ac:dyDescent="0.2">
      <c r="G522" s="7"/>
      <c r="H522" s="7"/>
    </row>
    <row r="523" spans="1:8" x14ac:dyDescent="0.2">
      <c r="G523" s="7"/>
      <c r="H523" s="7"/>
    </row>
    <row r="524" spans="1:8" x14ac:dyDescent="0.2">
      <c r="G524" s="7"/>
      <c r="H524" s="7"/>
    </row>
    <row r="525" spans="1:8" x14ac:dyDescent="0.2">
      <c r="G525" s="7"/>
      <c r="H525" s="7"/>
    </row>
    <row r="526" spans="1:8" x14ac:dyDescent="0.2">
      <c r="G526" s="7"/>
      <c r="H526" s="7"/>
    </row>
    <row r="527" spans="1:8" x14ac:dyDescent="0.2">
      <c r="G527" s="7"/>
      <c r="H527" s="7"/>
    </row>
    <row r="528" spans="1:8" x14ac:dyDescent="0.2">
      <c r="G528" s="7"/>
      <c r="H528" s="7"/>
    </row>
    <row r="529" spans="7:8" x14ac:dyDescent="0.2">
      <c r="G529" s="7"/>
      <c r="H529" s="7"/>
    </row>
    <row r="530" spans="7:8" x14ac:dyDescent="0.2">
      <c r="G530" s="7"/>
      <c r="H530" s="7"/>
    </row>
    <row r="531" spans="7:8" x14ac:dyDescent="0.2">
      <c r="G531" s="7"/>
      <c r="H531" s="7"/>
    </row>
    <row r="532" spans="7:8" x14ac:dyDescent="0.2">
      <c r="G532" s="7"/>
      <c r="H532" s="7"/>
    </row>
    <row r="533" spans="7:8" x14ac:dyDescent="0.2">
      <c r="G533" s="7"/>
      <c r="H533" s="7"/>
    </row>
    <row r="534" spans="7:8" x14ac:dyDescent="0.2">
      <c r="G534" s="7"/>
      <c r="H534" s="7"/>
    </row>
    <row r="535" spans="7:8" x14ac:dyDescent="0.2">
      <c r="G535" s="7"/>
      <c r="H535" s="7"/>
    </row>
    <row r="536" spans="7:8" x14ac:dyDescent="0.2">
      <c r="G536" s="7"/>
      <c r="H536" s="7"/>
    </row>
    <row r="537" spans="7:8" x14ac:dyDescent="0.2">
      <c r="G537" s="7"/>
      <c r="H537" s="7"/>
    </row>
    <row r="538" spans="7:8" x14ac:dyDescent="0.2">
      <c r="G538" s="7"/>
      <c r="H538" s="7"/>
    </row>
    <row r="539" spans="7:8" x14ac:dyDescent="0.2">
      <c r="G539" s="7"/>
      <c r="H539" s="7"/>
    </row>
    <row r="540" spans="7:8" x14ac:dyDescent="0.2">
      <c r="G540" s="7"/>
      <c r="H540" s="7"/>
    </row>
    <row r="541" spans="7:8" x14ac:dyDescent="0.2">
      <c r="G541" s="7"/>
      <c r="H541" s="7"/>
    </row>
    <row r="542" spans="7:8" x14ac:dyDescent="0.2">
      <c r="G542" s="7"/>
      <c r="H542" s="7"/>
    </row>
    <row r="543" spans="7:8" x14ac:dyDescent="0.2">
      <c r="G543" s="7"/>
      <c r="H543" s="7"/>
    </row>
    <row r="544" spans="7:8" x14ac:dyDescent="0.2">
      <c r="G544" s="7"/>
      <c r="H544" s="7"/>
    </row>
    <row r="545" spans="7:8" x14ac:dyDescent="0.2">
      <c r="G545" s="7"/>
      <c r="H545" s="7"/>
    </row>
    <row r="546" spans="7:8" x14ac:dyDescent="0.2">
      <c r="G546" s="7"/>
      <c r="H546" s="7"/>
    </row>
    <row r="547" spans="7:8" x14ac:dyDescent="0.2">
      <c r="G547" s="7"/>
      <c r="H547" s="7"/>
    </row>
    <row r="548" spans="7:8" x14ac:dyDescent="0.2">
      <c r="G548" s="7"/>
      <c r="H548" s="7"/>
    </row>
    <row r="549" spans="7:8" x14ac:dyDescent="0.2">
      <c r="G549" s="7"/>
      <c r="H549" s="7"/>
    </row>
    <row r="550" spans="7:8" x14ac:dyDescent="0.2">
      <c r="G550" s="7"/>
      <c r="H550" s="7"/>
    </row>
    <row r="551" spans="7:8" x14ac:dyDescent="0.2">
      <c r="G551" s="7"/>
      <c r="H551" s="7"/>
    </row>
    <row r="552" spans="7:8" x14ac:dyDescent="0.2">
      <c r="G552" s="7"/>
      <c r="H552" s="7"/>
    </row>
    <row r="553" spans="7:8" x14ac:dyDescent="0.2">
      <c r="G553" s="7"/>
      <c r="H553" s="7"/>
    </row>
    <row r="554" spans="7:8" x14ac:dyDescent="0.2">
      <c r="G554" s="7"/>
      <c r="H554" s="7"/>
    </row>
    <row r="555" spans="7:8" x14ac:dyDescent="0.2">
      <c r="G555" s="7"/>
      <c r="H555" s="7"/>
    </row>
    <row r="556" spans="7:8" x14ac:dyDescent="0.2">
      <c r="G556" s="7"/>
      <c r="H556" s="7"/>
    </row>
    <row r="557" spans="7:8" x14ac:dyDescent="0.2">
      <c r="G557" s="7"/>
      <c r="H557" s="7"/>
    </row>
    <row r="558" spans="7:8" x14ac:dyDescent="0.2">
      <c r="G558" s="7"/>
      <c r="H558" s="7"/>
    </row>
    <row r="559" spans="7:8" x14ac:dyDescent="0.2">
      <c r="G559" s="7"/>
      <c r="H559" s="7"/>
    </row>
    <row r="560" spans="7:8" x14ac:dyDescent="0.2">
      <c r="G560" s="7"/>
      <c r="H560" s="7"/>
    </row>
    <row r="561" spans="7:8" x14ac:dyDescent="0.2">
      <c r="G561" s="7"/>
      <c r="H561" s="7"/>
    </row>
    <row r="562" spans="7:8" x14ac:dyDescent="0.2">
      <c r="G562" s="7"/>
      <c r="H562" s="7"/>
    </row>
    <row r="563" spans="7:8" x14ac:dyDescent="0.2">
      <c r="G563" s="7"/>
      <c r="H563" s="7"/>
    </row>
    <row r="564" spans="7:8" x14ac:dyDescent="0.2">
      <c r="G564" s="7"/>
      <c r="H564" s="7"/>
    </row>
    <row r="565" spans="7:8" x14ac:dyDescent="0.2">
      <c r="G565" s="7"/>
      <c r="H565" s="7"/>
    </row>
    <row r="566" spans="7:8" x14ac:dyDescent="0.2">
      <c r="G566" s="7"/>
      <c r="H566" s="7"/>
    </row>
    <row r="567" spans="7:8" x14ac:dyDescent="0.2">
      <c r="G567" s="7"/>
      <c r="H567" s="7"/>
    </row>
    <row r="568" spans="7:8" x14ac:dyDescent="0.2">
      <c r="G568" s="7"/>
      <c r="H568" s="7"/>
    </row>
    <row r="569" spans="7:8" x14ac:dyDescent="0.2">
      <c r="G569" s="7"/>
      <c r="H569" s="7"/>
    </row>
    <row r="570" spans="7:8" x14ac:dyDescent="0.2">
      <c r="G570" s="7"/>
      <c r="H570" s="7"/>
    </row>
    <row r="571" spans="7:8" x14ac:dyDescent="0.2">
      <c r="G571" s="7"/>
      <c r="H571" s="7"/>
    </row>
    <row r="572" spans="7:8" x14ac:dyDescent="0.2">
      <c r="G572" s="7"/>
      <c r="H572" s="7"/>
    </row>
    <row r="573" spans="7:8" x14ac:dyDescent="0.2">
      <c r="G573" s="7"/>
      <c r="H573" s="7"/>
    </row>
    <row r="574" spans="7:8" x14ac:dyDescent="0.2">
      <c r="G574" s="7"/>
      <c r="H574" s="7"/>
    </row>
    <row r="575" spans="7:8" x14ac:dyDescent="0.2">
      <c r="G575" s="7"/>
      <c r="H575" s="7"/>
    </row>
    <row r="576" spans="7:8" x14ac:dyDescent="0.2">
      <c r="G576" s="7"/>
      <c r="H576" s="7"/>
    </row>
    <row r="577" spans="7:8" x14ac:dyDescent="0.2">
      <c r="G577" s="7"/>
      <c r="H577" s="7"/>
    </row>
    <row r="578" spans="7:8" x14ac:dyDescent="0.2">
      <c r="G578" s="7"/>
      <c r="H578" s="7"/>
    </row>
    <row r="579" spans="7:8" x14ac:dyDescent="0.2">
      <c r="G579" s="7"/>
      <c r="H579" s="7"/>
    </row>
    <row r="580" spans="7:8" x14ac:dyDescent="0.2">
      <c r="G580" s="7"/>
      <c r="H580" s="7"/>
    </row>
    <row r="581" spans="7:8" x14ac:dyDescent="0.2">
      <c r="G581" s="7"/>
      <c r="H581" s="7"/>
    </row>
    <row r="582" spans="7:8" x14ac:dyDescent="0.2">
      <c r="G582" s="7"/>
      <c r="H582" s="7"/>
    </row>
    <row r="583" spans="7:8" x14ac:dyDescent="0.2">
      <c r="G583" s="7"/>
      <c r="H583" s="7"/>
    </row>
    <row r="584" spans="7:8" x14ac:dyDescent="0.2">
      <c r="G584" s="7"/>
      <c r="H584" s="7"/>
    </row>
    <row r="585" spans="7:8" x14ac:dyDescent="0.2">
      <c r="G585" s="7"/>
      <c r="H585" s="7"/>
    </row>
    <row r="586" spans="7:8" x14ac:dyDescent="0.2">
      <c r="G586" s="7"/>
      <c r="H586" s="7"/>
    </row>
    <row r="587" spans="7:8" x14ac:dyDescent="0.2">
      <c r="G587" s="7"/>
      <c r="H587" s="7"/>
    </row>
    <row r="588" spans="7:8" x14ac:dyDescent="0.2">
      <c r="G588" s="7"/>
      <c r="H588" s="7"/>
    </row>
    <row r="589" spans="7:8" x14ac:dyDescent="0.2">
      <c r="G589" s="7"/>
      <c r="H589" s="7"/>
    </row>
    <row r="590" spans="7:8" x14ac:dyDescent="0.2">
      <c r="G590" s="7"/>
      <c r="H590" s="7"/>
    </row>
    <row r="591" spans="7:8" x14ac:dyDescent="0.2">
      <c r="G591" s="7"/>
      <c r="H591" s="7"/>
    </row>
    <row r="592" spans="7:8" x14ac:dyDescent="0.2">
      <c r="G592" s="7"/>
      <c r="H592" s="7"/>
    </row>
    <row r="593" spans="7:8" x14ac:dyDescent="0.2">
      <c r="G593" s="7"/>
      <c r="H593" s="7"/>
    </row>
    <row r="594" spans="7:8" x14ac:dyDescent="0.2">
      <c r="G594" s="7"/>
      <c r="H594" s="7"/>
    </row>
    <row r="595" spans="7:8" x14ac:dyDescent="0.2">
      <c r="G595" s="7"/>
      <c r="H595" s="7"/>
    </row>
    <row r="596" spans="7:8" x14ac:dyDescent="0.2">
      <c r="G596" s="7"/>
      <c r="H596" s="7"/>
    </row>
    <row r="597" spans="7:8" x14ac:dyDescent="0.2">
      <c r="G597" s="7"/>
      <c r="H597" s="7"/>
    </row>
    <row r="598" spans="7:8" x14ac:dyDescent="0.2">
      <c r="G598" s="7"/>
      <c r="H598" s="7"/>
    </row>
    <row r="599" spans="7:8" x14ac:dyDescent="0.2">
      <c r="G599" s="7"/>
      <c r="H599" s="7"/>
    </row>
    <row r="600" spans="7:8" x14ac:dyDescent="0.2">
      <c r="G600" s="7"/>
      <c r="H600" s="7"/>
    </row>
    <row r="601" spans="7:8" x14ac:dyDescent="0.2">
      <c r="G601" s="7"/>
      <c r="H601" s="7"/>
    </row>
    <row r="602" spans="7:8" x14ac:dyDescent="0.2">
      <c r="G602" s="7"/>
      <c r="H602" s="7"/>
    </row>
    <row r="603" spans="7:8" x14ac:dyDescent="0.2">
      <c r="G603" s="7"/>
      <c r="H603" s="7"/>
    </row>
    <row r="604" spans="7:8" x14ac:dyDescent="0.2">
      <c r="G604" s="7"/>
      <c r="H604" s="7"/>
    </row>
    <row r="605" spans="7:8" x14ac:dyDescent="0.2">
      <c r="G605" s="7"/>
      <c r="H605" s="7"/>
    </row>
    <row r="606" spans="7:8" x14ac:dyDescent="0.2">
      <c r="G606" s="7"/>
      <c r="H606" s="7"/>
    </row>
    <row r="607" spans="7:8" x14ac:dyDescent="0.2">
      <c r="G607" s="7"/>
      <c r="H607" s="7"/>
    </row>
    <row r="608" spans="7:8" x14ac:dyDescent="0.2">
      <c r="G608" s="7"/>
      <c r="H608" s="7"/>
    </row>
    <row r="609" spans="7:8" x14ac:dyDescent="0.2">
      <c r="G609" s="7"/>
      <c r="H609" s="7"/>
    </row>
    <row r="610" spans="7:8" x14ac:dyDescent="0.2">
      <c r="G610" s="7"/>
      <c r="H610" s="7"/>
    </row>
    <row r="611" spans="7:8" x14ac:dyDescent="0.2">
      <c r="G611" s="7"/>
      <c r="H611" s="7"/>
    </row>
    <row r="612" spans="7:8" x14ac:dyDescent="0.2">
      <c r="G612" s="7"/>
      <c r="H612" s="7"/>
    </row>
    <row r="613" spans="7:8" x14ac:dyDescent="0.2">
      <c r="G613" s="7"/>
      <c r="H613" s="7"/>
    </row>
    <row r="614" spans="7:8" x14ac:dyDescent="0.2">
      <c r="G614" s="7"/>
      <c r="H614" s="7"/>
    </row>
    <row r="615" spans="7:8" x14ac:dyDescent="0.2">
      <c r="G615" s="7"/>
      <c r="H615" s="7"/>
    </row>
    <row r="616" spans="7:8" x14ac:dyDescent="0.2">
      <c r="G616" s="7"/>
      <c r="H616" s="7"/>
    </row>
    <row r="617" spans="7:8" x14ac:dyDescent="0.2">
      <c r="G617" s="7"/>
      <c r="H617" s="7"/>
    </row>
    <row r="618" spans="7:8" x14ac:dyDescent="0.2">
      <c r="G618" s="7"/>
      <c r="H618" s="7"/>
    </row>
    <row r="619" spans="7:8" x14ac:dyDescent="0.2">
      <c r="G619" s="7"/>
      <c r="H619" s="7"/>
    </row>
    <row r="620" spans="7:8" x14ac:dyDescent="0.2">
      <c r="G620" s="7"/>
      <c r="H620" s="7"/>
    </row>
    <row r="621" spans="7:8" x14ac:dyDescent="0.2">
      <c r="G621" s="7"/>
      <c r="H621" s="7"/>
    </row>
    <row r="622" spans="7:8" x14ac:dyDescent="0.2">
      <c r="G622" s="7"/>
      <c r="H622" s="7"/>
    </row>
    <row r="623" spans="7:8" x14ac:dyDescent="0.2">
      <c r="G623" s="7"/>
      <c r="H623" s="7"/>
    </row>
    <row r="624" spans="7:8" x14ac:dyDescent="0.2">
      <c r="G624" s="7"/>
      <c r="H624" s="7"/>
    </row>
    <row r="625" spans="7:8" x14ac:dyDescent="0.2">
      <c r="G625" s="7"/>
      <c r="H625" s="7"/>
    </row>
    <row r="626" spans="7:8" x14ac:dyDescent="0.2">
      <c r="G626" s="7"/>
      <c r="H626" s="7"/>
    </row>
    <row r="627" spans="7:8" x14ac:dyDescent="0.2">
      <c r="G627" s="7"/>
      <c r="H627" s="7"/>
    </row>
    <row r="628" spans="7:8" x14ac:dyDescent="0.2">
      <c r="G628" s="7"/>
      <c r="H628" s="7"/>
    </row>
    <row r="629" spans="7:8" x14ac:dyDescent="0.2">
      <c r="G629" s="7"/>
      <c r="H629" s="7"/>
    </row>
    <row r="630" spans="7:8" x14ac:dyDescent="0.2">
      <c r="G630" s="7"/>
      <c r="H630" s="7"/>
    </row>
    <row r="631" spans="7:8" x14ac:dyDescent="0.2">
      <c r="G631" s="7"/>
      <c r="H631" s="7"/>
    </row>
    <row r="632" spans="7:8" x14ac:dyDescent="0.2">
      <c r="G632" s="7"/>
      <c r="H632" s="7"/>
    </row>
    <row r="633" spans="7:8" x14ac:dyDescent="0.2">
      <c r="G633" s="7"/>
      <c r="H633" s="7"/>
    </row>
    <row r="634" spans="7:8" x14ac:dyDescent="0.2">
      <c r="G634" s="7"/>
      <c r="H634" s="7"/>
    </row>
    <row r="635" spans="7:8" x14ac:dyDescent="0.2">
      <c r="G635" s="7"/>
      <c r="H635" s="7"/>
    </row>
    <row r="636" spans="7:8" x14ac:dyDescent="0.2">
      <c r="G636" s="7"/>
      <c r="H636" s="7"/>
    </row>
    <row r="637" spans="7:8" x14ac:dyDescent="0.2">
      <c r="G637" s="7"/>
      <c r="H637" s="7"/>
    </row>
    <row r="638" spans="7:8" x14ac:dyDescent="0.2">
      <c r="G638" s="7"/>
      <c r="H638" s="7"/>
    </row>
    <row r="639" spans="7:8" x14ac:dyDescent="0.2">
      <c r="G639" s="7"/>
      <c r="H639" s="7"/>
    </row>
    <row r="640" spans="7:8" x14ac:dyDescent="0.2">
      <c r="G640" s="7"/>
      <c r="H640" s="7"/>
    </row>
    <row r="641" spans="7:8" x14ac:dyDescent="0.2">
      <c r="G641" s="7"/>
      <c r="H641" s="7"/>
    </row>
    <row r="642" spans="7:8" x14ac:dyDescent="0.2">
      <c r="G642" s="7"/>
      <c r="H642" s="7"/>
    </row>
    <row r="643" spans="7:8" x14ac:dyDescent="0.2">
      <c r="G643" s="7"/>
      <c r="H643" s="7"/>
    </row>
    <row r="644" spans="7:8" x14ac:dyDescent="0.2">
      <c r="G644" s="7"/>
      <c r="H644" s="7"/>
    </row>
    <row r="645" spans="7:8" x14ac:dyDescent="0.2">
      <c r="G645" s="7"/>
      <c r="H645" s="7"/>
    </row>
    <row r="646" spans="7:8" x14ac:dyDescent="0.2">
      <c r="G646" s="7"/>
      <c r="H646" s="7"/>
    </row>
    <row r="647" spans="7:8" x14ac:dyDescent="0.2">
      <c r="G647" s="7"/>
      <c r="H647" s="7"/>
    </row>
    <row r="648" spans="7:8" x14ac:dyDescent="0.2">
      <c r="G648" s="7"/>
      <c r="H648" s="7"/>
    </row>
    <row r="649" spans="7:8" x14ac:dyDescent="0.2">
      <c r="G649" s="7"/>
      <c r="H649" s="7"/>
    </row>
    <row r="650" spans="7:8" x14ac:dyDescent="0.2">
      <c r="G650" s="7"/>
      <c r="H650" s="7"/>
    </row>
    <row r="651" spans="7:8" x14ac:dyDescent="0.2">
      <c r="G651" s="7"/>
      <c r="H651" s="7"/>
    </row>
    <row r="652" spans="7:8" x14ac:dyDescent="0.2">
      <c r="G652" s="7"/>
      <c r="H652" s="7"/>
    </row>
    <row r="653" spans="7:8" x14ac:dyDescent="0.2">
      <c r="G653" s="7"/>
      <c r="H653" s="7"/>
    </row>
    <row r="654" spans="7:8" x14ac:dyDescent="0.2">
      <c r="G654" s="7"/>
      <c r="H654" s="7"/>
    </row>
    <row r="655" spans="7:8" x14ac:dyDescent="0.2">
      <c r="G655" s="7"/>
      <c r="H655" s="7"/>
    </row>
    <row r="656" spans="7:8" x14ac:dyDescent="0.2">
      <c r="G656" s="7"/>
      <c r="H656" s="7"/>
    </row>
    <row r="657" spans="7:8" x14ac:dyDescent="0.2">
      <c r="G657" s="7"/>
      <c r="H657" s="7"/>
    </row>
    <row r="658" spans="7:8" x14ac:dyDescent="0.2">
      <c r="G658" s="7"/>
      <c r="H658" s="7"/>
    </row>
    <row r="659" spans="7:8" x14ac:dyDescent="0.2">
      <c r="G659" s="7"/>
      <c r="H659" s="7"/>
    </row>
    <row r="660" spans="7:8" x14ac:dyDescent="0.2">
      <c r="G660" s="7"/>
      <c r="H660" s="7"/>
    </row>
    <row r="661" spans="7:8" x14ac:dyDescent="0.2">
      <c r="G661" s="7"/>
      <c r="H661" s="7"/>
    </row>
    <row r="662" spans="7:8" x14ac:dyDescent="0.2">
      <c r="G662" s="7"/>
      <c r="H662" s="7"/>
    </row>
    <row r="663" spans="7:8" x14ac:dyDescent="0.2">
      <c r="G663" s="7"/>
      <c r="H663" s="7"/>
    </row>
    <row r="664" spans="7:8" x14ac:dyDescent="0.2">
      <c r="G664" s="7"/>
      <c r="H664" s="7"/>
    </row>
    <row r="665" spans="7:8" x14ac:dyDescent="0.2">
      <c r="G665" s="7"/>
      <c r="H665" s="7"/>
    </row>
    <row r="666" spans="7:8" x14ac:dyDescent="0.2">
      <c r="G666" s="7"/>
      <c r="H666" s="7"/>
    </row>
    <row r="667" spans="7:8" x14ac:dyDescent="0.2">
      <c r="G667" s="7"/>
      <c r="H667" s="7"/>
    </row>
    <row r="668" spans="7:8" x14ac:dyDescent="0.2">
      <c r="G668" s="7"/>
      <c r="H668" s="7"/>
    </row>
    <row r="669" spans="7:8" x14ac:dyDescent="0.2">
      <c r="G669" s="7"/>
      <c r="H669" s="7"/>
    </row>
    <row r="670" spans="7:8" x14ac:dyDescent="0.2">
      <c r="G670" s="7"/>
      <c r="H670" s="7"/>
    </row>
    <row r="671" spans="7:8" x14ac:dyDescent="0.2">
      <c r="G671" s="7"/>
      <c r="H671" s="7"/>
    </row>
    <row r="672" spans="7:8" x14ac:dyDescent="0.2">
      <c r="G672" s="7"/>
      <c r="H672" s="7"/>
    </row>
    <row r="673" spans="7:8" x14ac:dyDescent="0.2">
      <c r="G673" s="7"/>
      <c r="H673" s="7"/>
    </row>
    <row r="674" spans="7:8" x14ac:dyDescent="0.2">
      <c r="G674" s="7"/>
      <c r="H674" s="7"/>
    </row>
    <row r="675" spans="7:8" x14ac:dyDescent="0.2">
      <c r="G675" s="7"/>
      <c r="H675" s="7"/>
    </row>
    <row r="676" spans="7:8" x14ac:dyDescent="0.2">
      <c r="G676" s="7"/>
      <c r="H676" s="7"/>
    </row>
    <row r="677" spans="7:8" x14ac:dyDescent="0.2">
      <c r="G677" s="7"/>
      <c r="H677" s="7"/>
    </row>
    <row r="678" spans="7:8" x14ac:dyDescent="0.2">
      <c r="G678" s="7"/>
      <c r="H678" s="7"/>
    </row>
    <row r="679" spans="7:8" x14ac:dyDescent="0.2">
      <c r="G679" s="7"/>
      <c r="H679" s="7"/>
    </row>
    <row r="680" spans="7:8" x14ac:dyDescent="0.2">
      <c r="G680" s="7"/>
      <c r="H680" s="7"/>
    </row>
    <row r="681" spans="7:8" x14ac:dyDescent="0.2">
      <c r="G681" s="7"/>
      <c r="H681" s="7"/>
    </row>
    <row r="682" spans="7:8" x14ac:dyDescent="0.2">
      <c r="G682" s="7"/>
      <c r="H682" s="7"/>
    </row>
    <row r="683" spans="7:8" x14ac:dyDescent="0.2">
      <c r="G683" s="7"/>
      <c r="H683" s="7"/>
    </row>
    <row r="684" spans="7:8" x14ac:dyDescent="0.2">
      <c r="G684" s="7"/>
      <c r="H684" s="7"/>
    </row>
    <row r="685" spans="7:8" x14ac:dyDescent="0.2">
      <c r="G685" s="7"/>
      <c r="H685" s="7"/>
    </row>
    <row r="686" spans="7:8" x14ac:dyDescent="0.2">
      <c r="G686" s="7"/>
      <c r="H686" s="7"/>
    </row>
    <row r="687" spans="7:8" x14ac:dyDescent="0.2">
      <c r="G687" s="7"/>
      <c r="H687" s="7"/>
    </row>
    <row r="688" spans="7:8" x14ac:dyDescent="0.2">
      <c r="G688" s="7"/>
      <c r="H688" s="7"/>
    </row>
    <row r="689" spans="7:8" x14ac:dyDescent="0.2">
      <c r="G689" s="7"/>
      <c r="H689" s="7"/>
    </row>
    <row r="690" spans="7:8" x14ac:dyDescent="0.2">
      <c r="G690" s="7"/>
      <c r="H690" s="7"/>
    </row>
    <row r="691" spans="7:8" x14ac:dyDescent="0.2">
      <c r="G691" s="7"/>
      <c r="H691" s="7"/>
    </row>
    <row r="692" spans="7:8" x14ac:dyDescent="0.2">
      <c r="G692" s="7"/>
      <c r="H692" s="7"/>
    </row>
    <row r="693" spans="7:8" x14ac:dyDescent="0.2">
      <c r="G693" s="7"/>
      <c r="H693" s="7"/>
    </row>
    <row r="694" spans="7:8" x14ac:dyDescent="0.2">
      <c r="G694" s="7"/>
      <c r="H694" s="7"/>
    </row>
    <row r="695" spans="7:8" x14ac:dyDescent="0.2">
      <c r="G695" s="7"/>
      <c r="H695" s="7"/>
    </row>
    <row r="696" spans="7:8" x14ac:dyDescent="0.2">
      <c r="G696" s="7"/>
      <c r="H696" s="7"/>
    </row>
    <row r="697" spans="7:8" x14ac:dyDescent="0.2">
      <c r="G697" s="7"/>
      <c r="H697" s="7"/>
    </row>
    <row r="698" spans="7:8" x14ac:dyDescent="0.2">
      <c r="G698" s="7"/>
      <c r="H698" s="7"/>
    </row>
    <row r="699" spans="7:8" x14ac:dyDescent="0.2">
      <c r="G699" s="7"/>
      <c r="H699" s="7"/>
    </row>
    <row r="700" spans="7:8" x14ac:dyDescent="0.2">
      <c r="G700" s="7"/>
      <c r="H700" s="7"/>
    </row>
    <row r="701" spans="7:8" x14ac:dyDescent="0.2">
      <c r="G701" s="7"/>
      <c r="H701" s="7"/>
    </row>
    <row r="702" spans="7:8" x14ac:dyDescent="0.2">
      <c r="G702" s="7"/>
      <c r="H702" s="7"/>
    </row>
    <row r="703" spans="7:8" x14ac:dyDescent="0.2">
      <c r="G703" s="7"/>
      <c r="H703" s="7"/>
    </row>
    <row r="704" spans="7:8" x14ac:dyDescent="0.2">
      <c r="G704" s="7"/>
      <c r="H704" s="7"/>
    </row>
    <row r="705" spans="7:8" x14ac:dyDescent="0.2">
      <c r="G705" s="7"/>
      <c r="H705" s="7"/>
    </row>
    <row r="706" spans="7:8" x14ac:dyDescent="0.2">
      <c r="G706" s="7"/>
      <c r="H706" s="7"/>
    </row>
    <row r="707" spans="7:8" x14ac:dyDescent="0.2">
      <c r="G707" s="7"/>
      <c r="H707" s="7"/>
    </row>
    <row r="708" spans="7:8" x14ac:dyDescent="0.2">
      <c r="G708" s="7"/>
      <c r="H708" s="7"/>
    </row>
    <row r="709" spans="7:8" x14ac:dyDescent="0.2">
      <c r="G709" s="7"/>
      <c r="H709" s="7"/>
    </row>
    <row r="710" spans="7:8" x14ac:dyDescent="0.2">
      <c r="G710" s="7"/>
      <c r="H710" s="7"/>
    </row>
    <row r="711" spans="7:8" x14ac:dyDescent="0.2">
      <c r="G711" s="7"/>
      <c r="H711" s="7"/>
    </row>
    <row r="712" spans="7:8" x14ac:dyDescent="0.2">
      <c r="G712" s="7"/>
      <c r="H712" s="7"/>
    </row>
    <row r="713" spans="7:8" x14ac:dyDescent="0.2">
      <c r="G713" s="7"/>
      <c r="H713" s="7"/>
    </row>
    <row r="714" spans="7:8" x14ac:dyDescent="0.2">
      <c r="G714" s="7"/>
      <c r="H714" s="7"/>
    </row>
    <row r="715" spans="7:8" x14ac:dyDescent="0.2">
      <c r="G715" s="7"/>
      <c r="H715" s="7"/>
    </row>
    <row r="716" spans="7:8" x14ac:dyDescent="0.2">
      <c r="G716" s="7"/>
      <c r="H716" s="7"/>
    </row>
    <row r="717" spans="7:8" x14ac:dyDescent="0.2">
      <c r="G717" s="7"/>
      <c r="H717" s="7"/>
    </row>
    <row r="718" spans="7:8" x14ac:dyDescent="0.2">
      <c r="G718" s="7"/>
      <c r="H718" s="7"/>
    </row>
    <row r="719" spans="7:8" x14ac:dyDescent="0.2">
      <c r="G719" s="7"/>
      <c r="H719" s="7"/>
    </row>
    <row r="720" spans="7:8" x14ac:dyDescent="0.2">
      <c r="G720" s="7"/>
      <c r="H720" s="7"/>
    </row>
    <row r="721" spans="7:8" x14ac:dyDescent="0.2">
      <c r="G721" s="7"/>
      <c r="H721" s="7"/>
    </row>
    <row r="722" spans="7:8" x14ac:dyDescent="0.2">
      <c r="G722" s="7"/>
      <c r="H722" s="7"/>
    </row>
    <row r="723" spans="7:8" x14ac:dyDescent="0.2">
      <c r="G723" s="7"/>
      <c r="H723" s="7"/>
    </row>
    <row r="724" spans="7:8" x14ac:dyDescent="0.2">
      <c r="G724" s="7"/>
      <c r="H724" s="7"/>
    </row>
    <row r="725" spans="7:8" x14ac:dyDescent="0.2">
      <c r="G725" s="7"/>
      <c r="H725" s="7"/>
    </row>
    <row r="726" spans="7:8" x14ac:dyDescent="0.2">
      <c r="G726" s="7"/>
      <c r="H726" s="7"/>
    </row>
    <row r="727" spans="7:8" x14ac:dyDescent="0.2">
      <c r="G727" s="7"/>
      <c r="H727" s="7"/>
    </row>
    <row r="728" spans="7:8" x14ac:dyDescent="0.2">
      <c r="G728" s="7"/>
      <c r="H728" s="7"/>
    </row>
    <row r="729" spans="7:8" x14ac:dyDescent="0.2">
      <c r="G729" s="7"/>
      <c r="H729" s="7"/>
    </row>
    <row r="730" spans="7:8" x14ac:dyDescent="0.2">
      <c r="G730" s="7"/>
      <c r="H730" s="7"/>
    </row>
    <row r="731" spans="7:8" x14ac:dyDescent="0.2">
      <c r="G731" s="7"/>
      <c r="H731" s="7"/>
    </row>
    <row r="732" spans="7:8" x14ac:dyDescent="0.2">
      <c r="G732" s="7"/>
      <c r="H732" s="7"/>
    </row>
    <row r="733" spans="7:8" x14ac:dyDescent="0.2">
      <c r="G733" s="7"/>
      <c r="H733" s="7"/>
    </row>
    <row r="734" spans="7:8" x14ac:dyDescent="0.2">
      <c r="G734" s="7"/>
      <c r="H734" s="7"/>
    </row>
    <row r="735" spans="7:8" x14ac:dyDescent="0.2">
      <c r="G735" s="7"/>
      <c r="H735" s="7"/>
    </row>
    <row r="736" spans="7:8" x14ac:dyDescent="0.2">
      <c r="G736" s="7"/>
      <c r="H736" s="7"/>
    </row>
    <row r="737" spans="7:8" x14ac:dyDescent="0.2">
      <c r="G737" s="7"/>
      <c r="H737" s="7"/>
    </row>
    <row r="738" spans="7:8" x14ac:dyDescent="0.2">
      <c r="G738" s="7"/>
      <c r="H738" s="7"/>
    </row>
    <row r="739" spans="7:8" x14ac:dyDescent="0.2">
      <c r="G739" s="7"/>
      <c r="H739" s="7"/>
    </row>
    <row r="740" spans="7:8" x14ac:dyDescent="0.2">
      <c r="G740" s="7"/>
      <c r="H740" s="7"/>
    </row>
    <row r="741" spans="7:8" x14ac:dyDescent="0.2">
      <c r="G741" s="7"/>
      <c r="H741" s="7"/>
    </row>
    <row r="742" spans="7:8" x14ac:dyDescent="0.2">
      <c r="G742" s="7"/>
      <c r="H742" s="7"/>
    </row>
    <row r="743" spans="7:8" x14ac:dyDescent="0.2">
      <c r="G743" s="7"/>
      <c r="H743" s="7"/>
    </row>
    <row r="744" spans="7:8" x14ac:dyDescent="0.2">
      <c r="G744" s="7"/>
      <c r="H744" s="7"/>
    </row>
    <row r="745" spans="7:8" x14ac:dyDescent="0.2">
      <c r="G745" s="7"/>
      <c r="H745" s="7"/>
    </row>
    <row r="746" spans="7:8" x14ac:dyDescent="0.2">
      <c r="G746" s="7"/>
      <c r="H746" s="7"/>
    </row>
    <row r="747" spans="7:8" x14ac:dyDescent="0.2">
      <c r="G747" s="7"/>
      <c r="H747" s="7"/>
    </row>
    <row r="748" spans="7:8" x14ac:dyDescent="0.2">
      <c r="G748" s="7"/>
      <c r="H748" s="7"/>
    </row>
    <row r="749" spans="7:8" x14ac:dyDescent="0.2">
      <c r="G749" s="7"/>
      <c r="H749" s="7"/>
    </row>
    <row r="750" spans="7:8" x14ac:dyDescent="0.2">
      <c r="G750" s="7"/>
      <c r="H750" s="7"/>
    </row>
    <row r="751" spans="7:8" x14ac:dyDescent="0.2">
      <c r="G751" s="7"/>
      <c r="H751" s="7"/>
    </row>
    <row r="752" spans="7:8" x14ac:dyDescent="0.2">
      <c r="G752" s="7"/>
      <c r="H752" s="7"/>
    </row>
    <row r="753" spans="7:8" x14ac:dyDescent="0.2">
      <c r="G753" s="7"/>
      <c r="H753" s="7"/>
    </row>
    <row r="754" spans="7:8" x14ac:dyDescent="0.2">
      <c r="G754" s="7"/>
      <c r="H754" s="7"/>
    </row>
    <row r="755" spans="7:8" x14ac:dyDescent="0.2">
      <c r="G755" s="7"/>
      <c r="H755" s="7"/>
    </row>
    <row r="756" spans="7:8" x14ac:dyDescent="0.2">
      <c r="G756" s="7"/>
      <c r="H756" s="7"/>
    </row>
    <row r="757" spans="7:8" x14ac:dyDescent="0.2">
      <c r="G757" s="7"/>
      <c r="H757" s="7"/>
    </row>
    <row r="758" spans="7:8" x14ac:dyDescent="0.2">
      <c r="G758" s="7"/>
      <c r="H758" s="7"/>
    </row>
    <row r="759" spans="7:8" x14ac:dyDescent="0.2">
      <c r="G759" s="7"/>
      <c r="H759" s="7"/>
    </row>
    <row r="760" spans="7:8" x14ac:dyDescent="0.2">
      <c r="G760" s="7"/>
      <c r="H760" s="7"/>
    </row>
    <row r="761" spans="7:8" x14ac:dyDescent="0.2">
      <c r="G761" s="7"/>
      <c r="H761" s="7"/>
    </row>
    <row r="762" spans="7:8" x14ac:dyDescent="0.2">
      <c r="G762" s="7"/>
      <c r="H762" s="7"/>
    </row>
    <row r="763" spans="7:8" x14ac:dyDescent="0.2">
      <c r="G763" s="7"/>
      <c r="H763" s="7"/>
    </row>
    <row r="764" spans="7:8" x14ac:dyDescent="0.2">
      <c r="G764" s="7"/>
      <c r="H764" s="7"/>
    </row>
    <row r="765" spans="7:8" x14ac:dyDescent="0.2">
      <c r="G765" s="7"/>
      <c r="H765" s="7"/>
    </row>
    <row r="766" spans="7:8" x14ac:dyDescent="0.2">
      <c r="G766" s="7"/>
      <c r="H766" s="7"/>
    </row>
    <row r="767" spans="7:8" x14ac:dyDescent="0.2">
      <c r="G767" s="7"/>
      <c r="H767" s="7"/>
    </row>
    <row r="768" spans="7:8" x14ac:dyDescent="0.2">
      <c r="G768" s="7"/>
      <c r="H768" s="7"/>
    </row>
    <row r="769" spans="7:8" x14ac:dyDescent="0.2">
      <c r="G769" s="7"/>
      <c r="H769" s="7"/>
    </row>
    <row r="770" spans="7:8" x14ac:dyDescent="0.2">
      <c r="G770" s="7"/>
      <c r="H770" s="7"/>
    </row>
    <row r="771" spans="7:8" x14ac:dyDescent="0.2">
      <c r="G771" s="7"/>
      <c r="H771" s="7"/>
    </row>
    <row r="772" spans="7:8" x14ac:dyDescent="0.2">
      <c r="G772" s="7"/>
      <c r="H772" s="7"/>
    </row>
    <row r="773" spans="7:8" x14ac:dyDescent="0.2">
      <c r="G773" s="7"/>
      <c r="H773" s="7"/>
    </row>
    <row r="774" spans="7:8" x14ac:dyDescent="0.2">
      <c r="G774" s="7"/>
      <c r="H774" s="7"/>
    </row>
    <row r="775" spans="7:8" x14ac:dyDescent="0.2">
      <c r="G775" s="7"/>
      <c r="H775" s="7"/>
    </row>
    <row r="776" spans="7:8" x14ac:dyDescent="0.2">
      <c r="G776" s="7"/>
      <c r="H776" s="7"/>
    </row>
    <row r="777" spans="7:8" x14ac:dyDescent="0.2">
      <c r="G777" s="7"/>
      <c r="H777" s="7"/>
    </row>
    <row r="778" spans="7:8" x14ac:dyDescent="0.2">
      <c r="G778" s="7"/>
      <c r="H778" s="7"/>
    </row>
    <row r="779" spans="7:8" x14ac:dyDescent="0.2">
      <c r="G779" s="7"/>
      <c r="H779" s="7"/>
    </row>
    <row r="780" spans="7:8" x14ac:dyDescent="0.2">
      <c r="G780" s="7"/>
      <c r="H780" s="7"/>
    </row>
    <row r="781" spans="7:8" x14ac:dyDescent="0.2">
      <c r="G781" s="7"/>
      <c r="H781" s="7"/>
    </row>
    <row r="782" spans="7:8" x14ac:dyDescent="0.2">
      <c r="G782" s="7"/>
      <c r="H782" s="7"/>
    </row>
    <row r="783" spans="7:8" x14ac:dyDescent="0.2">
      <c r="G783" s="7"/>
      <c r="H783" s="7"/>
    </row>
    <row r="784" spans="7:8" x14ac:dyDescent="0.2">
      <c r="G784" s="7"/>
      <c r="H784" s="7"/>
    </row>
    <row r="785" spans="7:8" x14ac:dyDescent="0.2">
      <c r="G785" s="7"/>
      <c r="H785" s="7"/>
    </row>
    <row r="786" spans="7:8" x14ac:dyDescent="0.2">
      <c r="G786" s="7"/>
      <c r="H786" s="7"/>
    </row>
    <row r="787" spans="7:8" x14ac:dyDescent="0.2">
      <c r="G787" s="7"/>
      <c r="H787" s="7"/>
    </row>
    <row r="788" spans="7:8" x14ac:dyDescent="0.2">
      <c r="G788" s="7"/>
      <c r="H788" s="7"/>
    </row>
    <row r="789" spans="7:8" x14ac:dyDescent="0.2">
      <c r="G789" s="7"/>
      <c r="H789" s="7"/>
    </row>
    <row r="790" spans="7:8" x14ac:dyDescent="0.2">
      <c r="G790" s="7"/>
      <c r="H790" s="7"/>
    </row>
    <row r="791" spans="7:8" x14ac:dyDescent="0.2">
      <c r="G791" s="7"/>
      <c r="H791" s="7"/>
    </row>
    <row r="792" spans="7:8" x14ac:dyDescent="0.2">
      <c r="G792" s="7"/>
      <c r="H792" s="7"/>
    </row>
    <row r="793" spans="7:8" x14ac:dyDescent="0.2">
      <c r="G793" s="7"/>
      <c r="H793" s="7"/>
    </row>
    <row r="794" spans="7:8" x14ac:dyDescent="0.2">
      <c r="G794" s="7"/>
      <c r="H794" s="7"/>
    </row>
    <row r="795" spans="7:8" x14ac:dyDescent="0.2">
      <c r="G795" s="7"/>
      <c r="H795" s="7"/>
    </row>
    <row r="796" spans="7:8" x14ac:dyDescent="0.2">
      <c r="G796" s="7"/>
      <c r="H796" s="7"/>
    </row>
    <row r="797" spans="7:8" x14ac:dyDescent="0.2">
      <c r="G797" s="7"/>
      <c r="H797" s="7"/>
    </row>
    <row r="798" spans="7:8" x14ac:dyDescent="0.2">
      <c r="G798" s="7"/>
      <c r="H798" s="7"/>
    </row>
    <row r="799" spans="7:8" x14ac:dyDescent="0.2">
      <c r="G799" s="7"/>
      <c r="H799" s="7"/>
    </row>
    <row r="800" spans="7:8" x14ac:dyDescent="0.2">
      <c r="G800" s="7"/>
      <c r="H800" s="7"/>
    </row>
    <row r="801" spans="7:8" x14ac:dyDescent="0.2">
      <c r="G801" s="7"/>
      <c r="H801" s="7"/>
    </row>
    <row r="802" spans="7:8" x14ac:dyDescent="0.2">
      <c r="G802" s="7"/>
      <c r="H802" s="7"/>
    </row>
    <row r="803" spans="7:8" x14ac:dyDescent="0.2">
      <c r="G803" s="7"/>
      <c r="H803" s="7"/>
    </row>
    <row r="804" spans="7:8" x14ac:dyDescent="0.2">
      <c r="G804" s="7"/>
      <c r="H804" s="7"/>
    </row>
    <row r="805" spans="7:8" x14ac:dyDescent="0.2">
      <c r="G805" s="7"/>
      <c r="H805" s="7"/>
    </row>
    <row r="806" spans="7:8" x14ac:dyDescent="0.2">
      <c r="G806" s="7"/>
      <c r="H806" s="7"/>
    </row>
    <row r="807" spans="7:8" x14ac:dyDescent="0.2">
      <c r="G807" s="7"/>
      <c r="H807" s="7"/>
    </row>
    <row r="808" spans="7:8" x14ac:dyDescent="0.2">
      <c r="G808" s="7"/>
      <c r="H808" s="7"/>
    </row>
    <row r="809" spans="7:8" x14ac:dyDescent="0.2">
      <c r="G809" s="7"/>
      <c r="H809" s="7"/>
    </row>
    <row r="810" spans="7:8" x14ac:dyDescent="0.2">
      <c r="G810" s="7"/>
      <c r="H810" s="7"/>
    </row>
    <row r="811" spans="7:8" x14ac:dyDescent="0.2">
      <c r="G811" s="7"/>
      <c r="H811" s="7"/>
    </row>
    <row r="812" spans="7:8" x14ac:dyDescent="0.2">
      <c r="G812" s="7"/>
      <c r="H812" s="7"/>
    </row>
    <row r="813" spans="7:8" x14ac:dyDescent="0.2">
      <c r="G813" s="7"/>
      <c r="H813" s="7"/>
    </row>
    <row r="814" spans="7:8" x14ac:dyDescent="0.2">
      <c r="G814" s="7"/>
      <c r="H814" s="7"/>
    </row>
    <row r="815" spans="7:8" x14ac:dyDescent="0.2">
      <c r="G815" s="7"/>
      <c r="H815" s="7"/>
    </row>
    <row r="816" spans="7:8" x14ac:dyDescent="0.2">
      <c r="G816" s="7"/>
      <c r="H816" s="7"/>
    </row>
    <row r="817" spans="7:8" x14ac:dyDescent="0.2">
      <c r="G817" s="7"/>
      <c r="H817" s="7"/>
    </row>
    <row r="818" spans="7:8" x14ac:dyDescent="0.2">
      <c r="G818" s="7"/>
      <c r="H818" s="7"/>
    </row>
    <row r="819" spans="7:8" x14ac:dyDescent="0.2">
      <c r="G819" s="7"/>
      <c r="H819" s="7"/>
    </row>
    <row r="820" spans="7:8" x14ac:dyDescent="0.2">
      <c r="G820" s="7"/>
      <c r="H820" s="7"/>
    </row>
    <row r="821" spans="7:8" x14ac:dyDescent="0.2">
      <c r="G821" s="7"/>
      <c r="H821" s="7"/>
    </row>
    <row r="822" spans="7:8" x14ac:dyDescent="0.2">
      <c r="G822" s="7"/>
      <c r="H822" s="7"/>
    </row>
    <row r="823" spans="7:8" x14ac:dyDescent="0.2">
      <c r="G823" s="7"/>
      <c r="H823" s="7"/>
    </row>
    <row r="824" spans="7:8" x14ac:dyDescent="0.2">
      <c r="G824" s="7"/>
      <c r="H824" s="7"/>
    </row>
    <row r="825" spans="7:8" x14ac:dyDescent="0.2">
      <c r="G825" s="7"/>
      <c r="H825" s="7"/>
    </row>
    <row r="826" spans="7:8" x14ac:dyDescent="0.2">
      <c r="G826" s="7"/>
      <c r="H826" s="7"/>
    </row>
    <row r="827" spans="7:8" x14ac:dyDescent="0.2">
      <c r="G827" s="7"/>
      <c r="H827" s="7"/>
    </row>
    <row r="828" spans="7:8" x14ac:dyDescent="0.2">
      <c r="G828" s="7"/>
      <c r="H828" s="7"/>
    </row>
    <row r="829" spans="7:8" x14ac:dyDescent="0.2">
      <c r="G829" s="7"/>
      <c r="H829" s="7"/>
    </row>
    <row r="830" spans="7:8" x14ac:dyDescent="0.2">
      <c r="G830" s="7"/>
      <c r="H830" s="7"/>
    </row>
    <row r="831" spans="7:8" x14ac:dyDescent="0.2">
      <c r="G831" s="7"/>
      <c r="H831" s="7"/>
    </row>
    <row r="832" spans="7:8" x14ac:dyDescent="0.2">
      <c r="G832" s="7"/>
      <c r="H832" s="7"/>
    </row>
    <row r="833" spans="7:8" x14ac:dyDescent="0.2">
      <c r="G833" s="7"/>
      <c r="H833" s="7"/>
    </row>
    <row r="834" spans="7:8" x14ac:dyDescent="0.2">
      <c r="G834" s="7"/>
      <c r="H834" s="7"/>
    </row>
    <row r="835" spans="7:8" x14ac:dyDescent="0.2">
      <c r="G835" s="7"/>
      <c r="H835" s="7"/>
    </row>
    <row r="836" spans="7:8" x14ac:dyDescent="0.2">
      <c r="G836" s="7"/>
      <c r="H836" s="7"/>
    </row>
    <row r="837" spans="7:8" x14ac:dyDescent="0.2">
      <c r="G837" s="7"/>
      <c r="H837" s="7"/>
    </row>
    <row r="838" spans="7:8" x14ac:dyDescent="0.2">
      <c r="G838" s="7"/>
      <c r="H838" s="7"/>
    </row>
    <row r="839" spans="7:8" x14ac:dyDescent="0.2">
      <c r="G839" s="7"/>
      <c r="H839" s="7"/>
    </row>
    <row r="840" spans="7:8" x14ac:dyDescent="0.2">
      <c r="G840" s="7"/>
      <c r="H840" s="7"/>
    </row>
    <row r="841" spans="7:8" x14ac:dyDescent="0.2">
      <c r="G841" s="7"/>
      <c r="H841" s="7"/>
    </row>
    <row r="842" spans="7:8" x14ac:dyDescent="0.2">
      <c r="G842" s="7"/>
      <c r="H842" s="7"/>
    </row>
    <row r="843" spans="7:8" x14ac:dyDescent="0.2">
      <c r="G843" s="7"/>
      <c r="H843" s="7"/>
    </row>
    <row r="844" spans="7:8" x14ac:dyDescent="0.2">
      <c r="G844" s="7"/>
      <c r="H844" s="7"/>
    </row>
    <row r="845" spans="7:8" x14ac:dyDescent="0.2">
      <c r="G845" s="7"/>
      <c r="H845" s="7"/>
    </row>
    <row r="846" spans="7:8" x14ac:dyDescent="0.2">
      <c r="G846" s="7"/>
      <c r="H846" s="7"/>
    </row>
    <row r="847" spans="7:8" x14ac:dyDescent="0.2">
      <c r="G847" s="7"/>
      <c r="H847" s="7"/>
    </row>
    <row r="848" spans="7:8" x14ac:dyDescent="0.2">
      <c r="G848" s="7"/>
      <c r="H848" s="7"/>
    </row>
    <row r="849" spans="7:8" x14ac:dyDescent="0.2">
      <c r="G849" s="7"/>
      <c r="H849" s="7"/>
    </row>
    <row r="850" spans="7:8" x14ac:dyDescent="0.2">
      <c r="G850" s="7"/>
      <c r="H850" s="7"/>
    </row>
    <row r="851" spans="7:8" x14ac:dyDescent="0.2">
      <c r="G851" s="7"/>
      <c r="H851" s="7"/>
    </row>
    <row r="852" spans="7:8" x14ac:dyDescent="0.2">
      <c r="G852" s="7"/>
      <c r="H852" s="7"/>
    </row>
    <row r="853" spans="7:8" x14ac:dyDescent="0.2">
      <c r="G853" s="7"/>
      <c r="H853" s="7"/>
    </row>
    <row r="854" spans="7:8" x14ac:dyDescent="0.2">
      <c r="G854" s="7"/>
      <c r="H854" s="7"/>
    </row>
    <row r="855" spans="7:8" x14ac:dyDescent="0.2">
      <c r="G855" s="7"/>
      <c r="H855" s="7"/>
    </row>
    <row r="856" spans="7:8" x14ac:dyDescent="0.2">
      <c r="G856" s="7"/>
      <c r="H856" s="7"/>
    </row>
    <row r="857" spans="7:8" x14ac:dyDescent="0.2">
      <c r="G857" s="7"/>
      <c r="H857" s="7"/>
    </row>
    <row r="858" spans="7:8" x14ac:dyDescent="0.2">
      <c r="G858" s="7"/>
      <c r="H858" s="7"/>
    </row>
    <row r="859" spans="7:8" x14ac:dyDescent="0.2">
      <c r="G859" s="7"/>
      <c r="H859" s="7"/>
    </row>
    <row r="860" spans="7:8" x14ac:dyDescent="0.2">
      <c r="G860" s="7"/>
      <c r="H860" s="7"/>
    </row>
    <row r="861" spans="7:8" x14ac:dyDescent="0.2">
      <c r="G861" s="7"/>
      <c r="H861" s="7"/>
    </row>
    <row r="862" spans="7:8" x14ac:dyDescent="0.2">
      <c r="G862" s="7"/>
      <c r="H862" s="7"/>
    </row>
    <row r="863" spans="7:8" x14ac:dyDescent="0.2">
      <c r="G863" s="7"/>
      <c r="H863" s="7"/>
    </row>
    <row r="864" spans="7:8" x14ac:dyDescent="0.2">
      <c r="G864" s="7"/>
      <c r="H864" s="7"/>
    </row>
    <row r="865" spans="7:8" x14ac:dyDescent="0.2">
      <c r="G865" s="7"/>
      <c r="H865" s="7"/>
    </row>
    <row r="866" spans="7:8" x14ac:dyDescent="0.2">
      <c r="G866" s="7"/>
      <c r="H866" s="7"/>
    </row>
    <row r="867" spans="7:8" x14ac:dyDescent="0.2">
      <c r="G867" s="7"/>
      <c r="H867" s="7"/>
    </row>
    <row r="868" spans="7:8" x14ac:dyDescent="0.2">
      <c r="G868" s="7"/>
      <c r="H868" s="7"/>
    </row>
    <row r="869" spans="7:8" x14ac:dyDescent="0.2">
      <c r="G869" s="7"/>
      <c r="H869" s="7"/>
    </row>
    <row r="870" spans="7:8" x14ac:dyDescent="0.2">
      <c r="G870" s="7"/>
      <c r="H870" s="7"/>
    </row>
    <row r="871" spans="7:8" x14ac:dyDescent="0.2">
      <c r="G871" s="7"/>
      <c r="H871" s="7"/>
    </row>
    <row r="872" spans="7:8" x14ac:dyDescent="0.2">
      <c r="G872" s="7"/>
      <c r="H872" s="7"/>
    </row>
    <row r="873" spans="7:8" x14ac:dyDescent="0.2">
      <c r="G873" s="7"/>
      <c r="H873" s="7"/>
    </row>
    <row r="874" spans="7:8" x14ac:dyDescent="0.2">
      <c r="G874" s="7"/>
      <c r="H874" s="7"/>
    </row>
    <row r="875" spans="7:8" x14ac:dyDescent="0.2">
      <c r="G875" s="7"/>
      <c r="H875" s="7"/>
    </row>
    <row r="876" spans="7:8" x14ac:dyDescent="0.2">
      <c r="G876" s="7"/>
      <c r="H876" s="7"/>
    </row>
    <row r="877" spans="7:8" x14ac:dyDescent="0.2">
      <c r="G877" s="7"/>
      <c r="H877" s="7"/>
    </row>
    <row r="878" spans="7:8" x14ac:dyDescent="0.2">
      <c r="G878" s="7"/>
      <c r="H878" s="7"/>
    </row>
    <row r="879" spans="7:8" x14ac:dyDescent="0.2">
      <c r="G879" s="7"/>
      <c r="H879" s="7"/>
    </row>
    <row r="880" spans="7:8" x14ac:dyDescent="0.2">
      <c r="G880" s="7"/>
      <c r="H880" s="7"/>
    </row>
    <row r="881" spans="7:8" x14ac:dyDescent="0.2">
      <c r="G881" s="7"/>
      <c r="H881" s="7"/>
    </row>
    <row r="882" spans="7:8" x14ac:dyDescent="0.2">
      <c r="G882" s="7"/>
      <c r="H882" s="7"/>
    </row>
    <row r="883" spans="7:8" x14ac:dyDescent="0.2">
      <c r="G883" s="7"/>
      <c r="H883" s="7"/>
    </row>
    <row r="884" spans="7:8" x14ac:dyDescent="0.2">
      <c r="G884" s="7"/>
      <c r="H884" s="7"/>
    </row>
    <row r="885" spans="7:8" x14ac:dyDescent="0.2">
      <c r="G885" s="7"/>
      <c r="H885" s="7"/>
    </row>
    <row r="886" spans="7:8" x14ac:dyDescent="0.2">
      <c r="G886" s="7"/>
      <c r="H886" s="7"/>
    </row>
    <row r="887" spans="7:8" x14ac:dyDescent="0.2">
      <c r="G887" s="7"/>
      <c r="H887" s="7"/>
    </row>
    <row r="888" spans="7:8" x14ac:dyDescent="0.2">
      <c r="G888" s="7"/>
      <c r="H888" s="7"/>
    </row>
    <row r="889" spans="7:8" x14ac:dyDescent="0.2">
      <c r="G889" s="7"/>
      <c r="H889" s="7"/>
    </row>
    <row r="890" spans="7:8" x14ac:dyDescent="0.2">
      <c r="G890" s="7"/>
      <c r="H890" s="7"/>
    </row>
    <row r="891" spans="7:8" x14ac:dyDescent="0.2">
      <c r="G891" s="7"/>
      <c r="H891" s="7"/>
    </row>
    <row r="892" spans="7:8" x14ac:dyDescent="0.2">
      <c r="G892" s="7"/>
      <c r="H892" s="7"/>
    </row>
    <row r="893" spans="7:8" x14ac:dyDescent="0.2">
      <c r="G893" s="7"/>
      <c r="H893" s="7"/>
    </row>
    <row r="894" spans="7:8" x14ac:dyDescent="0.2">
      <c r="G894" s="7"/>
      <c r="H894" s="7"/>
    </row>
    <row r="895" spans="7:8" x14ac:dyDescent="0.2">
      <c r="G895" s="7"/>
      <c r="H895" s="7"/>
    </row>
    <row r="896" spans="7:8" x14ac:dyDescent="0.2">
      <c r="G896" s="7"/>
      <c r="H896" s="7"/>
    </row>
    <row r="897" spans="7:8" x14ac:dyDescent="0.2">
      <c r="G897" s="7"/>
      <c r="H897" s="7"/>
    </row>
    <row r="898" spans="7:8" x14ac:dyDescent="0.2">
      <c r="G898" s="7"/>
      <c r="H898" s="7"/>
    </row>
    <row r="899" spans="7:8" x14ac:dyDescent="0.2">
      <c r="G899" s="7"/>
      <c r="H899" s="7"/>
    </row>
    <row r="900" spans="7:8" x14ac:dyDescent="0.2">
      <c r="G900" s="7"/>
      <c r="H900" s="7"/>
    </row>
    <row r="901" spans="7:8" x14ac:dyDescent="0.2">
      <c r="G901" s="7"/>
      <c r="H901" s="7"/>
    </row>
    <row r="902" spans="7:8" x14ac:dyDescent="0.2">
      <c r="G902" s="7"/>
      <c r="H902" s="7"/>
    </row>
    <row r="903" spans="7:8" x14ac:dyDescent="0.2">
      <c r="G903" s="7"/>
      <c r="H903" s="7"/>
    </row>
    <row r="904" spans="7:8" x14ac:dyDescent="0.2">
      <c r="G904" s="7"/>
      <c r="H904" s="7"/>
    </row>
    <row r="905" spans="7:8" x14ac:dyDescent="0.2">
      <c r="G905" s="7"/>
      <c r="H905" s="7"/>
    </row>
    <row r="906" spans="7:8" x14ac:dyDescent="0.2">
      <c r="G906" s="7"/>
      <c r="H906" s="7"/>
    </row>
    <row r="907" spans="7:8" x14ac:dyDescent="0.2">
      <c r="G907" s="7"/>
      <c r="H907" s="7"/>
    </row>
    <row r="908" spans="7:8" x14ac:dyDescent="0.2">
      <c r="G908" s="7"/>
      <c r="H908" s="7"/>
    </row>
    <row r="909" spans="7:8" x14ac:dyDescent="0.2">
      <c r="G909" s="7"/>
      <c r="H909" s="7"/>
    </row>
    <row r="910" spans="7:8" x14ac:dyDescent="0.2">
      <c r="G910" s="7"/>
      <c r="H910" s="7"/>
    </row>
    <row r="911" spans="7:8" x14ac:dyDescent="0.2">
      <c r="G911" s="7"/>
      <c r="H911" s="7"/>
    </row>
    <row r="912" spans="7:8" x14ac:dyDescent="0.2">
      <c r="G912" s="7"/>
      <c r="H912" s="7"/>
    </row>
    <row r="913" spans="7:8" x14ac:dyDescent="0.2">
      <c r="G913" s="7"/>
      <c r="H913" s="7"/>
    </row>
    <row r="914" spans="7:8" x14ac:dyDescent="0.2">
      <c r="G914" s="7"/>
      <c r="H914" s="7"/>
    </row>
    <row r="915" spans="7:8" x14ac:dyDescent="0.2">
      <c r="G915" s="7"/>
      <c r="H915" s="7"/>
    </row>
    <row r="916" spans="7:8" x14ac:dyDescent="0.2">
      <c r="G916" s="7"/>
      <c r="H916" s="7"/>
    </row>
    <row r="917" spans="7:8" x14ac:dyDescent="0.2">
      <c r="G917" s="7"/>
      <c r="H917" s="7"/>
    </row>
    <row r="918" spans="7:8" x14ac:dyDescent="0.2">
      <c r="G918" s="7"/>
      <c r="H918" s="7"/>
    </row>
    <row r="919" spans="7:8" x14ac:dyDescent="0.2">
      <c r="G919" s="7"/>
      <c r="H919" s="7"/>
    </row>
    <row r="920" spans="7:8" x14ac:dyDescent="0.2">
      <c r="G920" s="7"/>
      <c r="H920" s="7"/>
    </row>
    <row r="921" spans="7:8" x14ac:dyDescent="0.2">
      <c r="G921" s="7"/>
      <c r="H921" s="7"/>
    </row>
    <row r="922" spans="7:8" x14ac:dyDescent="0.2">
      <c r="G922" s="7"/>
      <c r="H922" s="7"/>
    </row>
    <row r="923" spans="7:8" x14ac:dyDescent="0.2">
      <c r="G923" s="7"/>
      <c r="H923" s="7"/>
    </row>
    <row r="924" spans="7:8" x14ac:dyDescent="0.2">
      <c r="G924" s="7"/>
      <c r="H924" s="7"/>
    </row>
    <row r="925" spans="7:8" x14ac:dyDescent="0.2">
      <c r="G925" s="7"/>
      <c r="H925" s="7"/>
    </row>
    <row r="926" spans="7:8" x14ac:dyDescent="0.2">
      <c r="G926" s="7"/>
      <c r="H926" s="7"/>
    </row>
    <row r="927" spans="7:8" x14ac:dyDescent="0.2">
      <c r="G927" s="7"/>
      <c r="H927" s="7"/>
    </row>
    <row r="928" spans="7:8" x14ac:dyDescent="0.2">
      <c r="G928" s="7"/>
      <c r="H928" s="7"/>
    </row>
    <row r="929" spans="1:8" x14ac:dyDescent="0.2">
      <c r="G929" s="7"/>
      <c r="H929" s="7"/>
    </row>
    <row r="930" spans="1:8" x14ac:dyDescent="0.2">
      <c r="G930" s="7"/>
      <c r="H930" s="7"/>
    </row>
    <row r="931" spans="1:8" x14ac:dyDescent="0.2">
      <c r="G931" s="7"/>
      <c r="H931" s="7"/>
    </row>
    <row r="932" spans="1:8" x14ac:dyDescent="0.2">
      <c r="G932" s="7"/>
      <c r="H932" s="7"/>
    </row>
    <row r="933" spans="1:8" x14ac:dyDescent="0.2">
      <c r="G933" s="7"/>
      <c r="H933" s="7"/>
    </row>
    <row r="934" spans="1:8" x14ac:dyDescent="0.2">
      <c r="G934" s="7"/>
      <c r="H934" s="7"/>
    </row>
    <row r="935" spans="1:8" x14ac:dyDescent="0.2">
      <c r="G935" s="7"/>
      <c r="H935" s="7"/>
    </row>
    <row r="936" spans="1:8" x14ac:dyDescent="0.2">
      <c r="G936" s="7"/>
      <c r="H936" s="7"/>
    </row>
    <row r="937" spans="1:8" x14ac:dyDescent="0.2">
      <c r="G937" s="7"/>
      <c r="H937" s="7"/>
    </row>
    <row r="938" spans="1:8" x14ac:dyDescent="0.2">
      <c r="A938" s="6"/>
      <c r="B938" s="6"/>
      <c r="C938" s="7"/>
      <c r="G938" s="7"/>
      <c r="H938" s="7"/>
    </row>
    <row r="939" spans="1:8" x14ac:dyDescent="0.2">
      <c r="A939" s="7"/>
      <c r="B939" s="7"/>
      <c r="C939" s="7"/>
      <c r="G939" s="7"/>
      <c r="H939" s="7"/>
    </row>
    <row r="940" spans="1:8" x14ac:dyDescent="0.2">
      <c r="A940" s="7"/>
      <c r="B940" s="7"/>
      <c r="C940" s="7"/>
      <c r="G940" s="7"/>
      <c r="H940" s="7"/>
    </row>
    <row r="941" spans="1:8" x14ac:dyDescent="0.2">
      <c r="A941" s="7"/>
      <c r="B941" s="7"/>
      <c r="C941" s="7"/>
      <c r="G941" s="7"/>
      <c r="H941" s="7"/>
    </row>
    <row r="942" spans="1:8" x14ac:dyDescent="0.2">
      <c r="A942" s="7"/>
      <c r="B942" s="7"/>
      <c r="C942" s="7"/>
      <c r="G942" s="7"/>
      <c r="H942" s="7"/>
    </row>
    <row r="943" spans="1:8" x14ac:dyDescent="0.2">
      <c r="A943" s="7"/>
      <c r="B943" s="7"/>
      <c r="C943" s="7"/>
      <c r="G943" s="7"/>
      <c r="H943" s="7"/>
    </row>
    <row r="944" spans="1:8" x14ac:dyDescent="0.2">
      <c r="A944" s="7"/>
      <c r="B944" s="7"/>
      <c r="C944" s="7"/>
      <c r="G944" s="7"/>
      <c r="H944" s="7"/>
    </row>
    <row r="945" spans="1:8" x14ac:dyDescent="0.2">
      <c r="A945" s="7"/>
      <c r="B945" s="7"/>
      <c r="C945" s="7"/>
      <c r="G945" s="7"/>
      <c r="H945" s="7"/>
    </row>
    <row r="946" spans="1:8" x14ac:dyDescent="0.2">
      <c r="A946" s="7"/>
      <c r="B946" s="7"/>
      <c r="C946" s="7"/>
      <c r="G946" s="7"/>
      <c r="H946" s="7"/>
    </row>
    <row r="947" spans="1:8" x14ac:dyDescent="0.2">
      <c r="A947" s="7"/>
      <c r="B947" s="7"/>
      <c r="C947" s="7"/>
      <c r="G947" s="7"/>
      <c r="H947" s="7"/>
    </row>
    <row r="948" spans="1:8" x14ac:dyDescent="0.2">
      <c r="A948" s="7"/>
      <c r="B948" s="7"/>
      <c r="C948" s="7"/>
      <c r="G948" s="7"/>
      <c r="H948" s="7"/>
    </row>
    <row r="949" spans="1:8" x14ac:dyDescent="0.2">
      <c r="A949" s="7"/>
      <c r="B949" s="7"/>
      <c r="C949" s="7"/>
      <c r="G949" s="7"/>
      <c r="H949" s="7"/>
    </row>
    <row r="950" spans="1:8" x14ac:dyDescent="0.2">
      <c r="A950" s="7"/>
      <c r="B950" s="7"/>
      <c r="C950" s="7"/>
      <c r="G950" s="7"/>
      <c r="H950" s="7"/>
    </row>
    <row r="951" spans="1:8" x14ac:dyDescent="0.2">
      <c r="A951" s="7"/>
      <c r="B951" s="7"/>
      <c r="C951" s="7"/>
      <c r="G951" s="7"/>
      <c r="H951" s="7"/>
    </row>
    <row r="952" spans="1:8" x14ac:dyDescent="0.2">
      <c r="A952" s="7"/>
      <c r="B952" s="7"/>
      <c r="C952" s="7"/>
      <c r="G952" s="7"/>
      <c r="H952" s="7"/>
    </row>
    <row r="953" spans="1:8" x14ac:dyDescent="0.2">
      <c r="A953" s="7"/>
      <c r="B953" s="7"/>
      <c r="C953" s="7"/>
      <c r="G953" s="7"/>
      <c r="H953" s="7"/>
    </row>
    <row r="954" spans="1:8" x14ac:dyDescent="0.2">
      <c r="A954" s="7"/>
      <c r="B954" s="7"/>
      <c r="C954" s="7"/>
      <c r="G954" s="7"/>
      <c r="H954" s="7"/>
    </row>
    <row r="955" spans="1:8" x14ac:dyDescent="0.2">
      <c r="A955" s="7"/>
      <c r="B955" s="7"/>
      <c r="C955" s="7"/>
      <c r="G955" s="7"/>
      <c r="H955" s="7"/>
    </row>
    <row r="956" spans="1:8" x14ac:dyDescent="0.2">
      <c r="A956" s="7"/>
      <c r="B956" s="7"/>
      <c r="C956" s="7"/>
      <c r="G956" s="7"/>
      <c r="H956" s="7"/>
    </row>
    <row r="957" spans="1:8" x14ac:dyDescent="0.2">
      <c r="A957" s="7"/>
      <c r="B957" s="7"/>
      <c r="C957" s="7"/>
      <c r="G957" s="7"/>
      <c r="H957" s="7"/>
    </row>
    <row r="958" spans="1:8" x14ac:dyDescent="0.2">
      <c r="A958" s="7"/>
      <c r="B958" s="7"/>
      <c r="C958" s="7"/>
      <c r="G958" s="7"/>
      <c r="H958" s="7"/>
    </row>
    <row r="959" spans="1:8" x14ac:dyDescent="0.2">
      <c r="A959" s="7"/>
      <c r="B959" s="7"/>
      <c r="C959" s="7"/>
      <c r="G959" s="7"/>
      <c r="H959" s="7"/>
    </row>
    <row r="960" spans="1:8" x14ac:dyDescent="0.2">
      <c r="A960" s="7"/>
      <c r="B960" s="7"/>
      <c r="C960" s="7"/>
      <c r="G960" s="7"/>
      <c r="H960" s="7"/>
    </row>
    <row r="961" spans="1:8" x14ac:dyDescent="0.2">
      <c r="A961" s="7"/>
      <c r="B961" s="7"/>
      <c r="C961" s="7"/>
      <c r="G961" s="7"/>
      <c r="H961" s="7"/>
    </row>
    <row r="962" spans="1:8" x14ac:dyDescent="0.2">
      <c r="A962" s="7"/>
      <c r="B962" s="7"/>
      <c r="C962" s="7"/>
      <c r="G962" s="7"/>
      <c r="H962" s="7"/>
    </row>
    <row r="963" spans="1:8" x14ac:dyDescent="0.2">
      <c r="A963" s="7"/>
      <c r="B963" s="7"/>
      <c r="C963" s="7"/>
      <c r="G963" s="7"/>
      <c r="H963" s="7"/>
    </row>
    <row r="964" spans="1:8" x14ac:dyDescent="0.2">
      <c r="A964" s="7"/>
      <c r="B964" s="7"/>
      <c r="C964" s="7"/>
      <c r="G964" s="7"/>
      <c r="H964" s="7"/>
    </row>
    <row r="965" spans="1:8" x14ac:dyDescent="0.2">
      <c r="A965" s="7"/>
      <c r="B965" s="7"/>
      <c r="C965" s="7"/>
      <c r="G965" s="7"/>
      <c r="H965" s="7"/>
    </row>
    <row r="966" spans="1:8" x14ac:dyDescent="0.2">
      <c r="A966" s="7"/>
      <c r="B966" s="7"/>
      <c r="C966" s="7"/>
      <c r="G966" s="7"/>
      <c r="H966" s="7"/>
    </row>
    <row r="967" spans="1:8" x14ac:dyDescent="0.2">
      <c r="A967" s="7"/>
      <c r="B967" s="7"/>
      <c r="C967" s="7"/>
      <c r="G967" s="7"/>
      <c r="H967" s="7"/>
    </row>
    <row r="968" spans="1:8" x14ac:dyDescent="0.2">
      <c r="A968" s="7"/>
      <c r="B968" s="7"/>
      <c r="C968" s="7"/>
      <c r="G968" s="7"/>
      <c r="H968" s="7"/>
    </row>
    <row r="969" spans="1:8" x14ac:dyDescent="0.2">
      <c r="A969" s="7"/>
      <c r="B969" s="7"/>
      <c r="C969" s="7"/>
      <c r="G969" s="7"/>
      <c r="H969" s="7"/>
    </row>
    <row r="970" spans="1:8" x14ac:dyDescent="0.2">
      <c r="A970" s="7"/>
      <c r="B970" s="7"/>
      <c r="C970" s="7"/>
      <c r="G970" s="7"/>
      <c r="H970" s="7"/>
    </row>
    <row r="971" spans="1:8" x14ac:dyDescent="0.2">
      <c r="A971" s="7"/>
      <c r="B971" s="7"/>
      <c r="C971" s="7"/>
      <c r="G971" s="7"/>
      <c r="H971" s="7"/>
    </row>
    <row r="972" spans="1:8" x14ac:dyDescent="0.2">
      <c r="A972" s="7"/>
      <c r="B972" s="7"/>
      <c r="C972" s="7"/>
      <c r="G972" s="7"/>
      <c r="H972" s="7"/>
    </row>
    <row r="973" spans="1:8" x14ac:dyDescent="0.2">
      <c r="A973" s="7"/>
      <c r="B973" s="7"/>
      <c r="C973" s="7"/>
      <c r="G973" s="7"/>
      <c r="H973" s="7"/>
    </row>
    <row r="974" spans="1:8" x14ac:dyDescent="0.2">
      <c r="A974" s="7"/>
      <c r="B974" s="7"/>
      <c r="C974" s="7"/>
      <c r="G974" s="7"/>
      <c r="H974" s="7"/>
    </row>
    <row r="975" spans="1:8" x14ac:dyDescent="0.2">
      <c r="A975" s="7"/>
      <c r="B975" s="7"/>
      <c r="C975" s="7"/>
      <c r="G975" s="7"/>
      <c r="H975" s="7"/>
    </row>
    <row r="976" spans="1:8" x14ac:dyDescent="0.2">
      <c r="A976" s="7"/>
      <c r="B976" s="7"/>
      <c r="C976" s="7"/>
      <c r="G976" s="7"/>
      <c r="H976" s="7"/>
    </row>
    <row r="977" spans="1:8" x14ac:dyDescent="0.2">
      <c r="A977" s="7"/>
      <c r="B977" s="7"/>
      <c r="C977" s="7"/>
      <c r="G977" s="7"/>
      <c r="H977" s="7"/>
    </row>
    <row r="978" spans="1:8" x14ac:dyDescent="0.2">
      <c r="A978" s="7"/>
      <c r="B978" s="7"/>
      <c r="C978" s="7"/>
      <c r="G978" s="7"/>
      <c r="H978" s="7"/>
    </row>
    <row r="979" spans="1:8" x14ac:dyDescent="0.2">
      <c r="A979" s="7"/>
      <c r="B979" s="7"/>
      <c r="C979" s="7"/>
      <c r="G979" s="7"/>
      <c r="H979" s="7"/>
    </row>
    <row r="980" spans="1:8" x14ac:dyDescent="0.2">
      <c r="A980" s="7"/>
      <c r="B980" s="7"/>
      <c r="C980" s="7"/>
      <c r="G980" s="7"/>
      <c r="H980" s="7"/>
    </row>
    <row r="981" spans="1:8" x14ac:dyDescent="0.2">
      <c r="A981" s="7"/>
      <c r="B981" s="7"/>
      <c r="C981" s="7"/>
      <c r="G981" s="7"/>
      <c r="H981" s="7"/>
    </row>
    <row r="982" spans="1:8" x14ac:dyDescent="0.2">
      <c r="A982" s="7"/>
      <c r="B982" s="7"/>
      <c r="C982" s="7"/>
      <c r="G982" s="7"/>
      <c r="H982" s="7"/>
    </row>
    <row r="983" spans="1:8" x14ac:dyDescent="0.2">
      <c r="A983" s="7"/>
      <c r="B983" s="7"/>
      <c r="C983" s="7"/>
      <c r="G983" s="7"/>
      <c r="H983" s="7"/>
    </row>
    <row r="984" spans="1:8" x14ac:dyDescent="0.2">
      <c r="A984" s="7"/>
      <c r="B984" s="7"/>
      <c r="C984" s="7"/>
      <c r="G984" s="7"/>
      <c r="H984" s="7"/>
    </row>
    <row r="985" spans="1:8" x14ac:dyDescent="0.2">
      <c r="A985" s="7"/>
      <c r="B985" s="7"/>
      <c r="C985" s="7"/>
      <c r="G985" s="7"/>
      <c r="H985" s="7"/>
    </row>
    <row r="986" spans="1:8" x14ac:dyDescent="0.2">
      <c r="A986" s="7"/>
      <c r="B986" s="7"/>
      <c r="C986" s="7"/>
      <c r="G986" s="7"/>
      <c r="H986" s="7"/>
    </row>
    <row r="987" spans="1:8" x14ac:dyDescent="0.2">
      <c r="A987" s="7"/>
      <c r="B987" s="7"/>
      <c r="C987" s="7"/>
      <c r="G987" s="7"/>
      <c r="H987" s="7"/>
    </row>
    <row r="988" spans="1:8" x14ac:dyDescent="0.2">
      <c r="A988" s="7"/>
      <c r="B988" s="7"/>
      <c r="C988" s="7"/>
      <c r="G988" s="7"/>
      <c r="H988" s="7"/>
    </row>
    <row r="989" spans="1:8" x14ac:dyDescent="0.2">
      <c r="A989" s="7"/>
      <c r="B989" s="7"/>
      <c r="C989" s="7"/>
      <c r="G989" s="7"/>
      <c r="H989" s="7"/>
    </row>
    <row r="990" spans="1:8" x14ac:dyDescent="0.2">
      <c r="A990" s="7"/>
      <c r="B990" s="7"/>
      <c r="C990" s="7"/>
      <c r="G990" s="7"/>
      <c r="H990" s="7"/>
    </row>
    <row r="991" spans="1:8" x14ac:dyDescent="0.2">
      <c r="A991" s="7"/>
      <c r="B991" s="7"/>
      <c r="C991" s="7"/>
      <c r="G991" s="7"/>
      <c r="H991" s="7"/>
    </row>
    <row r="992" spans="1:8" x14ac:dyDescent="0.2">
      <c r="A992" s="7"/>
      <c r="B992" s="7"/>
      <c r="C992" s="7"/>
      <c r="G992" s="7"/>
      <c r="H992" s="7"/>
    </row>
    <row r="993" spans="1:8" x14ac:dyDescent="0.2">
      <c r="A993" s="7"/>
      <c r="B993" s="7"/>
      <c r="C993" s="7"/>
      <c r="G993" s="7"/>
      <c r="H993" s="7"/>
    </row>
    <row r="994" spans="1:8" x14ac:dyDescent="0.2">
      <c r="A994" s="7"/>
      <c r="B994" s="7"/>
      <c r="C994" s="7"/>
      <c r="G994" s="7"/>
      <c r="H994" s="7"/>
    </row>
    <row r="995" spans="1:8" x14ac:dyDescent="0.2">
      <c r="A995" s="7"/>
      <c r="B995" s="7"/>
      <c r="C995" s="7"/>
      <c r="G995" s="7"/>
      <c r="H995" s="7"/>
    </row>
    <row r="996" spans="1:8" x14ac:dyDescent="0.2">
      <c r="A996" s="7"/>
      <c r="B996" s="7"/>
      <c r="C996" s="7"/>
      <c r="G996" s="7"/>
      <c r="H996" s="7"/>
    </row>
    <row r="997" spans="1:8" x14ac:dyDescent="0.2">
      <c r="A997" s="7"/>
      <c r="B997" s="7"/>
      <c r="C997" s="7"/>
      <c r="G997" s="7"/>
      <c r="H997" s="7"/>
    </row>
    <row r="998" spans="1:8" x14ac:dyDescent="0.2">
      <c r="A998" s="7"/>
      <c r="B998" s="7"/>
      <c r="C998" s="7"/>
      <c r="G998" s="7"/>
      <c r="H998" s="7"/>
    </row>
    <row r="999" spans="1:8" x14ac:dyDescent="0.2">
      <c r="A999" s="7"/>
      <c r="B999" s="7"/>
      <c r="C999" s="7"/>
      <c r="G999" s="7"/>
      <c r="H999" s="7"/>
    </row>
    <row r="1000" spans="1:8" x14ac:dyDescent="0.2">
      <c r="A1000" s="7"/>
      <c r="B1000" s="7"/>
      <c r="C1000" s="7"/>
      <c r="G1000" s="7"/>
      <c r="H1000" s="7"/>
    </row>
    <row r="1001" spans="1:8" x14ac:dyDescent="0.2">
      <c r="A1001" s="7"/>
      <c r="B1001" s="7"/>
      <c r="C1001" s="7"/>
      <c r="G1001" s="7"/>
      <c r="H1001" s="7"/>
    </row>
    <row r="1002" spans="1:8" x14ac:dyDescent="0.2">
      <c r="A1002" s="7"/>
      <c r="B1002" s="7"/>
      <c r="C1002" s="7"/>
      <c r="G1002" s="7"/>
      <c r="H1002" s="7"/>
    </row>
    <row r="1003" spans="1:8" x14ac:dyDescent="0.2">
      <c r="A1003" s="7"/>
      <c r="B1003" s="7"/>
      <c r="C1003" s="7"/>
      <c r="G1003" s="7"/>
      <c r="H1003" s="7"/>
    </row>
    <row r="1004" spans="1:8" x14ac:dyDescent="0.2">
      <c r="A1004" s="7"/>
      <c r="B1004" s="7"/>
      <c r="C1004" s="7"/>
      <c r="G1004" s="7"/>
      <c r="H1004" s="7"/>
    </row>
    <row r="1005" spans="1:8" x14ac:dyDescent="0.2">
      <c r="A1005" s="7"/>
      <c r="B1005" s="7"/>
      <c r="C1005" s="7"/>
      <c r="G1005" s="7"/>
      <c r="H1005" s="7"/>
    </row>
    <row r="1006" spans="1:8" x14ac:dyDescent="0.2">
      <c r="A1006" s="7"/>
      <c r="B1006" s="7"/>
      <c r="C1006" s="7"/>
      <c r="G1006" s="7"/>
      <c r="H1006" s="7"/>
    </row>
    <row r="1007" spans="1:8" x14ac:dyDescent="0.2">
      <c r="A1007" s="7"/>
      <c r="B1007" s="7"/>
      <c r="C1007" s="7"/>
      <c r="G1007" s="7"/>
      <c r="H1007" s="7"/>
    </row>
    <row r="1008" spans="1:8" x14ac:dyDescent="0.2">
      <c r="A1008" s="7"/>
      <c r="B1008" s="7"/>
      <c r="C1008" s="7"/>
      <c r="G1008" s="7"/>
      <c r="H1008" s="7"/>
    </row>
    <row r="1009" spans="1:8" x14ac:dyDescent="0.2">
      <c r="A1009" s="7"/>
      <c r="B1009" s="7"/>
      <c r="C1009" s="7"/>
      <c r="G1009" s="7"/>
      <c r="H1009" s="7"/>
    </row>
    <row r="1010" spans="1:8" x14ac:dyDescent="0.2">
      <c r="A1010" s="7"/>
      <c r="B1010" s="7"/>
      <c r="C1010" s="7"/>
      <c r="G1010" s="7"/>
      <c r="H1010" s="7"/>
    </row>
    <row r="1011" spans="1:8" x14ac:dyDescent="0.2">
      <c r="A1011" s="7"/>
      <c r="B1011" s="7"/>
      <c r="C1011" s="7"/>
      <c r="G1011" s="7"/>
      <c r="H1011" s="7"/>
    </row>
    <row r="1012" spans="1:8" x14ac:dyDescent="0.2">
      <c r="A1012" s="7"/>
      <c r="B1012" s="7"/>
      <c r="C1012" s="7"/>
      <c r="G1012" s="7"/>
      <c r="H1012" s="7"/>
    </row>
    <row r="1013" spans="1:8" x14ac:dyDescent="0.2">
      <c r="A1013" s="7"/>
      <c r="B1013" s="7"/>
      <c r="C1013" s="7"/>
      <c r="G1013" s="7"/>
      <c r="H1013" s="7"/>
    </row>
    <row r="1014" spans="1:8" x14ac:dyDescent="0.2">
      <c r="A1014" s="7"/>
      <c r="B1014" s="7"/>
      <c r="C1014" s="7"/>
      <c r="G1014" s="7"/>
      <c r="H1014" s="7"/>
    </row>
    <row r="1015" spans="1:8" x14ac:dyDescent="0.2">
      <c r="A1015" s="7"/>
      <c r="B1015" s="7"/>
      <c r="C1015" s="7"/>
      <c r="G1015" s="7"/>
      <c r="H1015" s="7"/>
    </row>
    <row r="1016" spans="1:8" x14ac:dyDescent="0.2">
      <c r="A1016" s="7"/>
      <c r="B1016" s="7"/>
      <c r="C1016" s="7"/>
      <c r="G1016" s="7"/>
      <c r="H1016" s="7"/>
    </row>
    <row r="1017" spans="1:8" x14ac:dyDescent="0.2">
      <c r="A1017" s="7"/>
      <c r="B1017" s="7"/>
      <c r="C1017" s="7"/>
      <c r="G1017" s="7"/>
      <c r="H1017" s="7"/>
    </row>
    <row r="1018" spans="1:8" x14ac:dyDescent="0.2">
      <c r="A1018" s="7"/>
      <c r="B1018" s="7"/>
      <c r="C1018" s="7"/>
      <c r="G1018" s="7"/>
      <c r="H1018" s="7"/>
    </row>
    <row r="1019" spans="1:8" x14ac:dyDescent="0.2">
      <c r="A1019" s="7"/>
      <c r="B1019" s="7"/>
      <c r="C1019" s="7"/>
      <c r="G1019" s="7"/>
      <c r="H1019" s="7"/>
    </row>
    <row r="1020" spans="1:8" x14ac:dyDescent="0.2">
      <c r="A1020" s="7"/>
      <c r="B1020" s="7"/>
      <c r="C1020" s="7"/>
      <c r="G1020" s="7"/>
      <c r="H1020" s="7"/>
    </row>
    <row r="1021" spans="1:8" x14ac:dyDescent="0.2">
      <c r="A1021" s="7"/>
      <c r="B1021" s="7"/>
      <c r="C1021" s="7"/>
      <c r="G1021" s="7"/>
      <c r="H1021" s="7"/>
    </row>
    <row r="1022" spans="1:8" x14ac:dyDescent="0.2">
      <c r="A1022" s="7"/>
      <c r="B1022" s="7"/>
      <c r="C1022" s="7"/>
      <c r="G1022" s="7"/>
      <c r="H1022" s="7"/>
    </row>
    <row r="1023" spans="1:8" x14ac:dyDescent="0.2">
      <c r="A1023" s="7"/>
      <c r="B1023" s="7"/>
      <c r="C1023" s="7"/>
      <c r="G1023" s="7"/>
      <c r="H1023" s="7"/>
    </row>
    <row r="1024" spans="1:8" x14ac:dyDescent="0.2">
      <c r="A1024" s="7"/>
      <c r="B1024" s="7"/>
      <c r="C1024" s="7"/>
      <c r="G1024" s="7"/>
      <c r="H1024" s="7"/>
    </row>
    <row r="1025" spans="1:8" x14ac:dyDescent="0.2">
      <c r="A1025" s="7"/>
      <c r="B1025" s="7"/>
      <c r="C1025" s="7"/>
      <c r="G1025" s="7"/>
      <c r="H1025" s="7"/>
    </row>
    <row r="1026" spans="1:8" x14ac:dyDescent="0.2">
      <c r="A1026" s="7"/>
      <c r="B1026" s="7"/>
      <c r="C1026" s="7"/>
      <c r="G1026" s="7"/>
      <c r="H1026" s="7"/>
    </row>
    <row r="1027" spans="1:8" x14ac:dyDescent="0.2">
      <c r="A1027" s="7"/>
      <c r="B1027" s="7"/>
      <c r="C1027" s="7"/>
      <c r="G1027" s="7"/>
      <c r="H1027" s="7"/>
    </row>
    <row r="1028" spans="1:8" x14ac:dyDescent="0.2">
      <c r="A1028" s="7"/>
      <c r="B1028" s="7"/>
      <c r="C1028" s="7"/>
      <c r="G1028" s="7"/>
      <c r="H1028" s="7"/>
    </row>
    <row r="1029" spans="1:8" x14ac:dyDescent="0.2">
      <c r="A1029" s="7"/>
      <c r="B1029" s="7"/>
      <c r="C1029" s="7"/>
      <c r="G1029" s="7"/>
      <c r="H1029" s="7"/>
    </row>
    <row r="1030" spans="1:8" x14ac:dyDescent="0.2">
      <c r="A1030" s="7"/>
      <c r="B1030" s="7"/>
      <c r="C1030" s="7"/>
      <c r="G1030" s="7"/>
      <c r="H1030" s="7"/>
    </row>
    <row r="1031" spans="1:8" x14ac:dyDescent="0.2">
      <c r="A1031" s="7"/>
      <c r="B1031" s="7"/>
      <c r="C1031" s="7"/>
      <c r="G1031" s="7"/>
      <c r="H1031" s="7"/>
    </row>
    <row r="1032" spans="1:8" x14ac:dyDescent="0.2">
      <c r="A1032" s="7"/>
      <c r="B1032" s="7"/>
      <c r="C1032" s="7"/>
      <c r="G1032" s="7"/>
      <c r="H1032" s="7"/>
    </row>
    <row r="1033" spans="1:8" x14ac:dyDescent="0.2">
      <c r="A1033" s="7"/>
      <c r="B1033" s="7"/>
      <c r="C1033" s="7"/>
      <c r="G1033" s="7"/>
      <c r="H1033" s="7"/>
    </row>
    <row r="1034" spans="1:8" x14ac:dyDescent="0.2">
      <c r="A1034" s="7"/>
      <c r="B1034" s="7"/>
      <c r="C1034" s="7"/>
      <c r="G1034" s="7"/>
      <c r="H1034" s="7"/>
    </row>
    <row r="1035" spans="1:8" x14ac:dyDescent="0.2">
      <c r="A1035" s="7"/>
      <c r="B1035" s="7"/>
      <c r="C1035" s="7"/>
      <c r="G1035" s="7"/>
      <c r="H1035" s="7"/>
    </row>
    <row r="1036" spans="1:8" x14ac:dyDescent="0.2">
      <c r="A1036" s="7"/>
      <c r="B1036" s="7"/>
      <c r="C1036" s="7"/>
      <c r="G1036" s="7"/>
      <c r="H1036" s="7"/>
    </row>
    <row r="1037" spans="1:8" x14ac:dyDescent="0.2">
      <c r="A1037" s="7"/>
      <c r="B1037" s="7"/>
      <c r="C1037" s="7"/>
      <c r="G1037" s="7"/>
      <c r="H1037" s="7"/>
    </row>
    <row r="1038" spans="1:8" x14ac:dyDescent="0.2">
      <c r="A1038" s="7"/>
      <c r="B1038" s="7"/>
      <c r="C1038" s="7"/>
      <c r="G1038" s="7"/>
      <c r="H1038" s="7"/>
    </row>
    <row r="1039" spans="1:8" x14ac:dyDescent="0.2">
      <c r="A1039" s="7"/>
      <c r="B1039" s="7"/>
      <c r="C1039" s="7"/>
      <c r="G1039" s="7"/>
      <c r="H1039" s="7"/>
    </row>
    <row r="1040" spans="1:8" x14ac:dyDescent="0.2">
      <c r="A1040" s="7"/>
      <c r="B1040" s="7"/>
      <c r="C1040" s="7"/>
      <c r="G1040" s="7"/>
      <c r="H1040" s="7"/>
    </row>
    <row r="1041" spans="1:8" x14ac:dyDescent="0.2">
      <c r="A1041" s="7"/>
      <c r="B1041" s="7"/>
      <c r="C1041" s="7"/>
      <c r="G1041" s="7"/>
      <c r="H1041" s="7"/>
    </row>
    <row r="1042" spans="1:8" x14ac:dyDescent="0.2">
      <c r="A1042" s="7"/>
      <c r="B1042" s="7"/>
      <c r="C1042" s="7"/>
      <c r="G1042" s="7"/>
      <c r="H1042" s="7"/>
    </row>
    <row r="1043" spans="1:8" x14ac:dyDescent="0.2">
      <c r="A1043" s="7"/>
      <c r="B1043" s="7"/>
      <c r="C1043" s="7"/>
      <c r="G1043" s="7"/>
      <c r="H1043" s="7"/>
    </row>
    <row r="1044" spans="1:8" x14ac:dyDescent="0.2">
      <c r="A1044" s="7"/>
      <c r="B1044" s="7"/>
      <c r="C1044" s="7"/>
      <c r="G1044" s="7"/>
      <c r="H1044" s="7"/>
    </row>
    <row r="1045" spans="1:8" x14ac:dyDescent="0.2">
      <c r="A1045" s="7"/>
      <c r="B1045" s="7"/>
      <c r="C1045" s="7"/>
      <c r="G1045" s="7"/>
      <c r="H1045" s="7"/>
    </row>
    <row r="1046" spans="1:8" x14ac:dyDescent="0.2">
      <c r="A1046" s="7"/>
      <c r="B1046" s="7"/>
      <c r="C1046" s="7"/>
      <c r="G1046" s="7"/>
      <c r="H1046" s="7"/>
    </row>
    <row r="1047" spans="1:8" x14ac:dyDescent="0.2">
      <c r="A1047" s="7"/>
      <c r="B1047" s="7"/>
      <c r="C1047" s="7"/>
      <c r="G1047" s="7"/>
      <c r="H1047" s="7"/>
    </row>
    <row r="1048" spans="1:8" x14ac:dyDescent="0.2">
      <c r="A1048" s="7"/>
      <c r="B1048" s="7"/>
      <c r="C1048" s="7"/>
      <c r="G1048" s="7"/>
      <c r="H1048" s="7"/>
    </row>
    <row r="1049" spans="1:8" x14ac:dyDescent="0.2">
      <c r="A1049" s="7"/>
      <c r="B1049" s="7"/>
      <c r="C1049" s="7"/>
      <c r="G1049" s="7"/>
      <c r="H1049" s="7"/>
    </row>
    <row r="1050" spans="1:8" x14ac:dyDescent="0.2">
      <c r="A1050" s="7"/>
      <c r="B1050" s="7"/>
      <c r="C1050" s="7"/>
      <c r="G1050" s="7"/>
      <c r="H1050" s="7"/>
    </row>
    <row r="1051" spans="1:8" x14ac:dyDescent="0.2">
      <c r="A1051" s="7"/>
      <c r="B1051" s="7"/>
      <c r="C1051" s="7"/>
      <c r="G1051" s="7"/>
      <c r="H1051" s="7"/>
    </row>
    <row r="1052" spans="1:8" x14ac:dyDescent="0.2">
      <c r="A1052" s="7"/>
      <c r="B1052" s="7"/>
      <c r="C1052" s="7"/>
      <c r="G1052" s="7"/>
      <c r="H1052" s="7"/>
    </row>
    <row r="1053" spans="1:8" x14ac:dyDescent="0.2">
      <c r="A1053" s="7"/>
      <c r="B1053" s="7"/>
      <c r="C1053" s="7"/>
      <c r="G1053" s="7"/>
      <c r="H1053" s="7"/>
    </row>
    <row r="1054" spans="1:8" x14ac:dyDescent="0.2">
      <c r="A1054" s="7"/>
      <c r="B1054" s="7"/>
      <c r="C1054" s="7"/>
      <c r="G1054" s="7"/>
      <c r="H1054" s="7"/>
    </row>
    <row r="1055" spans="1:8" x14ac:dyDescent="0.2">
      <c r="A1055" s="7"/>
      <c r="B1055" s="7"/>
      <c r="C1055" s="7"/>
      <c r="G1055" s="7"/>
      <c r="H1055" s="7"/>
    </row>
    <row r="1056" spans="1:8" x14ac:dyDescent="0.2">
      <c r="A1056" s="7"/>
      <c r="B1056" s="7"/>
      <c r="C1056" s="7"/>
      <c r="G1056" s="7"/>
      <c r="H1056" s="7"/>
    </row>
    <row r="1057" spans="1:8" x14ac:dyDescent="0.2">
      <c r="A1057" s="7"/>
      <c r="B1057" s="7"/>
      <c r="C1057" s="7"/>
      <c r="G1057" s="7"/>
      <c r="H1057" s="7"/>
    </row>
    <row r="1058" spans="1:8" x14ac:dyDescent="0.2">
      <c r="A1058" s="7"/>
      <c r="B1058" s="7"/>
      <c r="C1058" s="7"/>
      <c r="G1058" s="7"/>
      <c r="H1058" s="7"/>
    </row>
    <row r="1059" spans="1:8" x14ac:dyDescent="0.2">
      <c r="A1059" s="7"/>
      <c r="B1059" s="7"/>
      <c r="C1059" s="7"/>
      <c r="G1059" s="7"/>
      <c r="H1059" s="7"/>
    </row>
    <row r="1060" spans="1:8" x14ac:dyDescent="0.2">
      <c r="A1060" s="7"/>
      <c r="B1060" s="7"/>
      <c r="C1060" s="7"/>
      <c r="G1060" s="7"/>
      <c r="H1060" s="7"/>
    </row>
    <row r="1061" spans="1:8" x14ac:dyDescent="0.2">
      <c r="A1061" s="7"/>
      <c r="B1061" s="7"/>
      <c r="C1061" s="7"/>
      <c r="G1061" s="7"/>
      <c r="H1061" s="7"/>
    </row>
    <row r="1062" spans="1:8" x14ac:dyDescent="0.2">
      <c r="A1062" s="7"/>
      <c r="B1062" s="7"/>
      <c r="C1062" s="7"/>
      <c r="G1062" s="7"/>
      <c r="H1062" s="7"/>
    </row>
    <row r="1063" spans="1:8" x14ac:dyDescent="0.2">
      <c r="A1063" s="7"/>
      <c r="B1063" s="7"/>
      <c r="C1063" s="7"/>
      <c r="G1063" s="7"/>
      <c r="H1063" s="7"/>
    </row>
    <row r="1064" spans="1:8" x14ac:dyDescent="0.2">
      <c r="A1064" s="7"/>
      <c r="B1064" s="7"/>
      <c r="C1064" s="7"/>
      <c r="G1064" s="7"/>
      <c r="H1064" s="7"/>
    </row>
    <row r="1065" spans="1:8" x14ac:dyDescent="0.2">
      <c r="A1065" s="7"/>
      <c r="B1065" s="7"/>
      <c r="C1065" s="7"/>
      <c r="G1065" s="7"/>
      <c r="H1065" s="7"/>
    </row>
    <row r="1066" spans="1:8" x14ac:dyDescent="0.2">
      <c r="A1066" s="7"/>
      <c r="B1066" s="7"/>
      <c r="C1066" s="7"/>
      <c r="G1066" s="7"/>
      <c r="H1066" s="7"/>
    </row>
    <row r="1067" spans="1:8" x14ac:dyDescent="0.2">
      <c r="A1067" s="7"/>
      <c r="B1067" s="7"/>
      <c r="C1067" s="7"/>
      <c r="G1067" s="7"/>
      <c r="H1067" s="7"/>
    </row>
    <row r="1068" spans="1:8" x14ac:dyDescent="0.2">
      <c r="A1068" s="7"/>
      <c r="B1068" s="7"/>
      <c r="C1068" s="7"/>
      <c r="G1068" s="7"/>
      <c r="H1068" s="7"/>
    </row>
    <row r="1069" spans="1:8" x14ac:dyDescent="0.2">
      <c r="A1069" s="7"/>
      <c r="B1069" s="7"/>
      <c r="C1069" s="7"/>
      <c r="G1069" s="7"/>
      <c r="H1069" s="7"/>
    </row>
    <row r="1070" spans="1:8" x14ac:dyDescent="0.2">
      <c r="A1070" s="7"/>
      <c r="B1070" s="7"/>
      <c r="C1070" s="7"/>
      <c r="G1070" s="7"/>
      <c r="H1070" s="7"/>
    </row>
    <row r="1071" spans="1:8" x14ac:dyDescent="0.2">
      <c r="A1071" s="7"/>
      <c r="B1071" s="7"/>
      <c r="C1071" s="7"/>
      <c r="G1071" s="7"/>
      <c r="H1071" s="7"/>
    </row>
    <row r="1072" spans="1:8" x14ac:dyDescent="0.2">
      <c r="A1072" s="7"/>
      <c r="B1072" s="7"/>
      <c r="C1072" s="7"/>
      <c r="G1072" s="7"/>
      <c r="H1072" s="7"/>
    </row>
    <row r="1073" spans="1:8" x14ac:dyDescent="0.2">
      <c r="A1073" s="7"/>
      <c r="B1073" s="7"/>
      <c r="C1073" s="7"/>
      <c r="G1073" s="7"/>
      <c r="H1073" s="7"/>
    </row>
    <row r="1074" spans="1:8" x14ac:dyDescent="0.2">
      <c r="A1074" s="7"/>
      <c r="B1074" s="7"/>
      <c r="C1074" s="7"/>
      <c r="G1074" s="7"/>
      <c r="H1074" s="7"/>
    </row>
    <row r="1075" spans="1:8" x14ac:dyDescent="0.2">
      <c r="A1075" s="7"/>
      <c r="B1075" s="7"/>
      <c r="C1075" s="7"/>
      <c r="G1075" s="7"/>
      <c r="H1075" s="7"/>
    </row>
    <row r="1076" spans="1:8" x14ac:dyDescent="0.2">
      <c r="A1076" s="7"/>
      <c r="B1076" s="7"/>
      <c r="C1076" s="7"/>
      <c r="G1076" s="7"/>
      <c r="H1076" s="7"/>
    </row>
    <row r="1077" spans="1:8" x14ac:dyDescent="0.2">
      <c r="A1077" s="7"/>
      <c r="B1077" s="7"/>
      <c r="C1077" s="7"/>
      <c r="G1077" s="7"/>
      <c r="H1077" s="7"/>
    </row>
    <row r="1078" spans="1:8" x14ac:dyDescent="0.2">
      <c r="A1078" s="7"/>
      <c r="B1078" s="7"/>
      <c r="C1078" s="7"/>
      <c r="G1078" s="7"/>
      <c r="H1078" s="7"/>
    </row>
    <row r="1079" spans="1:8" x14ac:dyDescent="0.2">
      <c r="A1079" s="7"/>
      <c r="B1079" s="7"/>
      <c r="C1079" s="7"/>
      <c r="G1079" s="7"/>
      <c r="H1079" s="7"/>
    </row>
    <row r="1080" spans="1:8" x14ac:dyDescent="0.2">
      <c r="A1080" s="7"/>
      <c r="B1080" s="7"/>
      <c r="C1080" s="7"/>
      <c r="G1080" s="7"/>
      <c r="H1080" s="7"/>
    </row>
    <row r="1081" spans="1:8" x14ac:dyDescent="0.2">
      <c r="A1081" s="7"/>
      <c r="B1081" s="7"/>
      <c r="C1081" s="7"/>
      <c r="G1081" s="7"/>
      <c r="H1081" s="7"/>
    </row>
    <row r="1082" spans="1:8" x14ac:dyDescent="0.2">
      <c r="A1082" s="7"/>
      <c r="B1082" s="7"/>
      <c r="C1082" s="7"/>
      <c r="G1082" s="7"/>
      <c r="H1082" s="7"/>
    </row>
    <row r="1083" spans="1:8" x14ac:dyDescent="0.2">
      <c r="A1083" s="7"/>
      <c r="B1083" s="7"/>
      <c r="C1083" s="7"/>
      <c r="G1083" s="7"/>
      <c r="H1083" s="7"/>
    </row>
    <row r="1084" spans="1:8" x14ac:dyDescent="0.2">
      <c r="A1084" s="7"/>
      <c r="B1084" s="7"/>
      <c r="C1084" s="7"/>
      <c r="G1084" s="7"/>
      <c r="H1084" s="7"/>
    </row>
    <row r="1085" spans="1:8" x14ac:dyDescent="0.2">
      <c r="A1085" s="7"/>
      <c r="B1085" s="7"/>
      <c r="C1085" s="7"/>
      <c r="G1085" s="7"/>
      <c r="H1085" s="7"/>
    </row>
    <row r="1086" spans="1:8" x14ac:dyDescent="0.2">
      <c r="A1086" s="7"/>
      <c r="B1086" s="7"/>
      <c r="C1086" s="7"/>
      <c r="G1086" s="7"/>
      <c r="H1086" s="7"/>
    </row>
    <row r="1087" spans="1:8" x14ac:dyDescent="0.2">
      <c r="A1087" s="7"/>
      <c r="B1087" s="7"/>
      <c r="C1087" s="7"/>
      <c r="G1087" s="7"/>
      <c r="H1087" s="7"/>
    </row>
    <row r="1088" spans="1:8" x14ac:dyDescent="0.2">
      <c r="A1088" s="7"/>
      <c r="B1088" s="7"/>
      <c r="C1088" s="7"/>
      <c r="G1088" s="7"/>
      <c r="H1088" s="7"/>
    </row>
    <row r="1089" spans="1:8" x14ac:dyDescent="0.2">
      <c r="A1089" s="7"/>
      <c r="B1089" s="7"/>
      <c r="C1089" s="7"/>
      <c r="G1089" s="7"/>
      <c r="H1089" s="7"/>
    </row>
    <row r="1090" spans="1:8" x14ac:dyDescent="0.2">
      <c r="A1090" s="7"/>
      <c r="B1090" s="7"/>
      <c r="C1090" s="7"/>
      <c r="G1090" s="7"/>
      <c r="H1090" s="7"/>
    </row>
    <row r="1091" spans="1:8" x14ac:dyDescent="0.2">
      <c r="A1091" s="7"/>
      <c r="B1091" s="7"/>
      <c r="C1091" s="7"/>
      <c r="G1091" s="7"/>
      <c r="H1091" s="7"/>
    </row>
    <row r="1092" spans="1:8" x14ac:dyDescent="0.2">
      <c r="A1092" s="7"/>
      <c r="B1092" s="7"/>
      <c r="C1092" s="7"/>
      <c r="G1092" s="7"/>
      <c r="H1092" s="7"/>
    </row>
    <row r="1093" spans="1:8" x14ac:dyDescent="0.2">
      <c r="A1093" s="7"/>
      <c r="B1093" s="7"/>
      <c r="C1093" s="7"/>
      <c r="G1093" s="7"/>
      <c r="H1093" s="7"/>
    </row>
    <row r="1094" spans="1:8" x14ac:dyDescent="0.2">
      <c r="A1094" s="7"/>
      <c r="B1094" s="7"/>
      <c r="C1094" s="7"/>
      <c r="G1094" s="7"/>
      <c r="H1094" s="7"/>
    </row>
    <row r="1095" spans="1:8" x14ac:dyDescent="0.2">
      <c r="A1095" s="7"/>
      <c r="B1095" s="7"/>
      <c r="C1095" s="7"/>
      <c r="G1095" s="7"/>
      <c r="H1095" s="7"/>
    </row>
    <row r="1096" spans="1:8" x14ac:dyDescent="0.2">
      <c r="A1096" s="7"/>
      <c r="B1096" s="7"/>
      <c r="C1096" s="7"/>
      <c r="G1096" s="7"/>
      <c r="H1096" s="7"/>
    </row>
    <row r="1097" spans="1:8" x14ac:dyDescent="0.2">
      <c r="A1097" s="7"/>
      <c r="B1097" s="7"/>
      <c r="C1097" s="7"/>
      <c r="G1097" s="7"/>
      <c r="H1097" s="7"/>
    </row>
    <row r="1098" spans="1:8" x14ac:dyDescent="0.2">
      <c r="A1098" s="7"/>
      <c r="B1098" s="7"/>
      <c r="C1098" s="7"/>
      <c r="G1098" s="7"/>
      <c r="H1098" s="7"/>
    </row>
    <row r="1099" spans="1:8" x14ac:dyDescent="0.2">
      <c r="A1099" s="7"/>
      <c r="B1099" s="7"/>
      <c r="C1099" s="7"/>
      <c r="G1099" s="7"/>
      <c r="H1099" s="7"/>
    </row>
    <row r="1100" spans="1:8" x14ac:dyDescent="0.2">
      <c r="A1100" s="7"/>
      <c r="B1100" s="7"/>
      <c r="C1100" s="7"/>
      <c r="G1100" s="7"/>
      <c r="H1100" s="7"/>
    </row>
    <row r="1101" spans="1:8" x14ac:dyDescent="0.2">
      <c r="A1101" s="7"/>
      <c r="B1101" s="7"/>
      <c r="C1101" s="7"/>
      <c r="G1101" s="7"/>
      <c r="H1101" s="7"/>
    </row>
    <row r="1102" spans="1:8" x14ac:dyDescent="0.2">
      <c r="A1102" s="7"/>
      <c r="B1102" s="7"/>
      <c r="C1102" s="7"/>
      <c r="G1102" s="7"/>
      <c r="H1102" s="7"/>
    </row>
    <row r="1103" spans="1:8" x14ac:dyDescent="0.2">
      <c r="A1103" s="7"/>
      <c r="B1103" s="7"/>
      <c r="C1103" s="7"/>
      <c r="G1103" s="7"/>
      <c r="H1103" s="7"/>
    </row>
    <row r="1104" spans="1:8" x14ac:dyDescent="0.2">
      <c r="A1104" s="7"/>
      <c r="B1104" s="7"/>
      <c r="C1104" s="7"/>
      <c r="G1104" s="7"/>
      <c r="H1104" s="7"/>
    </row>
    <row r="1105" spans="1:8" x14ac:dyDescent="0.2">
      <c r="A1105" s="7"/>
      <c r="B1105" s="7"/>
      <c r="C1105" s="7"/>
      <c r="G1105" s="7"/>
      <c r="H1105" s="7"/>
    </row>
    <row r="1106" spans="1:8" x14ac:dyDescent="0.2">
      <c r="A1106" s="7"/>
      <c r="B1106" s="7"/>
      <c r="C1106" s="7"/>
      <c r="G1106" s="7"/>
      <c r="H1106" s="7"/>
    </row>
    <row r="1107" spans="1:8" x14ac:dyDescent="0.2">
      <c r="A1107" s="7"/>
      <c r="B1107" s="7"/>
      <c r="C1107" s="7"/>
      <c r="G1107" s="7"/>
      <c r="H1107" s="7"/>
    </row>
    <row r="1108" spans="1:8" x14ac:dyDescent="0.2">
      <c r="A1108" s="7"/>
      <c r="B1108" s="7"/>
      <c r="C1108" s="7"/>
      <c r="G1108" s="7"/>
      <c r="H1108" s="7"/>
    </row>
    <row r="1109" spans="1:8" x14ac:dyDescent="0.2">
      <c r="A1109" s="7"/>
      <c r="B1109" s="7"/>
      <c r="C1109" s="7"/>
      <c r="G1109" s="7"/>
      <c r="H1109" s="7"/>
    </row>
    <row r="1110" spans="1:8" x14ac:dyDescent="0.2">
      <c r="A1110" s="7"/>
      <c r="B1110" s="7"/>
      <c r="C1110" s="7"/>
      <c r="G1110" s="7"/>
      <c r="H1110" s="7"/>
    </row>
    <row r="1111" spans="1:8" x14ac:dyDescent="0.2">
      <c r="A1111" s="7"/>
      <c r="B1111" s="7"/>
      <c r="C1111" s="7"/>
      <c r="G1111" s="7"/>
      <c r="H1111" s="7"/>
    </row>
    <row r="1112" spans="1:8" x14ac:dyDescent="0.2">
      <c r="A1112" s="7"/>
      <c r="B1112" s="7"/>
      <c r="C1112" s="7"/>
      <c r="G1112" s="7"/>
      <c r="H1112" s="7"/>
    </row>
    <row r="1113" spans="1:8" x14ac:dyDescent="0.2">
      <c r="A1113" s="7"/>
      <c r="B1113" s="7"/>
      <c r="C1113" s="7"/>
      <c r="G1113" s="7"/>
      <c r="H1113" s="7"/>
    </row>
    <row r="1114" spans="1:8" x14ac:dyDescent="0.2">
      <c r="A1114" s="7"/>
      <c r="B1114" s="7"/>
      <c r="C1114" s="7"/>
      <c r="G1114" s="7"/>
      <c r="H1114" s="7"/>
    </row>
    <row r="1115" spans="1:8" x14ac:dyDescent="0.2">
      <c r="A1115" s="7"/>
      <c r="B1115" s="7"/>
      <c r="C1115" s="7"/>
      <c r="G1115" s="7"/>
      <c r="H1115" s="7"/>
    </row>
    <row r="1116" spans="1:8" x14ac:dyDescent="0.2">
      <c r="A1116" s="7"/>
      <c r="B1116" s="7"/>
      <c r="C1116" s="7"/>
      <c r="G1116" s="7"/>
      <c r="H1116" s="7"/>
    </row>
    <row r="1117" spans="1:8" x14ac:dyDescent="0.2">
      <c r="A1117" s="7"/>
      <c r="B1117" s="7"/>
      <c r="C1117" s="7"/>
      <c r="G1117" s="7"/>
      <c r="H1117" s="7"/>
    </row>
    <row r="1118" spans="1:8" x14ac:dyDescent="0.2">
      <c r="A1118" s="7"/>
      <c r="B1118" s="7"/>
      <c r="C1118" s="7"/>
      <c r="G1118" s="7"/>
      <c r="H1118" s="7"/>
    </row>
    <row r="1119" spans="1:8" x14ac:dyDescent="0.2">
      <c r="A1119" s="7"/>
      <c r="B1119" s="7"/>
      <c r="C1119" s="7"/>
      <c r="G1119" s="7"/>
      <c r="H1119" s="7"/>
    </row>
    <row r="1120" spans="1:8" x14ac:dyDescent="0.2">
      <c r="A1120" s="7"/>
      <c r="B1120" s="7"/>
      <c r="C1120" s="7"/>
      <c r="G1120" s="7"/>
      <c r="H1120" s="7"/>
    </row>
    <row r="1121" spans="1:8" x14ac:dyDescent="0.2">
      <c r="A1121" s="7"/>
      <c r="B1121" s="7"/>
      <c r="C1121" s="7"/>
      <c r="G1121" s="7"/>
      <c r="H1121" s="7"/>
    </row>
    <row r="1122" spans="1:8" x14ac:dyDescent="0.2">
      <c r="A1122" s="7"/>
      <c r="B1122" s="7"/>
      <c r="C1122" s="7"/>
      <c r="G1122" s="7"/>
      <c r="H1122" s="7"/>
    </row>
    <row r="1123" spans="1:8" x14ac:dyDescent="0.2">
      <c r="A1123" s="7"/>
      <c r="B1123" s="7"/>
      <c r="C1123" s="7"/>
      <c r="G1123" s="7"/>
      <c r="H1123" s="7"/>
    </row>
    <row r="1124" spans="1:8" x14ac:dyDescent="0.2">
      <c r="A1124" s="7"/>
      <c r="B1124" s="7"/>
      <c r="C1124" s="7"/>
      <c r="G1124" s="7"/>
      <c r="H1124" s="7"/>
    </row>
    <row r="1125" spans="1:8" x14ac:dyDescent="0.2">
      <c r="A1125" s="7"/>
      <c r="B1125" s="7"/>
      <c r="C1125" s="7"/>
      <c r="G1125" s="7"/>
      <c r="H1125" s="7"/>
    </row>
    <row r="1126" spans="1:8" x14ac:dyDescent="0.2">
      <c r="A1126" s="7"/>
      <c r="B1126" s="7"/>
      <c r="C1126" s="7"/>
      <c r="G1126" s="7"/>
      <c r="H1126" s="7"/>
    </row>
    <row r="1127" spans="1:8" x14ac:dyDescent="0.2">
      <c r="A1127" s="7"/>
      <c r="B1127" s="7"/>
      <c r="C1127" s="7"/>
      <c r="G1127" s="7"/>
      <c r="H1127" s="7"/>
    </row>
    <row r="1128" spans="1:8" x14ac:dyDescent="0.2">
      <c r="A1128" s="7"/>
      <c r="B1128" s="7"/>
      <c r="C1128" s="7"/>
      <c r="G1128" s="7"/>
      <c r="H1128" s="7"/>
    </row>
    <row r="1129" spans="1:8" x14ac:dyDescent="0.2">
      <c r="A1129" s="7"/>
      <c r="B1129" s="7"/>
      <c r="C1129" s="7"/>
      <c r="G1129" s="7"/>
      <c r="H1129" s="7"/>
    </row>
    <row r="1130" spans="1:8" x14ac:dyDescent="0.2">
      <c r="A1130" s="7"/>
      <c r="B1130" s="7"/>
      <c r="C1130" s="7"/>
      <c r="G1130" s="7"/>
      <c r="H1130" s="7"/>
    </row>
    <row r="1131" spans="1:8" x14ac:dyDescent="0.2">
      <c r="A1131" s="7"/>
      <c r="B1131" s="7"/>
      <c r="C1131" s="7"/>
      <c r="G1131" s="7"/>
      <c r="H1131" s="7"/>
    </row>
    <row r="1132" spans="1:8" x14ac:dyDescent="0.2">
      <c r="A1132" s="7"/>
      <c r="B1132" s="7"/>
      <c r="C1132" s="7"/>
      <c r="G1132" s="7"/>
      <c r="H1132" s="7"/>
    </row>
    <row r="1133" spans="1:8" x14ac:dyDescent="0.2">
      <c r="A1133" s="7"/>
      <c r="B1133" s="7"/>
      <c r="C1133" s="7"/>
      <c r="G1133" s="7"/>
      <c r="H1133" s="7"/>
    </row>
    <row r="1134" spans="1:8" x14ac:dyDescent="0.2">
      <c r="A1134" s="7"/>
      <c r="B1134" s="7"/>
      <c r="C1134" s="7"/>
      <c r="G1134" s="7"/>
      <c r="H1134" s="7"/>
    </row>
    <row r="1135" spans="1:8" x14ac:dyDescent="0.2">
      <c r="A1135" s="7"/>
      <c r="B1135" s="7"/>
      <c r="C1135" s="7"/>
      <c r="G1135" s="7"/>
      <c r="H1135" s="7"/>
    </row>
    <row r="1136" spans="1:8" x14ac:dyDescent="0.2">
      <c r="A1136" s="7"/>
      <c r="B1136" s="7"/>
      <c r="C1136" s="7"/>
      <c r="G1136" s="7"/>
      <c r="H1136" s="7"/>
    </row>
    <row r="1137" spans="1:8" x14ac:dyDescent="0.2">
      <c r="A1137" s="7"/>
      <c r="B1137" s="7"/>
      <c r="C1137" s="7"/>
      <c r="G1137" s="7"/>
      <c r="H1137" s="7"/>
    </row>
    <row r="1138" spans="1:8" x14ac:dyDescent="0.2">
      <c r="A1138" s="7"/>
      <c r="B1138" s="7"/>
      <c r="C1138" s="7"/>
      <c r="G1138" s="7"/>
      <c r="H1138" s="7"/>
    </row>
    <row r="1139" spans="1:8" x14ac:dyDescent="0.2">
      <c r="A1139" s="7"/>
      <c r="B1139" s="7"/>
      <c r="C1139" s="7"/>
      <c r="G1139" s="7"/>
      <c r="H1139" s="7"/>
    </row>
    <row r="1140" spans="1:8" x14ac:dyDescent="0.2">
      <c r="A1140" s="7"/>
      <c r="B1140" s="7"/>
      <c r="C1140" s="7"/>
      <c r="G1140" s="7"/>
      <c r="H1140" s="7"/>
    </row>
    <row r="1141" spans="1:8" x14ac:dyDescent="0.2">
      <c r="A1141" s="7"/>
      <c r="B1141" s="7"/>
      <c r="C1141" s="7"/>
      <c r="G1141" s="7"/>
      <c r="H1141" s="7"/>
    </row>
    <row r="1142" spans="1:8" x14ac:dyDescent="0.2">
      <c r="A1142" s="7"/>
      <c r="B1142" s="7"/>
      <c r="C1142" s="7"/>
      <c r="G1142" s="7"/>
      <c r="H1142" s="7"/>
    </row>
    <row r="1143" spans="1:8" x14ac:dyDescent="0.2">
      <c r="A1143" s="7"/>
      <c r="B1143" s="7"/>
      <c r="C1143" s="7"/>
      <c r="G1143" s="7"/>
      <c r="H1143" s="7"/>
    </row>
    <row r="1144" spans="1:8" x14ac:dyDescent="0.2">
      <c r="A1144" s="7"/>
      <c r="B1144" s="7"/>
      <c r="C1144" s="7"/>
      <c r="G1144" s="7"/>
      <c r="H1144" s="7"/>
    </row>
    <row r="1145" spans="1:8" x14ac:dyDescent="0.2">
      <c r="A1145" s="7"/>
      <c r="B1145" s="7"/>
      <c r="C1145" s="7"/>
      <c r="G1145" s="7"/>
      <c r="H1145" s="7"/>
    </row>
    <row r="1146" spans="1:8" x14ac:dyDescent="0.2">
      <c r="A1146" s="7"/>
      <c r="B1146" s="7"/>
      <c r="C1146" s="7"/>
      <c r="G1146" s="7"/>
      <c r="H1146" s="7"/>
    </row>
    <row r="1147" spans="1:8" x14ac:dyDescent="0.2">
      <c r="A1147" s="7"/>
      <c r="B1147" s="7"/>
      <c r="C1147" s="7"/>
      <c r="G1147" s="7"/>
      <c r="H1147" s="7"/>
    </row>
    <row r="1148" spans="1:8" x14ac:dyDescent="0.2">
      <c r="A1148" s="7"/>
      <c r="B1148" s="7"/>
      <c r="C1148" s="7"/>
      <c r="G1148" s="7"/>
      <c r="H1148" s="7"/>
    </row>
    <row r="1149" spans="1:8" x14ac:dyDescent="0.2">
      <c r="A1149" s="7"/>
      <c r="B1149" s="7"/>
      <c r="C1149" s="7"/>
      <c r="G1149" s="7"/>
      <c r="H1149" s="7"/>
    </row>
    <row r="1150" spans="1:8" x14ac:dyDescent="0.2">
      <c r="A1150" s="7"/>
      <c r="B1150" s="7"/>
      <c r="C1150" s="7"/>
      <c r="G1150" s="7"/>
      <c r="H1150" s="7"/>
    </row>
    <row r="1151" spans="1:8" x14ac:dyDescent="0.2">
      <c r="A1151" s="7"/>
      <c r="B1151" s="7"/>
      <c r="C1151" s="7"/>
      <c r="G1151" s="7"/>
      <c r="H1151" s="7"/>
    </row>
    <row r="1152" spans="1:8" x14ac:dyDescent="0.2">
      <c r="A1152" s="7"/>
      <c r="B1152" s="7"/>
      <c r="C1152" s="7"/>
      <c r="G1152" s="7"/>
      <c r="H1152" s="7"/>
    </row>
    <row r="1153" spans="1:8" x14ac:dyDescent="0.2">
      <c r="A1153" s="7"/>
      <c r="B1153" s="7"/>
      <c r="C1153" s="7"/>
      <c r="G1153" s="7"/>
      <c r="H1153" s="7"/>
    </row>
    <row r="1154" spans="1:8" x14ac:dyDescent="0.2">
      <c r="A1154" s="7"/>
      <c r="B1154" s="7"/>
      <c r="C1154" s="7"/>
      <c r="G1154" s="7"/>
      <c r="H1154" s="7"/>
    </row>
    <row r="1155" spans="1:8" x14ac:dyDescent="0.2">
      <c r="A1155" s="7"/>
      <c r="B1155" s="7"/>
      <c r="C1155" s="7"/>
      <c r="G1155" s="7"/>
      <c r="H1155" s="7"/>
    </row>
    <row r="1156" spans="1:8" x14ac:dyDescent="0.2">
      <c r="A1156" s="7"/>
      <c r="B1156" s="7"/>
      <c r="C1156" s="7"/>
      <c r="G1156" s="7"/>
      <c r="H1156" s="7"/>
    </row>
    <row r="1157" spans="1:8" x14ac:dyDescent="0.2">
      <c r="A1157" s="7"/>
      <c r="B1157" s="7"/>
      <c r="C1157" s="7"/>
      <c r="G1157" s="7"/>
      <c r="H1157" s="7"/>
    </row>
    <row r="1158" spans="1:8" x14ac:dyDescent="0.2">
      <c r="A1158" s="7"/>
      <c r="B1158" s="7"/>
      <c r="C1158" s="7"/>
      <c r="G1158" s="7"/>
      <c r="H1158" s="7"/>
    </row>
    <row r="1159" spans="1:8" x14ac:dyDescent="0.2">
      <c r="A1159" s="7"/>
      <c r="B1159" s="7"/>
      <c r="C1159" s="7"/>
      <c r="G1159" s="7"/>
      <c r="H1159" s="7"/>
    </row>
    <row r="1160" spans="1:8" x14ac:dyDescent="0.2">
      <c r="A1160" s="7"/>
      <c r="B1160" s="7"/>
      <c r="C1160" s="7"/>
      <c r="G1160" s="7"/>
      <c r="H1160" s="7"/>
    </row>
    <row r="1161" spans="1:8" x14ac:dyDescent="0.2">
      <c r="A1161" s="7"/>
      <c r="B1161" s="7"/>
      <c r="C1161" s="7"/>
      <c r="G1161" s="7"/>
      <c r="H1161" s="7"/>
    </row>
    <row r="1162" spans="1:8" x14ac:dyDescent="0.2">
      <c r="A1162" s="7"/>
      <c r="B1162" s="7"/>
      <c r="C1162" s="7"/>
      <c r="G1162" s="7"/>
      <c r="H1162" s="7"/>
    </row>
    <row r="1163" spans="1:8" x14ac:dyDescent="0.2">
      <c r="A1163" s="7"/>
      <c r="B1163" s="7"/>
      <c r="C1163" s="7"/>
      <c r="G1163" s="7"/>
      <c r="H1163" s="7"/>
    </row>
    <row r="1164" spans="1:8" x14ac:dyDescent="0.2">
      <c r="A1164" s="7"/>
      <c r="B1164" s="7"/>
      <c r="C1164" s="7"/>
      <c r="G1164" s="7"/>
      <c r="H1164" s="7"/>
    </row>
    <row r="1165" spans="1:8" x14ac:dyDescent="0.2">
      <c r="A1165" s="7"/>
      <c r="B1165" s="7"/>
      <c r="C1165" s="7"/>
      <c r="G1165" s="7"/>
      <c r="H1165" s="7"/>
    </row>
    <row r="1166" spans="1:8" x14ac:dyDescent="0.2">
      <c r="A1166" s="7"/>
      <c r="B1166" s="7"/>
      <c r="C1166" s="7"/>
      <c r="G1166" s="7"/>
      <c r="H1166" s="7"/>
    </row>
    <row r="1167" spans="1:8" x14ac:dyDescent="0.2">
      <c r="A1167" s="7"/>
      <c r="B1167" s="7"/>
      <c r="C1167" s="7"/>
      <c r="G1167" s="7"/>
      <c r="H1167" s="7"/>
    </row>
    <row r="1168" spans="1:8" x14ac:dyDescent="0.2">
      <c r="A1168" s="7"/>
      <c r="B1168" s="7"/>
      <c r="C1168" s="7"/>
      <c r="G1168" s="7"/>
      <c r="H1168" s="7"/>
    </row>
    <row r="1169" spans="1:8" x14ac:dyDescent="0.2">
      <c r="A1169" s="7"/>
      <c r="B1169" s="7"/>
      <c r="C1169" s="7"/>
      <c r="G1169" s="7"/>
      <c r="H1169" s="7"/>
    </row>
    <row r="1170" spans="1:8" x14ac:dyDescent="0.2">
      <c r="A1170" s="7"/>
      <c r="B1170" s="7"/>
      <c r="C1170" s="7"/>
      <c r="G1170" s="7"/>
      <c r="H1170" s="7"/>
    </row>
    <row r="1171" spans="1:8" x14ac:dyDescent="0.2">
      <c r="A1171" s="7"/>
      <c r="B1171" s="7"/>
      <c r="C1171" s="7"/>
      <c r="G1171" s="7"/>
      <c r="H1171" s="7"/>
    </row>
    <row r="1172" spans="1:8" x14ac:dyDescent="0.2">
      <c r="A1172" s="7"/>
      <c r="B1172" s="7"/>
      <c r="C1172" s="7"/>
      <c r="G1172" s="7"/>
      <c r="H1172" s="7"/>
    </row>
    <row r="1173" spans="1:8" x14ac:dyDescent="0.2">
      <c r="A1173" s="7"/>
      <c r="B1173" s="7"/>
      <c r="C1173" s="7"/>
      <c r="G1173" s="7"/>
      <c r="H1173" s="7"/>
    </row>
    <row r="1174" spans="1:8" x14ac:dyDescent="0.2">
      <c r="A1174" s="7"/>
      <c r="B1174" s="7"/>
      <c r="C1174" s="7"/>
      <c r="G1174" s="7"/>
      <c r="H1174" s="7"/>
    </row>
    <row r="1175" spans="1:8" x14ac:dyDescent="0.2">
      <c r="A1175" s="7"/>
      <c r="B1175" s="7"/>
      <c r="C1175" s="7"/>
      <c r="G1175" s="7"/>
      <c r="H1175" s="7"/>
    </row>
    <row r="1176" spans="1:8" x14ac:dyDescent="0.2">
      <c r="A1176" s="7"/>
      <c r="B1176" s="7"/>
      <c r="C1176" s="7"/>
      <c r="G1176" s="7"/>
      <c r="H1176" s="7"/>
    </row>
    <row r="1177" spans="1:8" x14ac:dyDescent="0.2">
      <c r="A1177" s="7"/>
      <c r="B1177" s="7"/>
      <c r="C1177" s="7"/>
      <c r="G1177" s="7"/>
      <c r="H1177" s="7"/>
    </row>
    <row r="1178" spans="1:8" x14ac:dyDescent="0.2">
      <c r="A1178" s="7"/>
      <c r="B1178" s="7"/>
      <c r="C1178" s="7"/>
      <c r="G1178" s="7"/>
      <c r="H1178" s="7"/>
    </row>
    <row r="1179" spans="1:8" x14ac:dyDescent="0.2">
      <c r="A1179" s="7"/>
      <c r="B1179" s="7"/>
      <c r="C1179" s="7"/>
      <c r="G1179" s="7"/>
      <c r="H1179" s="7"/>
    </row>
    <row r="1180" spans="1:8" x14ac:dyDescent="0.2">
      <c r="A1180" s="7"/>
      <c r="B1180" s="7"/>
      <c r="C1180" s="7"/>
      <c r="G1180" s="7"/>
      <c r="H1180" s="7"/>
    </row>
    <row r="1181" spans="1:8" x14ac:dyDescent="0.2">
      <c r="A1181" s="7"/>
      <c r="B1181" s="7"/>
      <c r="C1181" s="7"/>
      <c r="G1181" s="7"/>
      <c r="H1181" s="7"/>
    </row>
    <row r="1182" spans="1:8" x14ac:dyDescent="0.2">
      <c r="A1182" s="7"/>
      <c r="B1182" s="7"/>
      <c r="C1182" s="7"/>
      <c r="G1182" s="7"/>
      <c r="H1182" s="7"/>
    </row>
    <row r="1183" spans="1:8" x14ac:dyDescent="0.2">
      <c r="A1183" s="7"/>
      <c r="B1183" s="7"/>
      <c r="C1183" s="7"/>
      <c r="G1183" s="7"/>
      <c r="H1183" s="7"/>
    </row>
    <row r="1184" spans="1:8" x14ac:dyDescent="0.2">
      <c r="A1184" s="7"/>
      <c r="B1184" s="7"/>
      <c r="C1184" s="7"/>
      <c r="G1184" s="7"/>
      <c r="H1184" s="7"/>
    </row>
    <row r="1185" spans="1:8" x14ac:dyDescent="0.2">
      <c r="A1185" s="7"/>
      <c r="B1185" s="7"/>
      <c r="C1185" s="7"/>
      <c r="G1185" s="7"/>
      <c r="H1185" s="7"/>
    </row>
    <row r="1186" spans="1:8" x14ac:dyDescent="0.2">
      <c r="A1186" s="7"/>
      <c r="B1186" s="7"/>
      <c r="C1186" s="7"/>
      <c r="G1186" s="7"/>
      <c r="H1186" s="7"/>
    </row>
    <row r="1187" spans="1:8" x14ac:dyDescent="0.2">
      <c r="A1187" s="7"/>
      <c r="B1187" s="7"/>
      <c r="C1187" s="7"/>
      <c r="G1187" s="7"/>
      <c r="H1187" s="7"/>
    </row>
    <row r="1188" spans="1:8" x14ac:dyDescent="0.2">
      <c r="A1188" s="7"/>
      <c r="B1188" s="7"/>
      <c r="C1188" s="7"/>
      <c r="G1188" s="7"/>
      <c r="H1188" s="7"/>
    </row>
    <row r="1189" spans="1:8" x14ac:dyDescent="0.2">
      <c r="A1189" s="7"/>
      <c r="B1189" s="7"/>
      <c r="C1189" s="7"/>
      <c r="G1189" s="7"/>
      <c r="H1189" s="7"/>
    </row>
    <row r="1190" spans="1:8" x14ac:dyDescent="0.2">
      <c r="A1190" s="7"/>
      <c r="B1190" s="7"/>
      <c r="C1190" s="7"/>
      <c r="G1190" s="7"/>
      <c r="H1190" s="7"/>
    </row>
    <row r="1191" spans="1:8" x14ac:dyDescent="0.2">
      <c r="A1191" s="7"/>
      <c r="B1191" s="7"/>
      <c r="C1191" s="7"/>
      <c r="G1191" s="7"/>
      <c r="H1191" s="7"/>
    </row>
    <row r="1192" spans="1:8" x14ac:dyDescent="0.2">
      <c r="A1192" s="7"/>
      <c r="B1192" s="7"/>
      <c r="C1192" s="7"/>
      <c r="G1192" s="7"/>
      <c r="H1192" s="7"/>
    </row>
    <row r="1193" spans="1:8" x14ac:dyDescent="0.2">
      <c r="A1193" s="7"/>
      <c r="B1193" s="7"/>
      <c r="C1193" s="7"/>
      <c r="G1193" s="7"/>
      <c r="H1193" s="7"/>
    </row>
    <row r="1194" spans="1:8" x14ac:dyDescent="0.2">
      <c r="A1194" s="7"/>
      <c r="B1194" s="7"/>
      <c r="C1194" s="7"/>
      <c r="G1194" s="7"/>
      <c r="H1194" s="7"/>
    </row>
    <row r="1195" spans="1:8" x14ac:dyDescent="0.2">
      <c r="A1195" s="7"/>
      <c r="B1195" s="7"/>
      <c r="C1195" s="7"/>
      <c r="G1195" s="7"/>
      <c r="H1195" s="7"/>
    </row>
    <row r="1196" spans="1:8" x14ac:dyDescent="0.2">
      <c r="A1196" s="7"/>
      <c r="B1196" s="7"/>
      <c r="C1196" s="7"/>
      <c r="G1196" s="7"/>
      <c r="H1196" s="7"/>
    </row>
    <row r="1197" spans="1:8" x14ac:dyDescent="0.2">
      <c r="A1197" s="7"/>
      <c r="B1197" s="7"/>
      <c r="C1197" s="7"/>
      <c r="G1197" s="7"/>
      <c r="H1197" s="7"/>
    </row>
    <row r="1198" spans="1:8" x14ac:dyDescent="0.2">
      <c r="A1198" s="7"/>
      <c r="B1198" s="7"/>
      <c r="C1198" s="7"/>
      <c r="G1198" s="7"/>
      <c r="H1198" s="7"/>
    </row>
    <row r="1199" spans="1:8" x14ac:dyDescent="0.2">
      <c r="A1199" s="7"/>
      <c r="B1199" s="7"/>
      <c r="C1199" s="7"/>
      <c r="G1199" s="7"/>
      <c r="H1199" s="7"/>
    </row>
    <row r="1200" spans="1:8" x14ac:dyDescent="0.2">
      <c r="A1200" s="7"/>
      <c r="B1200" s="7"/>
      <c r="C1200" s="7"/>
      <c r="G1200" s="7"/>
      <c r="H1200" s="7"/>
    </row>
    <row r="1201" spans="1:8" x14ac:dyDescent="0.2">
      <c r="A1201" s="7"/>
      <c r="B1201" s="7"/>
      <c r="C1201" s="7"/>
      <c r="G1201" s="7"/>
      <c r="H1201" s="7"/>
    </row>
    <row r="1202" spans="1:8" x14ac:dyDescent="0.2">
      <c r="A1202" s="7"/>
      <c r="B1202" s="7"/>
      <c r="C1202" s="7"/>
      <c r="G1202" s="7"/>
      <c r="H1202" s="7"/>
    </row>
    <row r="1203" spans="1:8" x14ac:dyDescent="0.2">
      <c r="A1203" s="7"/>
      <c r="B1203" s="7"/>
      <c r="C1203" s="7"/>
      <c r="G1203" s="7"/>
      <c r="H1203" s="7"/>
    </row>
    <row r="1204" spans="1:8" x14ac:dyDescent="0.2">
      <c r="A1204" s="7"/>
      <c r="B1204" s="7"/>
      <c r="C1204" s="7"/>
      <c r="G1204" s="7"/>
      <c r="H1204" s="7"/>
    </row>
    <row r="1205" spans="1:8" x14ac:dyDescent="0.2">
      <c r="A1205" s="7"/>
      <c r="B1205" s="7"/>
      <c r="C1205" s="7"/>
      <c r="G1205" s="7"/>
      <c r="H1205" s="7"/>
    </row>
    <row r="1206" spans="1:8" x14ac:dyDescent="0.2">
      <c r="A1206" s="7"/>
      <c r="B1206" s="7"/>
      <c r="C1206" s="7"/>
      <c r="G1206" s="7"/>
      <c r="H1206" s="7"/>
    </row>
    <row r="1207" spans="1:8" x14ac:dyDescent="0.2">
      <c r="A1207" s="7"/>
      <c r="B1207" s="7"/>
      <c r="C1207" s="7"/>
      <c r="G1207" s="7"/>
      <c r="H1207" s="7"/>
    </row>
    <row r="1208" spans="1:8" x14ac:dyDescent="0.2">
      <c r="A1208" s="7"/>
      <c r="B1208" s="7"/>
      <c r="C1208" s="7"/>
      <c r="G1208" s="7"/>
      <c r="H1208" s="7"/>
    </row>
    <row r="1209" spans="1:8" x14ac:dyDescent="0.2">
      <c r="A1209" s="7"/>
      <c r="B1209" s="7"/>
      <c r="C1209" s="7"/>
      <c r="G1209" s="7"/>
      <c r="H1209" s="7"/>
    </row>
    <row r="1210" spans="1:8" x14ac:dyDescent="0.2">
      <c r="A1210" s="7"/>
      <c r="B1210" s="7"/>
      <c r="C1210" s="7"/>
      <c r="G1210" s="7"/>
      <c r="H1210" s="7"/>
    </row>
    <row r="1211" spans="1:8" x14ac:dyDescent="0.2">
      <c r="A1211" s="7"/>
      <c r="B1211" s="7"/>
      <c r="C1211" s="7"/>
      <c r="G1211" s="7"/>
      <c r="H1211" s="7"/>
    </row>
    <row r="1212" spans="1:8" x14ac:dyDescent="0.2">
      <c r="A1212" s="7"/>
      <c r="B1212" s="7"/>
      <c r="C1212" s="7"/>
      <c r="G1212" s="7"/>
      <c r="H1212" s="7"/>
    </row>
    <row r="1213" spans="1:8" x14ac:dyDescent="0.2">
      <c r="A1213" s="7"/>
      <c r="B1213" s="7"/>
      <c r="C1213" s="7"/>
      <c r="G1213" s="7"/>
      <c r="H1213" s="7"/>
    </row>
    <row r="1214" spans="1:8" x14ac:dyDescent="0.2">
      <c r="A1214" s="7"/>
      <c r="B1214" s="7"/>
      <c r="C1214" s="7"/>
      <c r="G1214" s="7"/>
      <c r="H1214" s="7"/>
    </row>
    <row r="1215" spans="1:8" x14ac:dyDescent="0.2">
      <c r="A1215" s="7"/>
      <c r="B1215" s="7"/>
      <c r="C1215" s="7"/>
      <c r="G1215" s="7"/>
      <c r="H1215" s="7"/>
    </row>
    <row r="1216" spans="1:8" x14ac:dyDescent="0.2">
      <c r="A1216" s="7"/>
      <c r="B1216" s="7"/>
      <c r="C1216" s="7"/>
      <c r="G1216" s="7"/>
      <c r="H1216" s="7"/>
    </row>
    <row r="1217" spans="1:8" x14ac:dyDescent="0.2">
      <c r="A1217" s="7"/>
      <c r="B1217" s="7"/>
      <c r="C1217" s="7"/>
      <c r="G1217" s="7"/>
      <c r="H1217" s="7"/>
    </row>
    <row r="1218" spans="1:8" x14ac:dyDescent="0.2">
      <c r="A1218" s="7"/>
      <c r="B1218" s="7"/>
      <c r="C1218" s="7"/>
      <c r="G1218" s="7"/>
      <c r="H1218" s="7"/>
    </row>
    <row r="1219" spans="1:8" x14ac:dyDescent="0.2">
      <c r="A1219" s="7"/>
      <c r="B1219" s="7"/>
      <c r="C1219" s="7"/>
      <c r="G1219" s="7"/>
      <c r="H1219" s="7"/>
    </row>
    <row r="1220" spans="1:8" x14ac:dyDescent="0.2">
      <c r="A1220" s="7"/>
      <c r="B1220" s="7"/>
      <c r="C1220" s="7"/>
      <c r="G1220" s="7"/>
      <c r="H1220" s="7"/>
    </row>
    <row r="1221" spans="1:8" x14ac:dyDescent="0.2">
      <c r="A1221" s="7"/>
      <c r="B1221" s="7"/>
      <c r="C1221" s="7"/>
      <c r="G1221" s="7"/>
      <c r="H1221" s="7"/>
    </row>
    <row r="1222" spans="1:8" x14ac:dyDescent="0.2">
      <c r="A1222" s="7"/>
      <c r="B1222" s="7"/>
      <c r="C1222" s="7"/>
      <c r="G1222" s="7"/>
      <c r="H1222" s="7"/>
    </row>
    <row r="1223" spans="1:8" x14ac:dyDescent="0.2">
      <c r="A1223" s="7"/>
      <c r="B1223" s="7"/>
      <c r="C1223" s="7"/>
      <c r="G1223" s="7"/>
      <c r="H1223" s="7"/>
    </row>
    <row r="1224" spans="1:8" x14ac:dyDescent="0.2">
      <c r="A1224" s="7"/>
      <c r="B1224" s="7"/>
      <c r="C1224" s="7"/>
      <c r="G1224" s="7"/>
      <c r="H1224" s="7"/>
    </row>
    <row r="1225" spans="1:8" x14ac:dyDescent="0.2">
      <c r="A1225" s="7"/>
      <c r="B1225" s="7"/>
      <c r="C1225" s="7"/>
      <c r="G1225" s="7"/>
      <c r="H1225" s="7"/>
    </row>
    <row r="1226" spans="1:8" x14ac:dyDescent="0.2">
      <c r="A1226" s="7"/>
      <c r="B1226" s="7"/>
      <c r="C1226" s="7"/>
      <c r="G1226" s="7"/>
      <c r="H1226" s="7"/>
    </row>
    <row r="1227" spans="1:8" x14ac:dyDescent="0.2">
      <c r="A1227" s="7"/>
      <c r="B1227" s="7"/>
      <c r="C1227" s="7"/>
      <c r="G1227" s="7"/>
      <c r="H1227" s="7"/>
    </row>
    <row r="1228" spans="1:8" x14ac:dyDescent="0.2">
      <c r="A1228" s="7"/>
      <c r="B1228" s="7"/>
      <c r="C1228" s="7"/>
      <c r="G1228" s="7"/>
      <c r="H1228" s="7"/>
    </row>
    <row r="1229" spans="1:8" x14ac:dyDescent="0.2">
      <c r="A1229" s="7"/>
      <c r="B1229" s="7"/>
      <c r="C1229" s="7"/>
      <c r="G1229" s="7"/>
      <c r="H1229" s="7"/>
    </row>
    <row r="1230" spans="1:8" x14ac:dyDescent="0.2">
      <c r="A1230" s="7"/>
      <c r="B1230" s="7"/>
      <c r="C1230" s="7"/>
      <c r="G1230" s="7"/>
      <c r="H1230" s="7"/>
    </row>
    <row r="1231" spans="1:8" x14ac:dyDescent="0.2">
      <c r="A1231" s="7"/>
      <c r="B1231" s="7"/>
      <c r="C1231" s="7"/>
      <c r="G1231" s="7"/>
      <c r="H1231" s="7"/>
    </row>
    <row r="1232" spans="1:8" x14ac:dyDescent="0.2">
      <c r="A1232" s="7"/>
      <c r="B1232" s="7"/>
      <c r="C1232" s="7"/>
      <c r="G1232" s="7"/>
      <c r="H1232" s="7"/>
    </row>
    <row r="1233" spans="1:8" x14ac:dyDescent="0.2">
      <c r="A1233" s="7"/>
      <c r="B1233" s="7"/>
      <c r="C1233" s="7"/>
      <c r="G1233" s="7"/>
      <c r="H1233" s="7"/>
    </row>
    <row r="1234" spans="1:8" x14ac:dyDescent="0.2">
      <c r="A1234" s="7"/>
      <c r="B1234" s="7"/>
      <c r="C1234" s="7"/>
      <c r="G1234" s="7"/>
      <c r="H1234" s="7"/>
    </row>
    <row r="1235" spans="1:8" x14ac:dyDescent="0.2">
      <c r="A1235" s="7"/>
      <c r="B1235" s="7"/>
      <c r="C1235" s="7"/>
      <c r="G1235" s="7"/>
      <c r="H1235" s="7"/>
    </row>
    <row r="1236" spans="1:8" x14ac:dyDescent="0.2">
      <c r="A1236" s="7"/>
      <c r="B1236" s="7"/>
      <c r="C1236" s="7"/>
      <c r="G1236" s="7"/>
      <c r="H1236" s="7"/>
    </row>
    <row r="1237" spans="1:8" x14ac:dyDescent="0.2">
      <c r="A1237" s="7"/>
      <c r="B1237" s="7"/>
      <c r="C1237" s="7"/>
      <c r="G1237" s="7"/>
      <c r="H1237" s="7"/>
    </row>
    <row r="1238" spans="1:8" x14ac:dyDescent="0.2">
      <c r="A1238" s="7"/>
      <c r="B1238" s="7"/>
      <c r="C1238" s="7"/>
      <c r="G1238" s="7"/>
      <c r="H1238" s="7"/>
    </row>
    <row r="1239" spans="1:8" x14ac:dyDescent="0.2">
      <c r="A1239" s="7"/>
      <c r="B1239" s="7"/>
      <c r="C1239" s="7"/>
      <c r="G1239" s="7"/>
      <c r="H1239" s="7"/>
    </row>
    <row r="1240" spans="1:8" x14ac:dyDescent="0.2">
      <c r="A1240" s="7"/>
      <c r="B1240" s="7"/>
      <c r="C1240" s="7"/>
      <c r="G1240" s="7"/>
      <c r="H1240" s="7"/>
    </row>
    <row r="1241" spans="1:8" x14ac:dyDescent="0.2">
      <c r="A1241" s="7"/>
      <c r="B1241" s="7"/>
      <c r="C1241" s="7"/>
      <c r="G1241" s="7"/>
      <c r="H1241" s="7"/>
    </row>
    <row r="1242" spans="1:8" x14ac:dyDescent="0.2">
      <c r="A1242" s="7"/>
      <c r="B1242" s="7"/>
      <c r="C1242" s="7"/>
      <c r="G1242" s="7"/>
      <c r="H1242" s="7"/>
    </row>
    <row r="1243" spans="1:8" x14ac:dyDescent="0.2">
      <c r="A1243" s="7"/>
      <c r="B1243" s="7"/>
      <c r="C1243" s="7"/>
      <c r="G1243" s="7"/>
      <c r="H1243" s="7"/>
    </row>
    <row r="1244" spans="1:8" x14ac:dyDescent="0.2">
      <c r="A1244" s="7"/>
      <c r="B1244" s="7"/>
      <c r="C1244" s="7"/>
      <c r="G1244" s="7"/>
      <c r="H1244" s="7"/>
    </row>
    <row r="1245" spans="1:8" x14ac:dyDescent="0.2">
      <c r="A1245" s="7"/>
      <c r="B1245" s="7"/>
      <c r="C1245" s="7"/>
      <c r="G1245" s="7"/>
      <c r="H1245" s="7"/>
    </row>
    <row r="1246" spans="1:8" x14ac:dyDescent="0.2">
      <c r="A1246" s="7"/>
      <c r="B1246" s="7"/>
      <c r="C1246" s="7"/>
      <c r="G1246" s="7"/>
      <c r="H1246" s="7"/>
    </row>
    <row r="1247" spans="1:8" x14ac:dyDescent="0.2">
      <c r="A1247" s="7"/>
      <c r="B1247" s="7"/>
      <c r="C1247" s="7"/>
      <c r="G1247" s="7"/>
      <c r="H1247" s="7"/>
    </row>
    <row r="1248" spans="1:8" x14ac:dyDescent="0.2">
      <c r="A1248" s="7"/>
      <c r="B1248" s="7"/>
      <c r="C1248" s="7"/>
      <c r="G1248" s="7"/>
      <c r="H1248" s="7"/>
    </row>
    <row r="1249" spans="1:8" x14ac:dyDescent="0.2">
      <c r="A1249" s="7"/>
      <c r="B1249" s="7"/>
      <c r="C1249" s="7"/>
      <c r="G1249" s="7"/>
      <c r="H1249" s="7"/>
    </row>
    <row r="1250" spans="1:8" x14ac:dyDescent="0.2">
      <c r="A1250" s="7"/>
      <c r="B1250" s="7"/>
      <c r="C1250" s="7"/>
      <c r="G1250" s="7"/>
      <c r="H1250" s="7"/>
    </row>
    <row r="1251" spans="1:8" x14ac:dyDescent="0.2">
      <c r="A1251" s="7"/>
      <c r="B1251" s="7"/>
      <c r="C1251" s="7"/>
      <c r="G1251" s="7"/>
      <c r="H1251" s="7"/>
    </row>
    <row r="1252" spans="1:8" x14ac:dyDescent="0.2">
      <c r="A1252" s="7"/>
      <c r="B1252" s="7"/>
      <c r="C1252" s="7"/>
      <c r="G1252" s="7"/>
      <c r="H1252" s="7"/>
    </row>
    <row r="1253" spans="1:8" x14ac:dyDescent="0.2">
      <c r="A1253" s="7"/>
      <c r="B1253" s="7"/>
      <c r="C1253" s="7"/>
      <c r="G1253" s="7"/>
      <c r="H1253" s="7"/>
    </row>
    <row r="1254" spans="1:8" x14ac:dyDescent="0.2">
      <c r="A1254" s="7"/>
      <c r="B1254" s="7"/>
      <c r="C1254" s="7"/>
      <c r="G1254" s="7"/>
      <c r="H1254" s="7"/>
    </row>
    <row r="1255" spans="1:8" x14ac:dyDescent="0.2">
      <c r="A1255" s="7"/>
      <c r="B1255" s="7"/>
      <c r="C1255" s="7"/>
      <c r="G1255" s="7"/>
      <c r="H1255" s="7"/>
    </row>
    <row r="1256" spans="1:8" x14ac:dyDescent="0.2">
      <c r="A1256" s="7"/>
      <c r="B1256" s="7"/>
      <c r="C1256" s="7"/>
      <c r="G1256" s="7"/>
      <c r="H1256" s="7"/>
    </row>
    <row r="1257" spans="1:8" x14ac:dyDescent="0.2">
      <c r="A1257" s="7"/>
      <c r="B1257" s="7"/>
      <c r="C1257" s="7"/>
      <c r="G1257" s="7"/>
      <c r="H1257" s="7"/>
    </row>
    <row r="1258" spans="1:8" x14ac:dyDescent="0.2">
      <c r="A1258" s="7"/>
      <c r="B1258" s="7"/>
      <c r="C1258" s="7"/>
      <c r="G1258" s="7"/>
      <c r="H1258" s="7"/>
    </row>
    <row r="1259" spans="1:8" x14ac:dyDescent="0.2">
      <c r="A1259" s="7"/>
      <c r="B1259" s="7"/>
      <c r="C1259" s="7"/>
      <c r="G1259" s="7"/>
      <c r="H1259" s="7"/>
    </row>
    <row r="1260" spans="1:8" x14ac:dyDescent="0.2">
      <c r="A1260" s="7"/>
      <c r="B1260" s="7"/>
      <c r="C1260" s="7"/>
      <c r="G1260" s="7"/>
      <c r="H1260" s="7"/>
    </row>
    <row r="1261" spans="1:8" x14ac:dyDescent="0.2">
      <c r="A1261" s="7"/>
      <c r="B1261" s="7"/>
      <c r="C1261" s="7"/>
      <c r="G1261" s="7"/>
      <c r="H1261" s="7"/>
    </row>
    <row r="1262" spans="1:8" x14ac:dyDescent="0.2">
      <c r="A1262" s="7"/>
      <c r="B1262" s="7"/>
      <c r="C1262" s="7"/>
      <c r="G1262" s="7"/>
      <c r="H1262" s="7"/>
    </row>
    <row r="1263" spans="1:8" x14ac:dyDescent="0.2">
      <c r="A1263" s="7"/>
      <c r="B1263" s="7"/>
      <c r="C1263" s="7"/>
      <c r="G1263" s="7"/>
      <c r="H1263" s="7"/>
    </row>
    <row r="1264" spans="1:8" x14ac:dyDescent="0.2">
      <c r="A1264" s="7"/>
      <c r="B1264" s="7"/>
      <c r="C1264" s="7"/>
      <c r="G1264" s="7"/>
      <c r="H1264" s="7"/>
    </row>
    <row r="1265" spans="1:8" x14ac:dyDescent="0.2">
      <c r="A1265" s="7"/>
      <c r="B1265" s="7"/>
      <c r="C1265" s="7"/>
      <c r="G1265" s="7"/>
      <c r="H1265" s="7"/>
    </row>
    <row r="1266" spans="1:8" x14ac:dyDescent="0.2">
      <c r="A1266" s="7"/>
      <c r="B1266" s="7"/>
      <c r="C1266" s="7"/>
      <c r="G1266" s="7"/>
      <c r="H1266" s="7"/>
    </row>
    <row r="1267" spans="1:8" x14ac:dyDescent="0.2">
      <c r="A1267" s="7"/>
      <c r="B1267" s="7"/>
      <c r="C1267" s="7"/>
      <c r="G1267" s="7"/>
      <c r="H1267" s="7"/>
    </row>
    <row r="1268" spans="1:8" x14ac:dyDescent="0.2">
      <c r="A1268" s="7"/>
      <c r="B1268" s="7"/>
      <c r="C1268" s="7"/>
      <c r="G1268" s="7"/>
      <c r="H1268" s="7"/>
    </row>
    <row r="1269" spans="1:8" x14ac:dyDescent="0.2">
      <c r="A1269" s="7"/>
      <c r="B1269" s="7"/>
      <c r="C1269" s="7"/>
      <c r="G1269" s="7"/>
      <c r="H1269" s="7"/>
    </row>
    <row r="1270" spans="1:8" x14ac:dyDescent="0.2">
      <c r="A1270" s="7"/>
      <c r="B1270" s="7"/>
      <c r="C1270" s="7"/>
      <c r="G1270" s="7"/>
      <c r="H1270" s="7"/>
    </row>
    <row r="1271" spans="1:8" x14ac:dyDescent="0.2">
      <c r="A1271" s="7"/>
      <c r="B1271" s="7"/>
      <c r="C1271" s="7"/>
      <c r="G1271" s="7"/>
      <c r="H1271" s="7"/>
    </row>
    <row r="1272" spans="1:8" x14ac:dyDescent="0.2">
      <c r="A1272" s="7"/>
      <c r="B1272" s="7"/>
      <c r="C1272" s="7"/>
      <c r="G1272" s="7"/>
      <c r="H1272" s="7"/>
    </row>
    <row r="1273" spans="1:8" x14ac:dyDescent="0.2">
      <c r="A1273" s="7"/>
      <c r="B1273" s="7"/>
      <c r="C1273" s="7"/>
      <c r="G1273" s="7"/>
      <c r="H1273" s="7"/>
    </row>
    <row r="1274" spans="1:8" x14ac:dyDescent="0.2">
      <c r="A1274" s="7"/>
      <c r="B1274" s="7"/>
      <c r="C1274" s="7"/>
      <c r="G1274" s="7"/>
      <c r="H1274" s="7"/>
    </row>
    <row r="1275" spans="1:8" x14ac:dyDescent="0.2">
      <c r="A1275" s="7"/>
      <c r="B1275" s="7"/>
      <c r="C1275" s="7"/>
      <c r="G1275" s="7"/>
      <c r="H1275" s="7"/>
    </row>
    <row r="1276" spans="1:8" x14ac:dyDescent="0.2">
      <c r="A1276" s="7"/>
      <c r="B1276" s="7"/>
      <c r="C1276" s="7"/>
      <c r="G1276" s="7"/>
      <c r="H1276" s="7"/>
    </row>
    <row r="1277" spans="1:8" x14ac:dyDescent="0.2">
      <c r="A1277" s="7"/>
      <c r="B1277" s="7"/>
      <c r="C1277" s="7"/>
      <c r="G1277" s="7"/>
      <c r="H1277" s="7"/>
    </row>
    <row r="1278" spans="1:8" x14ac:dyDescent="0.2">
      <c r="A1278" s="7"/>
      <c r="B1278" s="7"/>
      <c r="C1278" s="7"/>
      <c r="G1278" s="7"/>
      <c r="H1278" s="7"/>
    </row>
    <row r="1279" spans="1:8" x14ac:dyDescent="0.2">
      <c r="A1279" s="7"/>
      <c r="B1279" s="7"/>
      <c r="C1279" s="7"/>
      <c r="G1279" s="7"/>
      <c r="H1279" s="7"/>
    </row>
    <row r="1280" spans="1:8" x14ac:dyDescent="0.2">
      <c r="A1280" s="7"/>
      <c r="B1280" s="7"/>
      <c r="C1280" s="7"/>
      <c r="G1280" s="7"/>
      <c r="H1280" s="7"/>
    </row>
    <row r="1281" spans="1:8" x14ac:dyDescent="0.2">
      <c r="A1281" s="7"/>
      <c r="B1281" s="7"/>
      <c r="C1281" s="7"/>
      <c r="G1281" s="7"/>
      <c r="H1281" s="7"/>
    </row>
    <row r="1282" spans="1:8" x14ac:dyDescent="0.2">
      <c r="A1282" s="7"/>
      <c r="B1282" s="7"/>
      <c r="C1282" s="7"/>
      <c r="G1282" s="7"/>
      <c r="H1282" s="7"/>
    </row>
    <row r="1283" spans="1:8" x14ac:dyDescent="0.2">
      <c r="A1283" s="7"/>
      <c r="B1283" s="7"/>
      <c r="C1283" s="7"/>
      <c r="G1283" s="7"/>
      <c r="H1283" s="7"/>
    </row>
    <row r="1284" spans="1:8" x14ac:dyDescent="0.2">
      <c r="A1284" s="7"/>
      <c r="B1284" s="7"/>
      <c r="C1284" s="7"/>
      <c r="G1284" s="7"/>
      <c r="H1284" s="7"/>
    </row>
    <row r="1285" spans="1:8" x14ac:dyDescent="0.2">
      <c r="A1285" s="7"/>
      <c r="B1285" s="7"/>
      <c r="C1285" s="7"/>
      <c r="G1285" s="7"/>
      <c r="H1285" s="7"/>
    </row>
    <row r="1286" spans="1:8" x14ac:dyDescent="0.2">
      <c r="A1286" s="7"/>
      <c r="B1286" s="7"/>
      <c r="C1286" s="7"/>
      <c r="G1286" s="7"/>
      <c r="H1286" s="7"/>
    </row>
    <row r="1287" spans="1:8" x14ac:dyDescent="0.2">
      <c r="A1287" s="7"/>
      <c r="B1287" s="7"/>
      <c r="C1287" s="7"/>
      <c r="G1287" s="7"/>
      <c r="H1287" s="7"/>
    </row>
    <row r="1288" spans="1:8" x14ac:dyDescent="0.2">
      <c r="A1288" s="7"/>
      <c r="B1288" s="7"/>
      <c r="C1288" s="7"/>
      <c r="G1288" s="7"/>
      <c r="H1288" s="7"/>
    </row>
    <row r="1289" spans="1:8" x14ac:dyDescent="0.2">
      <c r="A1289" s="7"/>
      <c r="B1289" s="7"/>
      <c r="C1289" s="7"/>
      <c r="G1289" s="7"/>
      <c r="H1289" s="7"/>
    </row>
    <row r="1290" spans="1:8" x14ac:dyDescent="0.2">
      <c r="A1290" s="7"/>
      <c r="B1290" s="7"/>
      <c r="C1290" s="7"/>
      <c r="G1290" s="7"/>
      <c r="H1290" s="7"/>
    </row>
    <row r="1291" spans="1:8" x14ac:dyDescent="0.2">
      <c r="A1291" s="7"/>
      <c r="B1291" s="7"/>
      <c r="C1291" s="7"/>
      <c r="G1291" s="7"/>
      <c r="H1291" s="7"/>
    </row>
    <row r="1292" spans="1:8" x14ac:dyDescent="0.2">
      <c r="A1292" s="7"/>
      <c r="B1292" s="7"/>
      <c r="C1292" s="7"/>
      <c r="G1292" s="7"/>
      <c r="H1292" s="7"/>
    </row>
    <row r="1293" spans="1:8" x14ac:dyDescent="0.2">
      <c r="A1293" s="7"/>
      <c r="B1293" s="7"/>
      <c r="C1293" s="7"/>
      <c r="G1293" s="7"/>
      <c r="H1293" s="7"/>
    </row>
    <row r="1294" spans="1:8" x14ac:dyDescent="0.2">
      <c r="A1294" s="7"/>
      <c r="B1294" s="7"/>
      <c r="C1294" s="7"/>
      <c r="G1294" s="7"/>
      <c r="H1294" s="7"/>
    </row>
    <row r="1295" spans="1:8" x14ac:dyDescent="0.2">
      <c r="A1295" s="7"/>
      <c r="B1295" s="7"/>
      <c r="C1295" s="7"/>
      <c r="G1295" s="7"/>
      <c r="H1295" s="7"/>
    </row>
    <row r="1296" spans="1:8" x14ac:dyDescent="0.2">
      <c r="A1296" s="7"/>
      <c r="B1296" s="7"/>
      <c r="C1296" s="7"/>
      <c r="G1296" s="7"/>
      <c r="H1296" s="7"/>
    </row>
    <row r="1297" spans="1:8" x14ac:dyDescent="0.2">
      <c r="A1297" s="7"/>
      <c r="B1297" s="7"/>
      <c r="C1297" s="7"/>
      <c r="G1297" s="7"/>
      <c r="H1297" s="7"/>
    </row>
    <row r="1298" spans="1:8" x14ac:dyDescent="0.2">
      <c r="A1298" s="7"/>
      <c r="B1298" s="7"/>
      <c r="C1298" s="7"/>
      <c r="G1298" s="7"/>
      <c r="H1298" s="7"/>
    </row>
    <row r="1299" spans="1:8" x14ac:dyDescent="0.2">
      <c r="A1299" s="7"/>
      <c r="B1299" s="7"/>
      <c r="C1299" s="7"/>
      <c r="G1299" s="7"/>
      <c r="H1299" s="7"/>
    </row>
    <row r="1300" spans="1:8" x14ac:dyDescent="0.2">
      <c r="A1300" s="7"/>
      <c r="B1300" s="7"/>
      <c r="C1300" s="7"/>
      <c r="G1300" s="7"/>
      <c r="H1300" s="7"/>
    </row>
    <row r="1301" spans="1:8" x14ac:dyDescent="0.2">
      <c r="A1301" s="7"/>
      <c r="B1301" s="7"/>
      <c r="C1301" s="7"/>
      <c r="G1301" s="7"/>
      <c r="H1301" s="7"/>
    </row>
    <row r="1302" spans="1:8" x14ac:dyDescent="0.2">
      <c r="A1302" s="7"/>
      <c r="B1302" s="7"/>
      <c r="C1302" s="7"/>
      <c r="G1302" s="7"/>
      <c r="H1302" s="7"/>
    </row>
    <row r="1303" spans="1:8" x14ac:dyDescent="0.2">
      <c r="A1303" s="7"/>
      <c r="B1303" s="7"/>
      <c r="C1303" s="7"/>
      <c r="G1303" s="7"/>
      <c r="H1303" s="7"/>
    </row>
    <row r="1304" spans="1:8" x14ac:dyDescent="0.2">
      <c r="A1304" s="7"/>
      <c r="B1304" s="7"/>
      <c r="C1304" s="7"/>
      <c r="G1304" s="7"/>
      <c r="H1304" s="7"/>
    </row>
    <row r="1305" spans="1:8" x14ac:dyDescent="0.2">
      <c r="A1305" s="7"/>
      <c r="B1305" s="7"/>
      <c r="C1305" s="7"/>
      <c r="G1305" s="7"/>
      <c r="H1305" s="7"/>
    </row>
    <row r="1306" spans="1:8" x14ac:dyDescent="0.2">
      <c r="A1306" s="7"/>
      <c r="B1306" s="7"/>
      <c r="C1306" s="7"/>
      <c r="G1306" s="7"/>
      <c r="H1306" s="7"/>
    </row>
    <row r="1307" spans="1:8" x14ac:dyDescent="0.2">
      <c r="A1307" s="7"/>
      <c r="B1307" s="7"/>
      <c r="C1307" s="7"/>
      <c r="G1307" s="7"/>
      <c r="H1307" s="7"/>
    </row>
    <row r="1308" spans="1:8" x14ac:dyDescent="0.2">
      <c r="A1308" s="7"/>
      <c r="B1308" s="7"/>
      <c r="C1308" s="7"/>
      <c r="G1308" s="7"/>
      <c r="H1308" s="7"/>
    </row>
    <row r="1309" spans="1:8" x14ac:dyDescent="0.2">
      <c r="A1309" s="7"/>
      <c r="B1309" s="7"/>
      <c r="C1309" s="7"/>
      <c r="G1309" s="7"/>
      <c r="H1309" s="7"/>
    </row>
    <row r="1310" spans="1:8" x14ac:dyDescent="0.2">
      <c r="A1310" s="7"/>
      <c r="B1310" s="7"/>
      <c r="C1310" s="7"/>
      <c r="G1310" s="7"/>
      <c r="H1310" s="7"/>
    </row>
    <row r="1311" spans="1:8" x14ac:dyDescent="0.2">
      <c r="A1311" s="7"/>
      <c r="B1311" s="7"/>
      <c r="C1311" s="7"/>
      <c r="G1311" s="7"/>
      <c r="H1311" s="7"/>
    </row>
    <row r="1312" spans="1:8" x14ac:dyDescent="0.2">
      <c r="A1312" s="7"/>
      <c r="B1312" s="7"/>
      <c r="C1312" s="7"/>
      <c r="G1312" s="7"/>
      <c r="H1312" s="7"/>
    </row>
    <row r="1313" spans="1:8" x14ac:dyDescent="0.2">
      <c r="A1313" s="7"/>
      <c r="B1313" s="7"/>
      <c r="C1313" s="7"/>
      <c r="G1313" s="7"/>
      <c r="H1313" s="7"/>
    </row>
    <row r="1314" spans="1:8" x14ac:dyDescent="0.2">
      <c r="A1314" s="7"/>
      <c r="B1314" s="7"/>
      <c r="C1314" s="7"/>
      <c r="G1314" s="7"/>
      <c r="H1314" s="7"/>
    </row>
    <row r="1315" spans="1:8" x14ac:dyDescent="0.2">
      <c r="A1315" s="7"/>
      <c r="B1315" s="7"/>
      <c r="C1315" s="7"/>
      <c r="G1315" s="7"/>
      <c r="H1315" s="7"/>
    </row>
    <row r="1316" spans="1:8" x14ac:dyDescent="0.2">
      <c r="A1316" s="7"/>
      <c r="B1316" s="7"/>
      <c r="C1316" s="7"/>
      <c r="G1316" s="7"/>
      <c r="H1316" s="7"/>
    </row>
    <row r="1317" spans="1:8" x14ac:dyDescent="0.2">
      <c r="A1317" s="7"/>
      <c r="B1317" s="7"/>
      <c r="C1317" s="7"/>
      <c r="G1317" s="7"/>
      <c r="H1317" s="7"/>
    </row>
    <row r="1318" spans="1:8" x14ac:dyDescent="0.2">
      <c r="A1318" s="7"/>
      <c r="B1318" s="7"/>
      <c r="C1318" s="7"/>
      <c r="G1318" s="7"/>
      <c r="H1318" s="7"/>
    </row>
    <row r="1319" spans="1:8" x14ac:dyDescent="0.2">
      <c r="A1319" s="7"/>
      <c r="B1319" s="7"/>
      <c r="C1319" s="7"/>
      <c r="G1319" s="7"/>
      <c r="H1319" s="7"/>
    </row>
    <row r="1320" spans="1:8" x14ac:dyDescent="0.2">
      <c r="A1320" s="7"/>
      <c r="B1320" s="7"/>
      <c r="C1320" s="7"/>
      <c r="G1320" s="7"/>
      <c r="H1320" s="7"/>
    </row>
    <row r="1321" spans="1:8" x14ac:dyDescent="0.2">
      <c r="A1321" s="7"/>
      <c r="B1321" s="7"/>
      <c r="C1321" s="7"/>
      <c r="G1321" s="7"/>
      <c r="H1321" s="7"/>
    </row>
    <row r="1322" spans="1:8" x14ac:dyDescent="0.2">
      <c r="A1322" s="7"/>
      <c r="B1322" s="7"/>
      <c r="C1322" s="7"/>
      <c r="G1322" s="7"/>
      <c r="H1322" s="7"/>
    </row>
    <row r="1323" spans="1:8" x14ac:dyDescent="0.2">
      <c r="A1323" s="7"/>
      <c r="B1323" s="7"/>
      <c r="C1323" s="7"/>
      <c r="G1323" s="7"/>
      <c r="H1323" s="7"/>
    </row>
    <row r="1324" spans="1:8" x14ac:dyDescent="0.2">
      <c r="A1324" s="7"/>
      <c r="B1324" s="7"/>
      <c r="C1324" s="7"/>
      <c r="G1324" s="7"/>
      <c r="H1324" s="7"/>
    </row>
    <row r="1325" spans="1:8" x14ac:dyDescent="0.2">
      <c r="A1325" s="7"/>
      <c r="B1325" s="7"/>
      <c r="C1325" s="7"/>
      <c r="G1325" s="7"/>
      <c r="H1325" s="7"/>
    </row>
    <row r="1326" spans="1:8" x14ac:dyDescent="0.2">
      <c r="A1326" s="7"/>
      <c r="B1326" s="7"/>
      <c r="C1326" s="7"/>
      <c r="G1326" s="7"/>
      <c r="H1326" s="7"/>
    </row>
    <row r="1327" spans="1:8" x14ac:dyDescent="0.2">
      <c r="A1327" s="7"/>
      <c r="B1327" s="7"/>
      <c r="C1327" s="7"/>
      <c r="G1327" s="7"/>
      <c r="H1327" s="7"/>
    </row>
    <row r="1328" spans="1:8" x14ac:dyDescent="0.2">
      <c r="A1328" s="7"/>
      <c r="B1328" s="7"/>
      <c r="C1328" s="7"/>
      <c r="G1328" s="7"/>
      <c r="H1328" s="7"/>
    </row>
    <row r="1329" spans="1:8" x14ac:dyDescent="0.2">
      <c r="A1329" s="7"/>
      <c r="B1329" s="7"/>
      <c r="C1329" s="7"/>
      <c r="G1329" s="7"/>
      <c r="H1329" s="7"/>
    </row>
    <row r="1330" spans="1:8" x14ac:dyDescent="0.2">
      <c r="A1330" s="7"/>
      <c r="B1330" s="7"/>
      <c r="C1330" s="7"/>
      <c r="G1330" s="7"/>
      <c r="H1330" s="7"/>
    </row>
    <row r="1331" spans="1:8" x14ac:dyDescent="0.2">
      <c r="A1331" s="7"/>
      <c r="B1331" s="7"/>
      <c r="C1331" s="7"/>
      <c r="G1331" s="7"/>
      <c r="H1331" s="7"/>
    </row>
    <row r="1332" spans="1:8" x14ac:dyDescent="0.2">
      <c r="A1332" s="7"/>
      <c r="B1332" s="7"/>
      <c r="C1332" s="7"/>
      <c r="G1332" s="7"/>
      <c r="H1332" s="7"/>
    </row>
    <row r="1333" spans="1:8" x14ac:dyDescent="0.2">
      <c r="A1333" s="7"/>
      <c r="B1333" s="7"/>
      <c r="C1333" s="7"/>
      <c r="G1333" s="7"/>
      <c r="H1333" s="7"/>
    </row>
    <row r="1334" spans="1:8" x14ac:dyDescent="0.2">
      <c r="A1334" s="7"/>
      <c r="B1334" s="7"/>
      <c r="C1334" s="7"/>
      <c r="G1334" s="7"/>
      <c r="H1334" s="7"/>
    </row>
    <row r="1335" spans="1:8" x14ac:dyDescent="0.2">
      <c r="A1335" s="7"/>
      <c r="B1335" s="7"/>
      <c r="C1335" s="7"/>
      <c r="G1335" s="7"/>
      <c r="H1335" s="7"/>
    </row>
    <row r="1336" spans="1:8" x14ac:dyDescent="0.2">
      <c r="A1336" s="7"/>
      <c r="B1336" s="7"/>
      <c r="C1336" s="7"/>
      <c r="G1336" s="7"/>
      <c r="H1336" s="7"/>
    </row>
    <row r="1337" spans="1:8" x14ac:dyDescent="0.2">
      <c r="A1337" s="7"/>
      <c r="B1337" s="7"/>
      <c r="C1337" s="7"/>
      <c r="G1337" s="7"/>
      <c r="H1337" s="7"/>
    </row>
    <row r="1338" spans="1:8" x14ac:dyDescent="0.2">
      <c r="A1338" s="7"/>
      <c r="B1338" s="7"/>
      <c r="C1338" s="7"/>
      <c r="G1338" s="7"/>
      <c r="H1338" s="7"/>
    </row>
    <row r="1339" spans="1:8" x14ac:dyDescent="0.2">
      <c r="A1339" s="7"/>
      <c r="B1339" s="7"/>
      <c r="C1339" s="7"/>
      <c r="G1339" s="7"/>
      <c r="H1339" s="7"/>
    </row>
    <row r="1340" spans="1:8" x14ac:dyDescent="0.2">
      <c r="A1340" s="7"/>
      <c r="B1340" s="7"/>
      <c r="C1340" s="7"/>
      <c r="G1340" s="7"/>
      <c r="H1340" s="7"/>
    </row>
    <row r="1341" spans="1:8" x14ac:dyDescent="0.2">
      <c r="A1341" s="7"/>
      <c r="B1341" s="7"/>
      <c r="C1341" s="7"/>
      <c r="G1341" s="7"/>
      <c r="H1341" s="7"/>
    </row>
    <row r="1342" spans="1:8" x14ac:dyDescent="0.2">
      <c r="A1342" s="7"/>
      <c r="B1342" s="7"/>
      <c r="C1342" s="7"/>
      <c r="G1342" s="7"/>
      <c r="H1342" s="7"/>
    </row>
    <row r="1343" spans="1:8" x14ac:dyDescent="0.2">
      <c r="A1343" s="7"/>
      <c r="B1343" s="7"/>
      <c r="C1343" s="7"/>
      <c r="G1343" s="7"/>
      <c r="H1343" s="7"/>
    </row>
    <row r="1344" spans="1:8" x14ac:dyDescent="0.2">
      <c r="A1344" s="7"/>
      <c r="B1344" s="7"/>
      <c r="C1344" s="7"/>
      <c r="G1344" s="7"/>
      <c r="H1344" s="7"/>
    </row>
    <row r="1345" spans="1:8" x14ac:dyDescent="0.2">
      <c r="A1345" s="7"/>
      <c r="B1345" s="7"/>
      <c r="C1345" s="7"/>
      <c r="G1345" s="7"/>
      <c r="H1345" s="7"/>
    </row>
    <row r="1346" spans="1:8" x14ac:dyDescent="0.2">
      <c r="A1346" s="7"/>
      <c r="B1346" s="7"/>
      <c r="C1346" s="7"/>
      <c r="G1346" s="7"/>
      <c r="H1346" s="7"/>
    </row>
    <row r="1347" spans="1:8" x14ac:dyDescent="0.2">
      <c r="A1347" s="7"/>
      <c r="B1347" s="7"/>
      <c r="C1347" s="7"/>
      <c r="G1347" s="7"/>
      <c r="H1347" s="7"/>
    </row>
    <row r="1348" spans="1:8" x14ac:dyDescent="0.2">
      <c r="A1348" s="7"/>
      <c r="B1348" s="7"/>
      <c r="C1348" s="7"/>
      <c r="G1348" s="7"/>
      <c r="H1348" s="7"/>
    </row>
    <row r="1349" spans="1:8" x14ac:dyDescent="0.2">
      <c r="A1349" s="7"/>
      <c r="B1349" s="7"/>
      <c r="C1349" s="7"/>
      <c r="G1349" s="7"/>
      <c r="H1349" s="7"/>
    </row>
    <row r="1350" spans="1:8" x14ac:dyDescent="0.2">
      <c r="A1350" s="7"/>
      <c r="B1350" s="7"/>
      <c r="C1350" s="7"/>
      <c r="G1350" s="7"/>
      <c r="H1350" s="7"/>
    </row>
    <row r="1351" spans="1:8" x14ac:dyDescent="0.2">
      <c r="A1351" s="7"/>
      <c r="B1351" s="7"/>
      <c r="C1351" s="7"/>
      <c r="G1351" s="7"/>
      <c r="H1351" s="7"/>
    </row>
    <row r="1352" spans="1:8" x14ac:dyDescent="0.2">
      <c r="A1352" s="7"/>
      <c r="B1352" s="7"/>
      <c r="C1352" s="7"/>
      <c r="G1352" s="7"/>
      <c r="H1352" s="7"/>
    </row>
    <row r="1353" spans="1:8" x14ac:dyDescent="0.2">
      <c r="A1353" s="7"/>
      <c r="B1353" s="7"/>
      <c r="C1353" s="7"/>
      <c r="G1353" s="7"/>
      <c r="H1353" s="7"/>
    </row>
    <row r="1354" spans="1:8" x14ac:dyDescent="0.2">
      <c r="A1354" s="7"/>
      <c r="B1354" s="7"/>
      <c r="C1354" s="7"/>
      <c r="G1354" s="7"/>
      <c r="H1354" s="7"/>
    </row>
    <row r="1355" spans="1:8" x14ac:dyDescent="0.2">
      <c r="A1355" s="7"/>
      <c r="B1355" s="7"/>
      <c r="C1355" s="7"/>
      <c r="G1355" s="7"/>
      <c r="H1355" s="7"/>
    </row>
    <row r="1356" spans="1:8" x14ac:dyDescent="0.2">
      <c r="A1356" s="7"/>
      <c r="B1356" s="7"/>
      <c r="C1356" s="7"/>
      <c r="G1356" s="7"/>
      <c r="H1356" s="7"/>
    </row>
    <row r="1357" spans="1:8" x14ac:dyDescent="0.2">
      <c r="A1357" s="7"/>
      <c r="B1357" s="7"/>
      <c r="C1357" s="7"/>
      <c r="G1357" s="7"/>
      <c r="H1357" s="7"/>
    </row>
    <row r="1358" spans="1:8" x14ac:dyDescent="0.2">
      <c r="A1358" s="7"/>
      <c r="B1358" s="7"/>
      <c r="C1358" s="7"/>
      <c r="G1358" s="7"/>
      <c r="H1358" s="7"/>
    </row>
    <row r="1359" spans="1:8" x14ac:dyDescent="0.2">
      <c r="A1359" s="7"/>
      <c r="B1359" s="7"/>
      <c r="C1359" s="7"/>
      <c r="G1359" s="7"/>
      <c r="H1359" s="7"/>
    </row>
    <row r="1360" spans="1:8" x14ac:dyDescent="0.2">
      <c r="A1360" s="7"/>
      <c r="B1360" s="7"/>
      <c r="C1360" s="7"/>
      <c r="G1360" s="7"/>
      <c r="H1360" s="7"/>
    </row>
    <row r="1361" spans="1:8" x14ac:dyDescent="0.2">
      <c r="A1361" s="7"/>
      <c r="B1361" s="7"/>
      <c r="C1361" s="7"/>
      <c r="G1361" s="7"/>
      <c r="H1361" s="7"/>
    </row>
    <row r="1362" spans="1:8" x14ac:dyDescent="0.2">
      <c r="A1362" s="7"/>
      <c r="B1362" s="7"/>
      <c r="C1362" s="7"/>
      <c r="G1362" s="7"/>
      <c r="H1362" s="7"/>
    </row>
    <row r="1363" spans="1:8" x14ac:dyDescent="0.2">
      <c r="A1363" s="7"/>
      <c r="B1363" s="7"/>
      <c r="C1363" s="7"/>
      <c r="G1363" s="7"/>
      <c r="H1363" s="7"/>
    </row>
    <row r="1364" spans="1:8" x14ac:dyDescent="0.2">
      <c r="A1364" s="7"/>
      <c r="B1364" s="7"/>
      <c r="C1364" s="7"/>
      <c r="G1364" s="7"/>
      <c r="H1364" s="7"/>
    </row>
    <row r="1365" spans="1:8" x14ac:dyDescent="0.2">
      <c r="A1365" s="7"/>
      <c r="B1365" s="7"/>
      <c r="C1365" s="7"/>
      <c r="G1365" s="7"/>
      <c r="H1365" s="7"/>
    </row>
    <row r="1366" spans="1:8" x14ac:dyDescent="0.2">
      <c r="A1366" s="7"/>
      <c r="B1366" s="7"/>
      <c r="C1366" s="7"/>
      <c r="G1366" s="7"/>
      <c r="H1366" s="7"/>
    </row>
    <row r="1367" spans="1:8" x14ac:dyDescent="0.2">
      <c r="A1367" s="7"/>
      <c r="B1367" s="7"/>
      <c r="C1367" s="7"/>
      <c r="G1367" s="7"/>
      <c r="H1367" s="7"/>
    </row>
    <row r="1368" spans="1:8" x14ac:dyDescent="0.2">
      <c r="A1368" s="7"/>
      <c r="B1368" s="7"/>
      <c r="C1368" s="7"/>
      <c r="G1368" s="7"/>
      <c r="H1368" s="7"/>
    </row>
    <row r="1369" spans="1:8" x14ac:dyDescent="0.2">
      <c r="A1369" s="7"/>
      <c r="B1369" s="7"/>
      <c r="C1369" s="7"/>
      <c r="G1369" s="7"/>
      <c r="H1369" s="7"/>
    </row>
    <row r="1370" spans="1:8" x14ac:dyDescent="0.2">
      <c r="A1370" s="7"/>
      <c r="B1370" s="7"/>
      <c r="C1370" s="7"/>
      <c r="G1370" s="7"/>
      <c r="H1370" s="7"/>
    </row>
    <row r="1371" spans="1:8" x14ac:dyDescent="0.2">
      <c r="A1371" s="7"/>
      <c r="B1371" s="7"/>
      <c r="C1371" s="7"/>
      <c r="G1371" s="7"/>
      <c r="H1371" s="7"/>
    </row>
    <row r="1372" spans="1:8" x14ac:dyDescent="0.2">
      <c r="A1372" s="7"/>
      <c r="B1372" s="7"/>
      <c r="C1372" s="7"/>
      <c r="G1372" s="7"/>
      <c r="H1372" s="7"/>
    </row>
    <row r="1373" spans="1:8" x14ac:dyDescent="0.2">
      <c r="A1373" s="7"/>
      <c r="B1373" s="7"/>
      <c r="C1373" s="7"/>
      <c r="G1373" s="7"/>
      <c r="H1373" s="7"/>
    </row>
    <row r="1374" spans="1:8" x14ac:dyDescent="0.2">
      <c r="A1374" s="7"/>
      <c r="B1374" s="7"/>
      <c r="C1374" s="7"/>
      <c r="G1374" s="7"/>
      <c r="H1374" s="7"/>
    </row>
    <row r="1375" spans="1:8" x14ac:dyDescent="0.2">
      <c r="A1375" s="7"/>
      <c r="B1375" s="7"/>
      <c r="C1375" s="7"/>
      <c r="G1375" s="7"/>
      <c r="H1375" s="7"/>
    </row>
    <row r="1376" spans="1:8" x14ac:dyDescent="0.2">
      <c r="A1376" s="7"/>
      <c r="B1376" s="7"/>
      <c r="C1376" s="7"/>
      <c r="G1376" s="7"/>
      <c r="H1376" s="7"/>
    </row>
    <row r="1377" spans="1:8" x14ac:dyDescent="0.2">
      <c r="A1377" s="7"/>
      <c r="B1377" s="7"/>
      <c r="C1377" s="7"/>
      <c r="G1377" s="7"/>
      <c r="H1377" s="7"/>
    </row>
    <row r="1378" spans="1:8" x14ac:dyDescent="0.2">
      <c r="A1378" s="7"/>
      <c r="B1378" s="7"/>
      <c r="C1378" s="7"/>
      <c r="G1378" s="7"/>
      <c r="H1378" s="7"/>
    </row>
    <row r="1379" spans="1:8" x14ac:dyDescent="0.2">
      <c r="A1379" s="7"/>
      <c r="B1379" s="7"/>
      <c r="C1379" s="7"/>
      <c r="G1379" s="7"/>
      <c r="H1379" s="7"/>
    </row>
    <row r="1380" spans="1:8" x14ac:dyDescent="0.2">
      <c r="A1380" s="7"/>
      <c r="B1380" s="7"/>
      <c r="C1380" s="7"/>
      <c r="G1380" s="7"/>
      <c r="H1380" s="7"/>
    </row>
    <row r="1381" spans="1:8" x14ac:dyDescent="0.2">
      <c r="A1381" s="7"/>
      <c r="B1381" s="7"/>
      <c r="C1381" s="7"/>
      <c r="G1381" s="7"/>
      <c r="H1381" s="7"/>
    </row>
    <row r="1382" spans="1:8" x14ac:dyDescent="0.2">
      <c r="A1382" s="7"/>
      <c r="B1382" s="7"/>
      <c r="C1382" s="7"/>
      <c r="G1382" s="7"/>
      <c r="H1382" s="7"/>
    </row>
    <row r="1383" spans="1:8" x14ac:dyDescent="0.2">
      <c r="A1383" s="7"/>
      <c r="B1383" s="7"/>
      <c r="C1383" s="7"/>
      <c r="G1383" s="7"/>
      <c r="H1383" s="7"/>
    </row>
    <row r="1384" spans="1:8" x14ac:dyDescent="0.2">
      <c r="A1384" s="7"/>
      <c r="B1384" s="7"/>
      <c r="C1384" s="7"/>
      <c r="G1384" s="7"/>
      <c r="H1384" s="7"/>
    </row>
    <row r="1385" spans="1:8" x14ac:dyDescent="0.2">
      <c r="A1385" s="7"/>
      <c r="B1385" s="7"/>
      <c r="C1385" s="7"/>
      <c r="G1385" s="7"/>
      <c r="H1385" s="7"/>
    </row>
    <row r="1386" spans="1:8" x14ac:dyDescent="0.2">
      <c r="A1386" s="7"/>
      <c r="B1386" s="7"/>
      <c r="C1386" s="7"/>
      <c r="G1386" s="7"/>
      <c r="H1386" s="7"/>
    </row>
    <row r="1387" spans="1:8" x14ac:dyDescent="0.2">
      <c r="A1387" s="7"/>
      <c r="B1387" s="7"/>
      <c r="C1387" s="7"/>
      <c r="G1387" s="7"/>
      <c r="H1387" s="7"/>
    </row>
    <row r="1388" spans="1:8" x14ac:dyDescent="0.2">
      <c r="A1388" s="7"/>
      <c r="B1388" s="7"/>
      <c r="C1388" s="7"/>
      <c r="G1388" s="7"/>
      <c r="H1388" s="7"/>
    </row>
    <row r="1389" spans="1:8" x14ac:dyDescent="0.2">
      <c r="A1389" s="7"/>
      <c r="B1389" s="7"/>
      <c r="C1389" s="7"/>
      <c r="G1389" s="7"/>
      <c r="H1389" s="7"/>
    </row>
    <row r="1390" spans="1:8" x14ac:dyDescent="0.2">
      <c r="A1390" s="7"/>
      <c r="B1390" s="7"/>
      <c r="C1390" s="7"/>
      <c r="G1390" s="7"/>
      <c r="H1390" s="7"/>
    </row>
    <row r="1391" spans="1:8" x14ac:dyDescent="0.2">
      <c r="A1391" s="7"/>
      <c r="B1391" s="7"/>
      <c r="C1391" s="7"/>
      <c r="G1391" s="7"/>
      <c r="H1391" s="7"/>
    </row>
    <row r="1392" spans="1:8" x14ac:dyDescent="0.2">
      <c r="A1392" s="7"/>
      <c r="B1392" s="7"/>
      <c r="C1392" s="7"/>
      <c r="G1392" s="7"/>
      <c r="H1392" s="7"/>
    </row>
    <row r="1393" spans="1:8" x14ac:dyDescent="0.2">
      <c r="A1393" s="7"/>
      <c r="B1393" s="7"/>
      <c r="C1393" s="7"/>
      <c r="G1393" s="7"/>
      <c r="H1393" s="7"/>
    </row>
    <row r="1394" spans="1:8" x14ac:dyDescent="0.2">
      <c r="A1394" s="7"/>
      <c r="B1394" s="7"/>
      <c r="C1394" s="7"/>
      <c r="G1394" s="7"/>
      <c r="H1394" s="7"/>
    </row>
    <row r="1395" spans="1:8" x14ac:dyDescent="0.2">
      <c r="A1395" s="7"/>
      <c r="B1395" s="7"/>
      <c r="C1395" s="7"/>
      <c r="G1395" s="7"/>
      <c r="H1395" s="7"/>
    </row>
    <row r="1396" spans="1:8" x14ac:dyDescent="0.2">
      <c r="A1396" s="7"/>
      <c r="B1396" s="7"/>
      <c r="C1396" s="7"/>
      <c r="G1396" s="7"/>
      <c r="H1396" s="7"/>
    </row>
    <row r="1397" spans="1:8" x14ac:dyDescent="0.2">
      <c r="A1397" s="7"/>
      <c r="B1397" s="7"/>
      <c r="C1397" s="7"/>
      <c r="G1397" s="7"/>
      <c r="H1397" s="7"/>
    </row>
    <row r="1398" spans="1:8" x14ac:dyDescent="0.2">
      <c r="A1398" s="7"/>
      <c r="B1398" s="7"/>
      <c r="C1398" s="7"/>
      <c r="G1398" s="7"/>
      <c r="H1398" s="7"/>
    </row>
    <row r="1399" spans="1:8" x14ac:dyDescent="0.2">
      <c r="A1399" s="7"/>
      <c r="B1399" s="7"/>
      <c r="C1399" s="7"/>
      <c r="G1399" s="7"/>
      <c r="H1399" s="7"/>
    </row>
    <row r="1400" spans="1:8" x14ac:dyDescent="0.2">
      <c r="A1400" s="7"/>
      <c r="B1400" s="7"/>
      <c r="C1400" s="7"/>
      <c r="G1400" s="7"/>
      <c r="H1400" s="7"/>
    </row>
    <row r="1401" spans="1:8" x14ac:dyDescent="0.2">
      <c r="A1401" s="7"/>
      <c r="B1401" s="7"/>
      <c r="C1401" s="7"/>
      <c r="G1401" s="7"/>
      <c r="H1401" s="7"/>
    </row>
    <row r="1402" spans="1:8" x14ac:dyDescent="0.2">
      <c r="A1402" s="7"/>
      <c r="B1402" s="7"/>
      <c r="C1402" s="7"/>
      <c r="G1402" s="7"/>
      <c r="H1402" s="7"/>
    </row>
    <row r="1403" spans="1:8" x14ac:dyDescent="0.2">
      <c r="A1403" s="7"/>
      <c r="B1403" s="7"/>
      <c r="C1403" s="7"/>
      <c r="G1403" s="7"/>
      <c r="H1403" s="7"/>
    </row>
    <row r="1404" spans="1:8" x14ac:dyDescent="0.2">
      <c r="A1404" s="7"/>
      <c r="B1404" s="7"/>
      <c r="C1404" s="7"/>
      <c r="G1404" s="7"/>
      <c r="H1404" s="7"/>
    </row>
    <row r="1405" spans="1:8" x14ac:dyDescent="0.2">
      <c r="A1405" s="7"/>
      <c r="B1405" s="7"/>
      <c r="C1405" s="7"/>
      <c r="G1405" s="7"/>
      <c r="H1405" s="7"/>
    </row>
    <row r="1406" spans="1:8" x14ac:dyDescent="0.2">
      <c r="A1406" s="7"/>
      <c r="B1406" s="7"/>
      <c r="C1406" s="7"/>
      <c r="G1406" s="7"/>
      <c r="H1406" s="7"/>
    </row>
    <row r="1407" spans="1:8" x14ac:dyDescent="0.2">
      <c r="A1407" s="7"/>
      <c r="B1407" s="7"/>
      <c r="C1407" s="7"/>
      <c r="G1407" s="7"/>
      <c r="H1407" s="7"/>
    </row>
    <row r="1408" spans="1:8" x14ac:dyDescent="0.2">
      <c r="A1408" s="7"/>
      <c r="B1408" s="7"/>
      <c r="C1408" s="7"/>
      <c r="G1408" s="7"/>
      <c r="H1408" s="7"/>
    </row>
    <row r="1409" spans="1:8" x14ac:dyDescent="0.2">
      <c r="A1409" s="7"/>
      <c r="B1409" s="7"/>
      <c r="C1409" s="7"/>
      <c r="G1409" s="7"/>
      <c r="H1409" s="7"/>
    </row>
    <row r="1410" spans="1:8" x14ac:dyDescent="0.2">
      <c r="A1410" s="7"/>
      <c r="B1410" s="7"/>
      <c r="C1410" s="7"/>
      <c r="G1410" s="7"/>
      <c r="H1410" s="7"/>
    </row>
    <row r="1411" spans="1:8" x14ac:dyDescent="0.2">
      <c r="A1411" s="7"/>
      <c r="B1411" s="7"/>
      <c r="C1411" s="7"/>
      <c r="G1411" s="7"/>
      <c r="H1411" s="7"/>
    </row>
    <row r="1412" spans="1:8" x14ac:dyDescent="0.2">
      <c r="A1412" s="7"/>
      <c r="B1412" s="7"/>
      <c r="C1412" s="7"/>
      <c r="G1412" s="7"/>
      <c r="H1412" s="7"/>
    </row>
    <row r="1413" spans="1:8" x14ac:dyDescent="0.2">
      <c r="A1413" s="7"/>
      <c r="B1413" s="7"/>
      <c r="C1413" s="7"/>
      <c r="G1413" s="7"/>
      <c r="H1413" s="7"/>
    </row>
    <row r="1414" spans="1:8" x14ac:dyDescent="0.2">
      <c r="A1414" s="7"/>
      <c r="B1414" s="7"/>
      <c r="C1414" s="7"/>
      <c r="G1414" s="7"/>
      <c r="H1414" s="7"/>
    </row>
    <row r="1415" spans="1:8" x14ac:dyDescent="0.2">
      <c r="A1415" s="7"/>
      <c r="B1415" s="7"/>
      <c r="C1415" s="7"/>
      <c r="G1415" s="7"/>
      <c r="H1415" s="7"/>
    </row>
    <row r="1416" spans="1:8" x14ac:dyDescent="0.2">
      <c r="A1416" s="7"/>
      <c r="B1416" s="7"/>
      <c r="C1416" s="7"/>
      <c r="G1416" s="7"/>
      <c r="H1416" s="7"/>
    </row>
    <row r="1417" spans="1:8" x14ac:dyDescent="0.2">
      <c r="A1417" s="7"/>
      <c r="B1417" s="7"/>
      <c r="C1417" s="7"/>
      <c r="G1417" s="7"/>
      <c r="H1417" s="7"/>
    </row>
    <row r="1418" spans="1:8" x14ac:dyDescent="0.2">
      <c r="A1418" s="7"/>
      <c r="B1418" s="7"/>
      <c r="C1418" s="7"/>
      <c r="G1418" s="7"/>
      <c r="H1418" s="7"/>
    </row>
    <row r="1419" spans="1:8" x14ac:dyDescent="0.2">
      <c r="A1419" s="7"/>
      <c r="B1419" s="7"/>
      <c r="C1419" s="7"/>
      <c r="G1419" s="7"/>
      <c r="H1419" s="7"/>
    </row>
    <row r="1420" spans="1:8" x14ac:dyDescent="0.2">
      <c r="A1420" s="7"/>
      <c r="B1420" s="7"/>
      <c r="C1420" s="7"/>
      <c r="G1420" s="7"/>
      <c r="H1420" s="7"/>
    </row>
    <row r="1421" spans="1:8" x14ac:dyDescent="0.2">
      <c r="A1421" s="7"/>
      <c r="B1421" s="7"/>
      <c r="C1421" s="7"/>
      <c r="G1421" s="7"/>
      <c r="H1421" s="7"/>
    </row>
    <row r="1422" spans="1:8" x14ac:dyDescent="0.2">
      <c r="A1422" s="7"/>
      <c r="B1422" s="7"/>
      <c r="C1422" s="7"/>
      <c r="G1422" s="7"/>
      <c r="H1422" s="7"/>
    </row>
    <row r="1423" spans="1:8" x14ac:dyDescent="0.2">
      <c r="A1423" s="7"/>
      <c r="B1423" s="7"/>
      <c r="C1423" s="7"/>
      <c r="G1423" s="7"/>
      <c r="H1423" s="7"/>
    </row>
    <row r="1424" spans="1:8" x14ac:dyDescent="0.2">
      <c r="A1424" s="7"/>
      <c r="B1424" s="7"/>
      <c r="C1424" s="7"/>
      <c r="G1424" s="7"/>
      <c r="H1424" s="7"/>
    </row>
    <row r="1425" spans="1:8" x14ac:dyDescent="0.2">
      <c r="A1425" s="7"/>
      <c r="B1425" s="7"/>
      <c r="C1425" s="7"/>
      <c r="G1425" s="7"/>
      <c r="H1425" s="7"/>
    </row>
    <row r="1426" spans="1:8" x14ac:dyDescent="0.2">
      <c r="A1426" s="7"/>
      <c r="B1426" s="7"/>
      <c r="C1426" s="7"/>
      <c r="G1426" s="7"/>
      <c r="H1426" s="7"/>
    </row>
    <row r="1427" spans="1:8" x14ac:dyDescent="0.2">
      <c r="A1427" s="7"/>
      <c r="B1427" s="7"/>
      <c r="C1427" s="7"/>
      <c r="G1427" s="7"/>
      <c r="H1427" s="7"/>
    </row>
    <row r="1428" spans="1:8" x14ac:dyDescent="0.2">
      <c r="A1428" s="7"/>
      <c r="B1428" s="7"/>
      <c r="C1428" s="7"/>
      <c r="G1428" s="7"/>
      <c r="H1428" s="7"/>
    </row>
    <row r="1429" spans="1:8" x14ac:dyDescent="0.2">
      <c r="A1429" s="7"/>
      <c r="B1429" s="7"/>
      <c r="C1429" s="7"/>
      <c r="G1429" s="7"/>
      <c r="H1429" s="7"/>
    </row>
    <row r="1430" spans="1:8" x14ac:dyDescent="0.2">
      <c r="A1430" s="7"/>
      <c r="B1430" s="7"/>
      <c r="C1430" s="7"/>
      <c r="G1430" s="7"/>
      <c r="H1430" s="7"/>
    </row>
    <row r="1431" spans="1:8" x14ac:dyDescent="0.2">
      <c r="A1431" s="7"/>
      <c r="B1431" s="7"/>
      <c r="C1431" s="7"/>
      <c r="G1431" s="7"/>
      <c r="H1431" s="7"/>
    </row>
    <row r="1432" spans="1:8" x14ac:dyDescent="0.2">
      <c r="A1432" s="7"/>
      <c r="B1432" s="7"/>
      <c r="C1432" s="7"/>
      <c r="G1432" s="7"/>
      <c r="H1432" s="7"/>
    </row>
    <row r="1433" spans="1:8" x14ac:dyDescent="0.2">
      <c r="A1433" s="7"/>
      <c r="B1433" s="7"/>
      <c r="C1433" s="7"/>
      <c r="G1433" s="7"/>
      <c r="H1433" s="7"/>
    </row>
    <row r="1434" spans="1:8" x14ac:dyDescent="0.2">
      <c r="A1434" s="7"/>
      <c r="B1434" s="7"/>
      <c r="C1434" s="7"/>
      <c r="G1434" s="7"/>
      <c r="H1434" s="7"/>
    </row>
    <row r="1435" spans="1:8" x14ac:dyDescent="0.2">
      <c r="A1435" s="7"/>
      <c r="B1435" s="7"/>
      <c r="C1435" s="7"/>
      <c r="G1435" s="7"/>
      <c r="H1435" s="7"/>
    </row>
    <row r="1436" spans="1:8" x14ac:dyDescent="0.2">
      <c r="A1436" s="7"/>
      <c r="B1436" s="7"/>
      <c r="C1436" s="7"/>
      <c r="G1436" s="7"/>
      <c r="H1436" s="7"/>
    </row>
    <row r="1437" spans="1:8" x14ac:dyDescent="0.2">
      <c r="A1437" s="7"/>
      <c r="B1437" s="7"/>
      <c r="C1437" s="7"/>
      <c r="G1437" s="7"/>
      <c r="H1437" s="7"/>
    </row>
    <row r="1438" spans="1:8" x14ac:dyDescent="0.2">
      <c r="A1438" s="7"/>
      <c r="B1438" s="7"/>
      <c r="C1438" s="7"/>
      <c r="G1438" s="7"/>
      <c r="H1438" s="7"/>
    </row>
    <row r="1439" spans="1:8" x14ac:dyDescent="0.2">
      <c r="A1439" s="7"/>
      <c r="B1439" s="7"/>
      <c r="C1439" s="7"/>
      <c r="G1439" s="7"/>
      <c r="H1439" s="7"/>
    </row>
    <row r="1440" spans="1:8" x14ac:dyDescent="0.2">
      <c r="A1440" s="7"/>
      <c r="B1440" s="7"/>
      <c r="C1440" s="7"/>
      <c r="G1440" s="7"/>
      <c r="H1440" s="7"/>
    </row>
    <row r="1441" spans="1:8" x14ac:dyDescent="0.2">
      <c r="A1441" s="7"/>
      <c r="B1441" s="7"/>
      <c r="C1441" s="7"/>
      <c r="G1441" s="7"/>
      <c r="H1441" s="7"/>
    </row>
    <row r="1442" spans="1:8" x14ac:dyDescent="0.2">
      <c r="A1442" s="7"/>
      <c r="B1442" s="7"/>
      <c r="C1442" s="7"/>
      <c r="G1442" s="7"/>
      <c r="H1442" s="7"/>
    </row>
    <row r="1443" spans="1:8" x14ac:dyDescent="0.2">
      <c r="A1443" s="7"/>
      <c r="B1443" s="7"/>
      <c r="C1443" s="7"/>
      <c r="G1443" s="7"/>
      <c r="H1443" s="7"/>
    </row>
    <row r="1444" spans="1:8" x14ac:dyDescent="0.2">
      <c r="A1444" s="7"/>
      <c r="B1444" s="7"/>
      <c r="C1444" s="7"/>
      <c r="G1444" s="7"/>
      <c r="H1444" s="7"/>
    </row>
    <row r="1445" spans="1:8" x14ac:dyDescent="0.2">
      <c r="A1445" s="7"/>
      <c r="B1445" s="7"/>
      <c r="C1445" s="7"/>
      <c r="G1445" s="7"/>
      <c r="H1445" s="7"/>
    </row>
    <row r="1446" spans="1:8" x14ac:dyDescent="0.2">
      <c r="A1446" s="7"/>
      <c r="B1446" s="7"/>
      <c r="C1446" s="7"/>
      <c r="G1446" s="7"/>
      <c r="H1446" s="7"/>
    </row>
    <row r="1447" spans="1:8" x14ac:dyDescent="0.2">
      <c r="A1447" s="7"/>
      <c r="B1447" s="7"/>
      <c r="C1447" s="7"/>
      <c r="G1447" s="7"/>
      <c r="H1447" s="7"/>
    </row>
    <row r="1448" spans="1:8" x14ac:dyDescent="0.2">
      <c r="A1448" s="7"/>
      <c r="B1448" s="7"/>
      <c r="C1448" s="7"/>
      <c r="G1448" s="7"/>
      <c r="H1448" s="7"/>
    </row>
    <row r="1449" spans="1:8" x14ac:dyDescent="0.2">
      <c r="A1449" s="7"/>
      <c r="B1449" s="7"/>
      <c r="C1449" s="7"/>
      <c r="G1449" s="7"/>
      <c r="H1449" s="7"/>
    </row>
    <row r="1450" spans="1:8" x14ac:dyDescent="0.2">
      <c r="A1450" s="7"/>
      <c r="B1450" s="7"/>
      <c r="C1450" s="7"/>
      <c r="G1450" s="7"/>
      <c r="H1450" s="7"/>
    </row>
    <row r="1451" spans="1:8" x14ac:dyDescent="0.2">
      <c r="A1451" s="7"/>
      <c r="B1451" s="7"/>
      <c r="C1451" s="7"/>
      <c r="G1451" s="7"/>
      <c r="H1451" s="7"/>
    </row>
    <row r="1452" spans="1:8" x14ac:dyDescent="0.2">
      <c r="A1452" s="7"/>
      <c r="B1452" s="7"/>
      <c r="C1452" s="7"/>
      <c r="G1452" s="7"/>
      <c r="H1452" s="7"/>
    </row>
    <row r="1453" spans="1:8" x14ac:dyDescent="0.2">
      <c r="A1453" s="7"/>
      <c r="B1453" s="7"/>
      <c r="C1453" s="7"/>
      <c r="G1453" s="7"/>
      <c r="H1453" s="7"/>
    </row>
    <row r="1454" spans="1:8" x14ac:dyDescent="0.2">
      <c r="A1454" s="7"/>
      <c r="B1454" s="7"/>
      <c r="C1454" s="7"/>
      <c r="G1454" s="7"/>
      <c r="H1454" s="7"/>
    </row>
    <row r="1455" spans="1:8" x14ac:dyDescent="0.2">
      <c r="A1455" s="7"/>
      <c r="B1455" s="7"/>
      <c r="C1455" s="7"/>
      <c r="G1455" s="7"/>
      <c r="H1455" s="7"/>
    </row>
    <row r="1456" spans="1:8" x14ac:dyDescent="0.2">
      <c r="A1456" s="7"/>
      <c r="B1456" s="7"/>
      <c r="C1456" s="7"/>
      <c r="G1456" s="7"/>
      <c r="H1456" s="7"/>
    </row>
    <row r="1457" spans="1:8" x14ac:dyDescent="0.2">
      <c r="A1457" s="7"/>
      <c r="B1457" s="7"/>
      <c r="C1457" s="7"/>
      <c r="G1457" s="7"/>
      <c r="H1457" s="7"/>
    </row>
    <row r="1458" spans="1:8" x14ac:dyDescent="0.2">
      <c r="A1458" s="7"/>
      <c r="B1458" s="7"/>
      <c r="C1458" s="7"/>
      <c r="G1458" s="7"/>
      <c r="H1458" s="7"/>
    </row>
    <row r="1459" spans="1:8" x14ac:dyDescent="0.2">
      <c r="A1459" s="7"/>
      <c r="B1459" s="7"/>
      <c r="C1459" s="7"/>
      <c r="G1459" s="7"/>
      <c r="H1459" s="7"/>
    </row>
    <row r="1460" spans="1:8" x14ac:dyDescent="0.2">
      <c r="A1460" s="7"/>
      <c r="B1460" s="7"/>
      <c r="C1460" s="7"/>
      <c r="G1460" s="7"/>
      <c r="H1460" s="7"/>
    </row>
    <row r="1461" spans="1:8" x14ac:dyDescent="0.2">
      <c r="A1461" s="7"/>
      <c r="B1461" s="7"/>
      <c r="C1461" s="7"/>
      <c r="G1461" s="7"/>
      <c r="H1461" s="7"/>
    </row>
    <row r="1462" spans="1:8" x14ac:dyDescent="0.2">
      <c r="A1462" s="7"/>
      <c r="B1462" s="7"/>
      <c r="C1462" s="7"/>
      <c r="G1462" s="7"/>
      <c r="H1462" s="7"/>
    </row>
    <row r="1463" spans="1:8" x14ac:dyDescent="0.2">
      <c r="A1463" s="7"/>
      <c r="B1463" s="7"/>
      <c r="C1463" s="7"/>
      <c r="G1463" s="7"/>
      <c r="H1463" s="7"/>
    </row>
    <row r="1464" spans="1:8" x14ac:dyDescent="0.2">
      <c r="A1464" s="7"/>
      <c r="B1464" s="7"/>
      <c r="C1464" s="7"/>
      <c r="G1464" s="7"/>
      <c r="H1464" s="7"/>
    </row>
    <row r="1465" spans="1:8" x14ac:dyDescent="0.2">
      <c r="A1465" s="7"/>
      <c r="B1465" s="7"/>
      <c r="C1465" s="7"/>
      <c r="G1465" s="7"/>
      <c r="H1465" s="7"/>
    </row>
    <row r="1466" spans="1:8" x14ac:dyDescent="0.2">
      <c r="A1466" s="7"/>
      <c r="B1466" s="7"/>
      <c r="C1466" s="7"/>
      <c r="G1466" s="7"/>
      <c r="H1466" s="7"/>
    </row>
    <row r="1467" spans="1:8" x14ac:dyDescent="0.2">
      <c r="A1467" s="7"/>
      <c r="B1467" s="7"/>
      <c r="C1467" s="7"/>
      <c r="G1467" s="7"/>
      <c r="H1467" s="7"/>
    </row>
    <row r="1468" spans="1:8" x14ac:dyDescent="0.2">
      <c r="A1468" s="7"/>
      <c r="B1468" s="7"/>
      <c r="C1468" s="7"/>
      <c r="G1468" s="7"/>
      <c r="H1468" s="7"/>
    </row>
    <row r="1469" spans="1:8" x14ac:dyDescent="0.2">
      <c r="A1469" s="7"/>
      <c r="B1469" s="7"/>
      <c r="C1469" s="7"/>
      <c r="G1469" s="7"/>
      <c r="H1469" s="7"/>
    </row>
    <row r="1470" spans="1:8" x14ac:dyDescent="0.2">
      <c r="A1470" s="7"/>
      <c r="B1470" s="7"/>
      <c r="C1470" s="7"/>
      <c r="G1470" s="7"/>
      <c r="H1470" s="7"/>
    </row>
    <row r="1471" spans="1:8" x14ac:dyDescent="0.2">
      <c r="A1471" s="7"/>
      <c r="B1471" s="7"/>
      <c r="C1471" s="7"/>
      <c r="G1471" s="7"/>
      <c r="H1471" s="7"/>
    </row>
    <row r="1472" spans="1:8" x14ac:dyDescent="0.2">
      <c r="A1472" s="7"/>
      <c r="B1472" s="7"/>
      <c r="C1472" s="7"/>
      <c r="G1472" s="7"/>
      <c r="H1472" s="7"/>
    </row>
    <row r="1473" spans="1:8" x14ac:dyDescent="0.2">
      <c r="A1473" s="7"/>
      <c r="B1473" s="7"/>
      <c r="C1473" s="7"/>
      <c r="G1473" s="7"/>
      <c r="H1473" s="7"/>
    </row>
    <row r="1474" spans="1:8" x14ac:dyDescent="0.2">
      <c r="A1474" s="7"/>
      <c r="B1474" s="7"/>
      <c r="C1474" s="7"/>
      <c r="G1474" s="7"/>
      <c r="H1474" s="7"/>
    </row>
    <row r="1475" spans="1:8" x14ac:dyDescent="0.2">
      <c r="A1475" s="7"/>
      <c r="B1475" s="7"/>
      <c r="C1475" s="7"/>
      <c r="G1475" s="7"/>
      <c r="H1475" s="7"/>
    </row>
    <row r="1476" spans="1:8" x14ac:dyDescent="0.2">
      <c r="A1476" s="7"/>
      <c r="B1476" s="7"/>
      <c r="C1476" s="7"/>
      <c r="G1476" s="7"/>
      <c r="H1476" s="7"/>
    </row>
    <row r="1477" spans="1:8" x14ac:dyDescent="0.2">
      <c r="A1477" s="7"/>
      <c r="B1477" s="7"/>
      <c r="C1477" s="7"/>
      <c r="G1477" s="7"/>
      <c r="H1477" s="7"/>
    </row>
    <row r="1478" spans="1:8" x14ac:dyDescent="0.2">
      <c r="A1478" s="7"/>
      <c r="B1478" s="7"/>
      <c r="C1478" s="7"/>
      <c r="G1478" s="7"/>
      <c r="H1478" s="7"/>
    </row>
    <row r="1479" spans="1:8" x14ac:dyDescent="0.2">
      <c r="A1479" s="7"/>
      <c r="B1479" s="7"/>
      <c r="C1479" s="7"/>
      <c r="G1479" s="7"/>
      <c r="H1479" s="7"/>
    </row>
    <row r="1480" spans="1:8" x14ac:dyDescent="0.2">
      <c r="A1480" s="7"/>
      <c r="B1480" s="7"/>
      <c r="C1480" s="7"/>
      <c r="G1480" s="7"/>
      <c r="H1480" s="7"/>
    </row>
    <row r="1481" spans="1:8" x14ac:dyDescent="0.2">
      <c r="A1481" s="7"/>
      <c r="B1481" s="7"/>
      <c r="C1481" s="7"/>
      <c r="G1481" s="7"/>
      <c r="H1481" s="7"/>
    </row>
    <row r="1482" spans="1:8" x14ac:dyDescent="0.2">
      <c r="A1482" s="7"/>
      <c r="B1482" s="7"/>
      <c r="C1482" s="7"/>
      <c r="G1482" s="7"/>
      <c r="H1482" s="7"/>
    </row>
    <row r="1483" spans="1:8" x14ac:dyDescent="0.2">
      <c r="A1483" s="7"/>
      <c r="B1483" s="7"/>
      <c r="C1483" s="7"/>
      <c r="G1483" s="7"/>
      <c r="H1483" s="7"/>
    </row>
    <row r="1484" spans="1:8" x14ac:dyDescent="0.2">
      <c r="A1484" s="7"/>
      <c r="B1484" s="7"/>
      <c r="C1484" s="7"/>
      <c r="G1484" s="7"/>
      <c r="H1484" s="7"/>
    </row>
    <row r="1485" spans="1:8" x14ac:dyDescent="0.2">
      <c r="A1485" s="7"/>
      <c r="B1485" s="7"/>
      <c r="C1485" s="7"/>
      <c r="G1485" s="7"/>
      <c r="H1485" s="7"/>
    </row>
    <row r="1486" spans="1:8" x14ac:dyDescent="0.2">
      <c r="A1486" s="7"/>
      <c r="B1486" s="7"/>
      <c r="C1486" s="7"/>
      <c r="G1486" s="7"/>
      <c r="H1486" s="7"/>
    </row>
    <row r="1487" spans="1:8" x14ac:dyDescent="0.2">
      <c r="A1487" s="7"/>
      <c r="B1487" s="7"/>
      <c r="C1487" s="7"/>
      <c r="G1487" s="7"/>
      <c r="H1487" s="7"/>
    </row>
    <row r="1488" spans="1:8" x14ac:dyDescent="0.2">
      <c r="A1488" s="7"/>
      <c r="B1488" s="7"/>
      <c r="C1488" s="7"/>
      <c r="G1488" s="7"/>
      <c r="H1488" s="7"/>
    </row>
    <row r="1489" spans="1:8" x14ac:dyDescent="0.2">
      <c r="A1489" s="7"/>
      <c r="B1489" s="7"/>
      <c r="C1489" s="7"/>
      <c r="G1489" s="7"/>
      <c r="H1489" s="7"/>
    </row>
    <row r="1490" spans="1:8" x14ac:dyDescent="0.2">
      <c r="A1490" s="7"/>
      <c r="B1490" s="7"/>
      <c r="C1490" s="7"/>
      <c r="G1490" s="7"/>
      <c r="H1490" s="7"/>
    </row>
    <row r="1491" spans="1:8" x14ac:dyDescent="0.2">
      <c r="A1491" s="7"/>
      <c r="B1491" s="7"/>
      <c r="C1491" s="7"/>
      <c r="G1491" s="7"/>
      <c r="H1491" s="7"/>
    </row>
    <row r="1492" spans="1:8" x14ac:dyDescent="0.2">
      <c r="A1492" s="7"/>
      <c r="B1492" s="7"/>
      <c r="C1492" s="7"/>
      <c r="G1492" s="7"/>
      <c r="H1492" s="7"/>
    </row>
    <row r="1493" spans="1:8" x14ac:dyDescent="0.2">
      <c r="A1493" s="7"/>
      <c r="B1493" s="7"/>
      <c r="C1493" s="7"/>
      <c r="G1493" s="7"/>
      <c r="H1493" s="7"/>
    </row>
    <row r="1494" spans="1:8" x14ac:dyDescent="0.2">
      <c r="A1494" s="7"/>
      <c r="B1494" s="7"/>
      <c r="C1494" s="7"/>
      <c r="G1494" s="7"/>
      <c r="H1494" s="7"/>
    </row>
    <row r="1495" spans="1:8" x14ac:dyDescent="0.2">
      <c r="A1495" s="7"/>
      <c r="B1495" s="7"/>
      <c r="C1495" s="7"/>
      <c r="G1495" s="7"/>
      <c r="H1495" s="7"/>
    </row>
    <row r="1496" spans="1:8" x14ac:dyDescent="0.2">
      <c r="A1496" s="7"/>
      <c r="B1496" s="7"/>
      <c r="C1496" s="7"/>
      <c r="G1496" s="7"/>
      <c r="H1496" s="7"/>
    </row>
    <row r="1497" spans="1:8" x14ac:dyDescent="0.2">
      <c r="A1497" s="7"/>
      <c r="B1497" s="7"/>
      <c r="C1497" s="7"/>
      <c r="G1497" s="7"/>
      <c r="H1497" s="7"/>
    </row>
    <row r="1498" spans="1:8" x14ac:dyDescent="0.2">
      <c r="A1498" s="7"/>
      <c r="B1498" s="7"/>
      <c r="C1498" s="7"/>
      <c r="G1498" s="7"/>
      <c r="H1498" s="7"/>
    </row>
    <row r="1499" spans="1:8" x14ac:dyDescent="0.2">
      <c r="A1499" s="7"/>
      <c r="B1499" s="7"/>
      <c r="C1499" s="7"/>
      <c r="G1499" s="7"/>
      <c r="H1499" s="7"/>
    </row>
    <row r="1500" spans="1:8" x14ac:dyDescent="0.2">
      <c r="A1500" s="7"/>
      <c r="B1500" s="7"/>
      <c r="C1500" s="7"/>
      <c r="G1500" s="7"/>
      <c r="H1500" s="7"/>
    </row>
    <row r="1501" spans="1:8" x14ac:dyDescent="0.2">
      <c r="A1501" s="7"/>
      <c r="B1501" s="7"/>
      <c r="C1501" s="7"/>
      <c r="G1501" s="7"/>
      <c r="H1501" s="7"/>
    </row>
    <row r="1502" spans="1:8" x14ac:dyDescent="0.2">
      <c r="A1502" s="7"/>
      <c r="B1502" s="7"/>
      <c r="C1502" s="7"/>
      <c r="G1502" s="7"/>
      <c r="H1502" s="7"/>
    </row>
    <row r="1503" spans="1:8" x14ac:dyDescent="0.2">
      <c r="A1503" s="7"/>
      <c r="B1503" s="7"/>
      <c r="C1503" s="7"/>
      <c r="G1503" s="7"/>
      <c r="H1503" s="7"/>
    </row>
    <row r="1504" spans="1:8" x14ac:dyDescent="0.2">
      <c r="A1504" s="7"/>
      <c r="B1504" s="7"/>
      <c r="C1504" s="7"/>
      <c r="G1504" s="7"/>
      <c r="H1504" s="7"/>
    </row>
    <row r="1505" spans="1:8" x14ac:dyDescent="0.2">
      <c r="A1505" s="7"/>
      <c r="B1505" s="7"/>
      <c r="C1505" s="7"/>
      <c r="G1505" s="7"/>
      <c r="H1505" s="7"/>
    </row>
    <row r="1506" spans="1:8" x14ac:dyDescent="0.2">
      <c r="A1506" s="7"/>
      <c r="B1506" s="7"/>
      <c r="C1506" s="7"/>
      <c r="G1506" s="7"/>
      <c r="H1506" s="7"/>
    </row>
    <row r="1507" spans="1:8" x14ac:dyDescent="0.2">
      <c r="A1507" s="7"/>
      <c r="B1507" s="7"/>
      <c r="C1507" s="7"/>
      <c r="G1507" s="7"/>
      <c r="H1507" s="7"/>
    </row>
    <row r="1508" spans="1:8" x14ac:dyDescent="0.2">
      <c r="A1508" s="7"/>
      <c r="B1508" s="7"/>
      <c r="C1508" s="7"/>
      <c r="G1508" s="7"/>
      <c r="H1508" s="7"/>
    </row>
    <row r="1509" spans="1:8" x14ac:dyDescent="0.2">
      <c r="A1509" s="7"/>
      <c r="B1509" s="7"/>
      <c r="C1509" s="7"/>
      <c r="G1509" s="7"/>
      <c r="H1509" s="7"/>
    </row>
    <row r="1510" spans="1:8" x14ac:dyDescent="0.2">
      <c r="A1510" s="7"/>
      <c r="B1510" s="7"/>
      <c r="C1510" s="7"/>
      <c r="G1510" s="7"/>
      <c r="H1510" s="7"/>
    </row>
    <row r="1511" spans="1:8" x14ac:dyDescent="0.2">
      <c r="A1511" s="7"/>
      <c r="B1511" s="7"/>
      <c r="C1511" s="7"/>
      <c r="G1511" s="7"/>
      <c r="H1511" s="7"/>
    </row>
    <row r="1512" spans="1:8" x14ac:dyDescent="0.2">
      <c r="A1512" s="7"/>
      <c r="B1512" s="7"/>
      <c r="C1512" s="7"/>
      <c r="G1512" s="7"/>
      <c r="H1512" s="7"/>
    </row>
    <row r="1513" spans="1:8" x14ac:dyDescent="0.2">
      <c r="A1513" s="7"/>
      <c r="B1513" s="7"/>
      <c r="C1513" s="7"/>
      <c r="G1513" s="7"/>
      <c r="H1513" s="7"/>
    </row>
    <row r="1514" spans="1:8" x14ac:dyDescent="0.2">
      <c r="A1514" s="7"/>
      <c r="B1514" s="7"/>
      <c r="C1514" s="7"/>
      <c r="G1514" s="7"/>
      <c r="H1514" s="7"/>
    </row>
    <row r="1515" spans="1:8" x14ac:dyDescent="0.2">
      <c r="A1515" s="7"/>
      <c r="B1515" s="7"/>
      <c r="C1515" s="7"/>
      <c r="G1515" s="7"/>
      <c r="H1515" s="7"/>
    </row>
    <row r="1516" spans="1:8" x14ac:dyDescent="0.2">
      <c r="A1516" s="7"/>
      <c r="B1516" s="7"/>
      <c r="C1516" s="7"/>
      <c r="G1516" s="7"/>
      <c r="H1516" s="7"/>
    </row>
    <row r="1517" spans="1:8" x14ac:dyDescent="0.2">
      <c r="A1517" s="7"/>
      <c r="B1517" s="7"/>
      <c r="C1517" s="7"/>
      <c r="G1517" s="7"/>
      <c r="H1517" s="7"/>
    </row>
    <row r="1518" spans="1:8" x14ac:dyDescent="0.2">
      <c r="A1518" s="7"/>
      <c r="B1518" s="7"/>
      <c r="C1518" s="7"/>
      <c r="G1518" s="7"/>
      <c r="H1518" s="7"/>
    </row>
    <row r="1519" spans="1:8" x14ac:dyDescent="0.2">
      <c r="A1519" s="7"/>
      <c r="B1519" s="7"/>
      <c r="C1519" s="7"/>
      <c r="G1519" s="7"/>
      <c r="H1519" s="7"/>
    </row>
    <row r="1520" spans="1:8" x14ac:dyDescent="0.2">
      <c r="A1520" s="7"/>
      <c r="B1520" s="7"/>
      <c r="C1520" s="7"/>
      <c r="G1520" s="7"/>
      <c r="H1520" s="7"/>
    </row>
    <row r="1521" spans="1:8" x14ac:dyDescent="0.2">
      <c r="A1521" s="7"/>
      <c r="B1521" s="7"/>
      <c r="C1521" s="7"/>
      <c r="G1521" s="7"/>
      <c r="H1521" s="7"/>
    </row>
    <row r="1522" spans="1:8" x14ac:dyDescent="0.2">
      <c r="A1522" s="7"/>
      <c r="B1522" s="7"/>
      <c r="C1522" s="7"/>
      <c r="G1522" s="7"/>
      <c r="H1522" s="7"/>
    </row>
    <row r="1523" spans="1:8" x14ac:dyDescent="0.2">
      <c r="A1523" s="7"/>
      <c r="B1523" s="7"/>
      <c r="C1523" s="7"/>
      <c r="G1523" s="7"/>
      <c r="H1523" s="7"/>
    </row>
    <row r="1524" spans="1:8" x14ac:dyDescent="0.2">
      <c r="A1524" s="7"/>
      <c r="B1524" s="7"/>
      <c r="C1524" s="7"/>
      <c r="G1524" s="7"/>
      <c r="H1524" s="7"/>
    </row>
    <row r="1525" spans="1:8" x14ac:dyDescent="0.2">
      <c r="A1525" s="7"/>
      <c r="B1525" s="7"/>
      <c r="C1525" s="7"/>
      <c r="G1525" s="7"/>
      <c r="H1525" s="7"/>
    </row>
    <row r="1526" spans="1:8" x14ac:dyDescent="0.2">
      <c r="A1526" s="7"/>
      <c r="B1526" s="7"/>
      <c r="C1526" s="7"/>
      <c r="G1526" s="7"/>
      <c r="H1526" s="7"/>
    </row>
    <row r="1527" spans="1:8" x14ac:dyDescent="0.2">
      <c r="A1527" s="7"/>
      <c r="B1527" s="7"/>
      <c r="C1527" s="7"/>
      <c r="G1527" s="7"/>
      <c r="H1527" s="7"/>
    </row>
    <row r="1528" spans="1:8" x14ac:dyDescent="0.2">
      <c r="A1528" s="7"/>
      <c r="B1528" s="7"/>
      <c r="C1528" s="7"/>
      <c r="G1528" s="7"/>
      <c r="H1528" s="7"/>
    </row>
    <row r="1529" spans="1:8" x14ac:dyDescent="0.2">
      <c r="A1529" s="7"/>
      <c r="B1529" s="7"/>
      <c r="C1529" s="7"/>
      <c r="G1529" s="7"/>
      <c r="H1529" s="7"/>
    </row>
    <row r="1530" spans="1:8" x14ac:dyDescent="0.2">
      <c r="A1530" s="7"/>
      <c r="B1530" s="7"/>
      <c r="C1530" s="7"/>
      <c r="G1530" s="7"/>
      <c r="H1530" s="7"/>
    </row>
    <row r="1531" spans="1:8" x14ac:dyDescent="0.2">
      <c r="A1531" s="7"/>
      <c r="B1531" s="7"/>
      <c r="C1531" s="7"/>
      <c r="G1531" s="7"/>
      <c r="H1531" s="7"/>
    </row>
    <row r="1532" spans="1:8" x14ac:dyDescent="0.2">
      <c r="A1532" s="7"/>
      <c r="B1532" s="7"/>
      <c r="C1532" s="7"/>
      <c r="G1532" s="7"/>
      <c r="H1532" s="7"/>
    </row>
    <row r="1533" spans="1:8" x14ac:dyDescent="0.2">
      <c r="A1533" s="7"/>
      <c r="B1533" s="7"/>
      <c r="C1533" s="7"/>
      <c r="G1533" s="7"/>
      <c r="H1533" s="7"/>
    </row>
    <row r="1534" spans="1:8" x14ac:dyDescent="0.2">
      <c r="A1534" s="7"/>
      <c r="B1534" s="7"/>
      <c r="C1534" s="7"/>
      <c r="G1534" s="7"/>
      <c r="H1534" s="7"/>
    </row>
    <row r="1535" spans="1:8" x14ac:dyDescent="0.2">
      <c r="A1535" s="7"/>
      <c r="B1535" s="7"/>
      <c r="C1535" s="7"/>
      <c r="G1535" s="7"/>
      <c r="H1535" s="7"/>
    </row>
    <row r="1536" spans="1:8" x14ac:dyDescent="0.2">
      <c r="A1536" s="7"/>
      <c r="B1536" s="7"/>
      <c r="C1536" s="7"/>
      <c r="G1536" s="7"/>
      <c r="H1536" s="7"/>
    </row>
    <row r="1537" spans="1:8" x14ac:dyDescent="0.2">
      <c r="A1537" s="7"/>
      <c r="B1537" s="7"/>
      <c r="C1537" s="7"/>
      <c r="G1537" s="7"/>
      <c r="H1537" s="7"/>
    </row>
    <row r="1538" spans="1:8" x14ac:dyDescent="0.2">
      <c r="A1538" s="7"/>
      <c r="B1538" s="7"/>
      <c r="C1538" s="7"/>
      <c r="G1538" s="7"/>
      <c r="H1538" s="7"/>
    </row>
    <row r="1539" spans="1:8" x14ac:dyDescent="0.2">
      <c r="A1539" s="7"/>
      <c r="B1539" s="7"/>
      <c r="C1539" s="7"/>
      <c r="G1539" s="7"/>
      <c r="H1539" s="7"/>
    </row>
    <row r="1540" spans="1:8" x14ac:dyDescent="0.2">
      <c r="A1540" s="7"/>
      <c r="B1540" s="7"/>
      <c r="C1540" s="7"/>
      <c r="G1540" s="7"/>
      <c r="H1540" s="7"/>
    </row>
    <row r="1541" spans="1:8" x14ac:dyDescent="0.2">
      <c r="A1541" s="7"/>
      <c r="B1541" s="7"/>
      <c r="C1541" s="7"/>
      <c r="G1541" s="7"/>
      <c r="H1541" s="7"/>
    </row>
    <row r="1542" spans="1:8" x14ac:dyDescent="0.2">
      <c r="A1542" s="7"/>
      <c r="B1542" s="7"/>
      <c r="C1542" s="7"/>
      <c r="G1542" s="7"/>
      <c r="H1542" s="7"/>
    </row>
    <row r="1543" spans="1:8" x14ac:dyDescent="0.2">
      <c r="A1543" s="7"/>
      <c r="B1543" s="7"/>
      <c r="C1543" s="7"/>
      <c r="G1543" s="7"/>
      <c r="H1543" s="7"/>
    </row>
    <row r="1544" spans="1:8" x14ac:dyDescent="0.2">
      <c r="A1544" s="7"/>
      <c r="B1544" s="7"/>
      <c r="C1544" s="7"/>
      <c r="G1544" s="7"/>
      <c r="H1544" s="7"/>
    </row>
    <row r="1545" spans="1:8" x14ac:dyDescent="0.2">
      <c r="A1545" s="7"/>
      <c r="B1545" s="7"/>
      <c r="C1545" s="7"/>
      <c r="G1545" s="7"/>
      <c r="H1545" s="7"/>
    </row>
    <row r="1546" spans="1:8" x14ac:dyDescent="0.2">
      <c r="A1546" s="7"/>
      <c r="B1546" s="7"/>
      <c r="C1546" s="7"/>
      <c r="G1546" s="7"/>
      <c r="H1546" s="7"/>
    </row>
    <row r="1547" spans="1:8" x14ac:dyDescent="0.2">
      <c r="A1547" s="7"/>
      <c r="B1547" s="7"/>
      <c r="C1547" s="7"/>
      <c r="G1547" s="7"/>
      <c r="H1547" s="7"/>
    </row>
    <row r="1548" spans="1:8" x14ac:dyDescent="0.2">
      <c r="A1548" s="7"/>
      <c r="B1548" s="7"/>
      <c r="C1548" s="7"/>
      <c r="G1548" s="7"/>
      <c r="H1548" s="7"/>
    </row>
    <row r="1549" spans="1:8" x14ac:dyDescent="0.2">
      <c r="A1549" s="7"/>
      <c r="B1549" s="7"/>
      <c r="C1549" s="7"/>
      <c r="G1549" s="7"/>
      <c r="H1549" s="7"/>
    </row>
    <row r="1550" spans="1:8" x14ac:dyDescent="0.2">
      <c r="A1550" s="7"/>
      <c r="B1550" s="7"/>
      <c r="C1550" s="7"/>
      <c r="G1550" s="7"/>
      <c r="H1550" s="7"/>
    </row>
    <row r="1551" spans="1:8" x14ac:dyDescent="0.2">
      <c r="A1551" s="7"/>
      <c r="B1551" s="7"/>
      <c r="C1551" s="7"/>
      <c r="G1551" s="7"/>
      <c r="H1551" s="7"/>
    </row>
    <row r="1552" spans="1:8" x14ac:dyDescent="0.2">
      <c r="A1552" s="7"/>
      <c r="B1552" s="7"/>
      <c r="C1552" s="7"/>
      <c r="G1552" s="7"/>
      <c r="H1552" s="7"/>
    </row>
    <row r="1553" spans="1:8" x14ac:dyDescent="0.2">
      <c r="A1553" s="7"/>
      <c r="B1553" s="7"/>
      <c r="C1553" s="7"/>
      <c r="G1553" s="7"/>
      <c r="H1553" s="7"/>
    </row>
    <row r="1554" spans="1:8" x14ac:dyDescent="0.2">
      <c r="A1554" s="7"/>
      <c r="B1554" s="7"/>
      <c r="C1554" s="7"/>
      <c r="G1554" s="7"/>
      <c r="H1554" s="7"/>
    </row>
    <row r="1555" spans="1:8" x14ac:dyDescent="0.2">
      <c r="A1555" s="7"/>
      <c r="B1555" s="7"/>
      <c r="C1555" s="7"/>
      <c r="G1555" s="7"/>
      <c r="H1555" s="7"/>
    </row>
    <row r="1556" spans="1:8" x14ac:dyDescent="0.2">
      <c r="A1556" s="7"/>
      <c r="B1556" s="7"/>
      <c r="C1556" s="7"/>
      <c r="G1556" s="7"/>
      <c r="H1556" s="7"/>
    </row>
    <row r="1557" spans="1:8" x14ac:dyDescent="0.2">
      <c r="A1557" s="7"/>
      <c r="B1557" s="7"/>
      <c r="C1557" s="7"/>
      <c r="G1557" s="7"/>
      <c r="H1557" s="7"/>
    </row>
    <row r="1558" spans="1:8" x14ac:dyDescent="0.2">
      <c r="A1558" s="7"/>
      <c r="B1558" s="7"/>
      <c r="C1558" s="7"/>
      <c r="G1558" s="7"/>
      <c r="H1558" s="7"/>
    </row>
    <row r="1559" spans="1:8" x14ac:dyDescent="0.2">
      <c r="A1559" s="7"/>
      <c r="B1559" s="7"/>
      <c r="C1559" s="7"/>
      <c r="G1559" s="7"/>
      <c r="H1559" s="7"/>
    </row>
    <row r="1560" spans="1:8" x14ac:dyDescent="0.2">
      <c r="A1560" s="7"/>
      <c r="B1560" s="7"/>
      <c r="C1560" s="7"/>
      <c r="G1560" s="7"/>
      <c r="H1560" s="7"/>
    </row>
    <row r="1561" spans="1:8" x14ac:dyDescent="0.2">
      <c r="A1561" s="7"/>
      <c r="B1561" s="7"/>
      <c r="C1561" s="7"/>
      <c r="G1561" s="7"/>
      <c r="H1561" s="7"/>
    </row>
    <row r="1562" spans="1:8" x14ac:dyDescent="0.2">
      <c r="A1562" s="7"/>
      <c r="B1562" s="7"/>
      <c r="C1562" s="7"/>
      <c r="G1562" s="7"/>
      <c r="H1562" s="7"/>
    </row>
    <row r="1563" spans="1:8" x14ac:dyDescent="0.2">
      <c r="A1563" s="7"/>
      <c r="B1563" s="7"/>
      <c r="C1563" s="7"/>
      <c r="G1563" s="7"/>
      <c r="H1563" s="7"/>
    </row>
    <row r="1564" spans="1:8" x14ac:dyDescent="0.2">
      <c r="A1564" s="7"/>
      <c r="B1564" s="7"/>
      <c r="C1564" s="7"/>
      <c r="G1564" s="7"/>
      <c r="H1564" s="7"/>
    </row>
    <row r="1565" spans="1:8" x14ac:dyDescent="0.2">
      <c r="A1565" s="7"/>
      <c r="B1565" s="7"/>
      <c r="C1565" s="7"/>
      <c r="G1565" s="7"/>
      <c r="H1565" s="7"/>
    </row>
    <row r="1566" spans="1:8" x14ac:dyDescent="0.2">
      <c r="A1566" s="7"/>
      <c r="B1566" s="7"/>
      <c r="C1566" s="7"/>
      <c r="G1566" s="7"/>
      <c r="H1566" s="7"/>
    </row>
    <row r="1567" spans="1:8" x14ac:dyDescent="0.2">
      <c r="A1567" s="7"/>
      <c r="B1567" s="7"/>
      <c r="C1567" s="7"/>
      <c r="G1567" s="7"/>
      <c r="H1567" s="7"/>
    </row>
    <row r="1568" spans="1:8" x14ac:dyDescent="0.2">
      <c r="A1568" s="7"/>
      <c r="B1568" s="7"/>
      <c r="C1568" s="7"/>
      <c r="G1568" s="7"/>
      <c r="H1568" s="7"/>
    </row>
    <row r="1569" spans="1:8" x14ac:dyDescent="0.2">
      <c r="A1569" s="7"/>
      <c r="B1569" s="7"/>
      <c r="C1569" s="7"/>
      <c r="G1569" s="7"/>
      <c r="H1569" s="7"/>
    </row>
    <row r="1570" spans="1:8" x14ac:dyDescent="0.2">
      <c r="A1570" s="7"/>
      <c r="B1570" s="7"/>
      <c r="C1570" s="7"/>
      <c r="G1570" s="7"/>
      <c r="H1570" s="7"/>
    </row>
    <row r="1571" spans="1:8" x14ac:dyDescent="0.2">
      <c r="A1571" s="7"/>
      <c r="B1571" s="7"/>
      <c r="C1571" s="7"/>
      <c r="G1571" s="7"/>
      <c r="H1571" s="7"/>
    </row>
    <row r="1572" spans="1:8" x14ac:dyDescent="0.2">
      <c r="A1572" s="7"/>
      <c r="B1572" s="7"/>
      <c r="C1572" s="7"/>
      <c r="G1572" s="7"/>
      <c r="H1572" s="7"/>
    </row>
    <row r="1573" spans="1:8" x14ac:dyDescent="0.2">
      <c r="A1573" s="7"/>
      <c r="B1573" s="7"/>
      <c r="C1573" s="7"/>
      <c r="G1573" s="7"/>
      <c r="H1573" s="7"/>
    </row>
    <row r="1574" spans="1:8" x14ac:dyDescent="0.2">
      <c r="A1574" s="7"/>
      <c r="B1574" s="7"/>
      <c r="C1574" s="7"/>
      <c r="G1574" s="7"/>
      <c r="H1574" s="7"/>
    </row>
    <row r="1575" spans="1:8" x14ac:dyDescent="0.2">
      <c r="A1575" s="7"/>
      <c r="B1575" s="7"/>
      <c r="C1575" s="7"/>
      <c r="G1575" s="7"/>
      <c r="H1575" s="7"/>
    </row>
    <row r="1576" spans="1:8" x14ac:dyDescent="0.2">
      <c r="A1576" s="7"/>
      <c r="B1576" s="7"/>
      <c r="C1576" s="7"/>
      <c r="G1576" s="7"/>
      <c r="H1576" s="7"/>
    </row>
    <row r="1577" spans="1:8" x14ac:dyDescent="0.2">
      <c r="A1577" s="7"/>
      <c r="B1577" s="7"/>
      <c r="C1577" s="7"/>
      <c r="G1577" s="7"/>
      <c r="H1577" s="7"/>
    </row>
    <row r="1578" spans="1:8" x14ac:dyDescent="0.2">
      <c r="A1578" s="7"/>
      <c r="B1578" s="7"/>
      <c r="C1578" s="7"/>
      <c r="G1578" s="7"/>
      <c r="H1578" s="7"/>
    </row>
    <row r="1579" spans="1:8" x14ac:dyDescent="0.2">
      <c r="A1579" s="7"/>
      <c r="B1579" s="7"/>
      <c r="C1579" s="7"/>
      <c r="G1579" s="7"/>
      <c r="H1579" s="7"/>
    </row>
    <row r="1580" spans="1:8" x14ac:dyDescent="0.2">
      <c r="A1580" s="7"/>
      <c r="B1580" s="7"/>
      <c r="C1580" s="7"/>
      <c r="G1580" s="7"/>
      <c r="H1580" s="7"/>
    </row>
    <row r="1581" spans="1:8" x14ac:dyDescent="0.2">
      <c r="A1581" s="7"/>
      <c r="B1581" s="7"/>
      <c r="C1581" s="7"/>
      <c r="G1581" s="7"/>
      <c r="H1581" s="7"/>
    </row>
    <row r="1582" spans="1:8" x14ac:dyDescent="0.2">
      <c r="A1582" s="7"/>
      <c r="B1582" s="7"/>
      <c r="C1582" s="7"/>
      <c r="G1582" s="7"/>
      <c r="H1582" s="7"/>
    </row>
    <row r="1583" spans="1:8" x14ac:dyDescent="0.2">
      <c r="A1583" s="7"/>
      <c r="B1583" s="7"/>
      <c r="C1583" s="7"/>
      <c r="G1583" s="7"/>
      <c r="H1583" s="7"/>
    </row>
    <row r="1584" spans="1:8" x14ac:dyDescent="0.2">
      <c r="A1584" s="7"/>
      <c r="B1584" s="7"/>
      <c r="C1584" s="7"/>
      <c r="G1584" s="7"/>
      <c r="H1584" s="7"/>
    </row>
    <row r="1585" spans="1:8" x14ac:dyDescent="0.2">
      <c r="A1585" s="7"/>
      <c r="B1585" s="7"/>
      <c r="C1585" s="7"/>
      <c r="G1585" s="7"/>
      <c r="H1585" s="7"/>
    </row>
    <row r="1586" spans="1:8" x14ac:dyDescent="0.2">
      <c r="A1586" s="7"/>
      <c r="B1586" s="7"/>
      <c r="C1586" s="7"/>
      <c r="G1586" s="7"/>
      <c r="H1586" s="7"/>
    </row>
    <row r="1587" spans="1:8" x14ac:dyDescent="0.2">
      <c r="A1587" s="7"/>
      <c r="B1587" s="7"/>
      <c r="C1587" s="7"/>
      <c r="G1587" s="7"/>
      <c r="H1587" s="7"/>
    </row>
    <row r="1588" spans="1:8" x14ac:dyDescent="0.2">
      <c r="A1588" s="7"/>
      <c r="B1588" s="7"/>
      <c r="C1588" s="7"/>
      <c r="G1588" s="7"/>
      <c r="H1588" s="7"/>
    </row>
    <row r="1589" spans="1:8" x14ac:dyDescent="0.2">
      <c r="A1589" s="7"/>
      <c r="B1589" s="7"/>
      <c r="C1589" s="7"/>
      <c r="G1589" s="7"/>
      <c r="H1589" s="7"/>
    </row>
    <row r="1590" spans="1:8" x14ac:dyDescent="0.2">
      <c r="A1590" s="7"/>
      <c r="B1590" s="7"/>
      <c r="C1590" s="7"/>
      <c r="G1590" s="7"/>
      <c r="H1590" s="7"/>
    </row>
    <row r="1591" spans="1:8" x14ac:dyDescent="0.2">
      <c r="A1591" s="7"/>
      <c r="B1591" s="7"/>
      <c r="C1591" s="7"/>
      <c r="G1591" s="7"/>
      <c r="H1591" s="7"/>
    </row>
    <row r="1592" spans="1:8" x14ac:dyDescent="0.2">
      <c r="A1592" s="7"/>
      <c r="B1592" s="7"/>
      <c r="C1592" s="7"/>
      <c r="G1592" s="7"/>
      <c r="H1592" s="7"/>
    </row>
    <row r="1593" spans="1:8" x14ac:dyDescent="0.2">
      <c r="A1593" s="7"/>
      <c r="B1593" s="7"/>
      <c r="C1593" s="7"/>
      <c r="G1593" s="7"/>
      <c r="H1593" s="7"/>
    </row>
    <row r="1594" spans="1:8" x14ac:dyDescent="0.2">
      <c r="A1594" s="7"/>
      <c r="B1594" s="7"/>
      <c r="C1594" s="7"/>
      <c r="G1594" s="7"/>
      <c r="H1594" s="7"/>
    </row>
    <row r="1595" spans="1:8" x14ac:dyDescent="0.2">
      <c r="A1595" s="7"/>
      <c r="B1595" s="7"/>
      <c r="C1595" s="7"/>
      <c r="G1595" s="7"/>
      <c r="H1595" s="7"/>
    </row>
    <row r="1596" spans="1:8" x14ac:dyDescent="0.2">
      <c r="A1596" s="7"/>
      <c r="B1596" s="7"/>
      <c r="C1596" s="7"/>
      <c r="G1596" s="7"/>
      <c r="H1596" s="7"/>
    </row>
    <row r="1597" spans="1:8" x14ac:dyDescent="0.2">
      <c r="A1597" s="7"/>
      <c r="B1597" s="7"/>
      <c r="C1597" s="7"/>
      <c r="G1597" s="7"/>
      <c r="H1597" s="7"/>
    </row>
    <row r="1598" spans="1:8" x14ac:dyDescent="0.2">
      <c r="A1598" s="7"/>
      <c r="B1598" s="7"/>
      <c r="C1598" s="7"/>
      <c r="G1598" s="7"/>
      <c r="H1598" s="7"/>
    </row>
    <row r="1599" spans="1:8" x14ac:dyDescent="0.2">
      <c r="A1599" s="7"/>
      <c r="B1599" s="7"/>
      <c r="C1599" s="7"/>
      <c r="G1599" s="7"/>
      <c r="H1599" s="7"/>
    </row>
    <row r="1600" spans="1:8" x14ac:dyDescent="0.2">
      <c r="A1600" s="7"/>
      <c r="B1600" s="7"/>
      <c r="C1600" s="7"/>
      <c r="G1600" s="7"/>
      <c r="H1600" s="7"/>
    </row>
    <row r="1601" spans="1:8" x14ac:dyDescent="0.2">
      <c r="A1601" s="7"/>
      <c r="B1601" s="7"/>
      <c r="C1601" s="7"/>
      <c r="G1601" s="7"/>
      <c r="H1601" s="7"/>
    </row>
    <row r="1602" spans="1:8" x14ac:dyDescent="0.2">
      <c r="A1602" s="7"/>
      <c r="B1602" s="7"/>
      <c r="C1602" s="7"/>
      <c r="G1602" s="7"/>
      <c r="H1602" s="7"/>
    </row>
    <row r="1603" spans="1:8" x14ac:dyDescent="0.2">
      <c r="A1603" s="7"/>
      <c r="B1603" s="7"/>
      <c r="C1603" s="7"/>
      <c r="G1603" s="7"/>
      <c r="H1603" s="7"/>
    </row>
    <row r="1604" spans="1:8" x14ac:dyDescent="0.2">
      <c r="A1604" s="7"/>
      <c r="B1604" s="7"/>
      <c r="C1604" s="7"/>
      <c r="G1604" s="7"/>
      <c r="H1604" s="7"/>
    </row>
    <row r="1605" spans="1:8" x14ac:dyDescent="0.2">
      <c r="A1605" s="7"/>
      <c r="B1605" s="7"/>
      <c r="C1605" s="7"/>
      <c r="G1605" s="7"/>
      <c r="H1605" s="7"/>
    </row>
    <row r="1606" spans="1:8" x14ac:dyDescent="0.2">
      <c r="A1606" s="7"/>
      <c r="B1606" s="7"/>
      <c r="C1606" s="7"/>
      <c r="G1606" s="7"/>
      <c r="H1606" s="7"/>
    </row>
    <row r="1607" spans="1:8" x14ac:dyDescent="0.2">
      <c r="A1607" s="7"/>
      <c r="B1607" s="7"/>
      <c r="C1607" s="7"/>
      <c r="G1607" s="7"/>
      <c r="H1607" s="7"/>
    </row>
    <row r="1608" spans="1:8" x14ac:dyDescent="0.2">
      <c r="A1608" s="7"/>
      <c r="B1608" s="7"/>
      <c r="C1608" s="7"/>
      <c r="G1608" s="7"/>
      <c r="H1608" s="7"/>
    </row>
    <row r="1609" spans="1:8" x14ac:dyDescent="0.2">
      <c r="A1609" s="7"/>
      <c r="B1609" s="7"/>
      <c r="C1609" s="7"/>
      <c r="G1609" s="7"/>
      <c r="H1609" s="7"/>
    </row>
    <row r="1610" spans="1:8" x14ac:dyDescent="0.2">
      <c r="A1610" s="7"/>
      <c r="B1610" s="7"/>
      <c r="C1610" s="7"/>
      <c r="G1610" s="7"/>
      <c r="H1610" s="7"/>
    </row>
    <row r="1611" spans="1:8" x14ac:dyDescent="0.2">
      <c r="A1611" s="7"/>
      <c r="B1611" s="7"/>
      <c r="C1611" s="7"/>
      <c r="G1611" s="7"/>
      <c r="H1611" s="7"/>
    </row>
    <row r="1612" spans="1:8" x14ac:dyDescent="0.2">
      <c r="A1612" s="7"/>
      <c r="B1612" s="7"/>
      <c r="C1612" s="7"/>
      <c r="G1612" s="7"/>
      <c r="H1612" s="7"/>
    </row>
    <row r="1613" spans="1:8" x14ac:dyDescent="0.2">
      <c r="A1613" s="7"/>
      <c r="B1613" s="7"/>
      <c r="C1613" s="7"/>
      <c r="G1613" s="7"/>
      <c r="H1613" s="7"/>
    </row>
    <row r="1614" spans="1:8" x14ac:dyDescent="0.2">
      <c r="A1614" s="7"/>
      <c r="B1614" s="7"/>
      <c r="C1614" s="7"/>
      <c r="G1614" s="7"/>
      <c r="H1614" s="7"/>
    </row>
    <row r="1615" spans="1:8" x14ac:dyDescent="0.2">
      <c r="A1615" s="7"/>
      <c r="B1615" s="7"/>
      <c r="C1615" s="7"/>
      <c r="G1615" s="7"/>
      <c r="H1615" s="7"/>
    </row>
    <row r="1616" spans="1:8" x14ac:dyDescent="0.2">
      <c r="A1616" s="7"/>
      <c r="B1616" s="7"/>
      <c r="C1616" s="7"/>
      <c r="G1616" s="7"/>
      <c r="H1616" s="7"/>
    </row>
    <row r="1617" spans="1:8" x14ac:dyDescent="0.2">
      <c r="A1617" s="7"/>
      <c r="B1617" s="7"/>
      <c r="C1617" s="7"/>
      <c r="G1617" s="7"/>
      <c r="H1617" s="7"/>
    </row>
    <row r="1618" spans="1:8" x14ac:dyDescent="0.2">
      <c r="A1618" s="7"/>
      <c r="B1618" s="7"/>
      <c r="C1618" s="7"/>
      <c r="G1618" s="7"/>
      <c r="H1618" s="7"/>
    </row>
    <row r="1619" spans="1:8" x14ac:dyDescent="0.2">
      <c r="A1619" s="7"/>
      <c r="B1619" s="7"/>
      <c r="C1619" s="7"/>
      <c r="G1619" s="7"/>
      <c r="H1619" s="7"/>
    </row>
    <row r="1620" spans="1:8" x14ac:dyDescent="0.2">
      <c r="A1620" s="7"/>
      <c r="B1620" s="7"/>
      <c r="C1620" s="7"/>
      <c r="G1620" s="7"/>
      <c r="H1620" s="7"/>
    </row>
    <row r="1621" spans="1:8" x14ac:dyDescent="0.2">
      <c r="A1621" s="7"/>
      <c r="B1621" s="7"/>
      <c r="C1621" s="7"/>
      <c r="G1621" s="7"/>
      <c r="H1621" s="7"/>
    </row>
    <row r="1622" spans="1:8" x14ac:dyDescent="0.2">
      <c r="A1622" s="7"/>
      <c r="B1622" s="7"/>
      <c r="C1622" s="7"/>
      <c r="G1622" s="7"/>
      <c r="H1622" s="7"/>
    </row>
    <row r="1623" spans="1:8" x14ac:dyDescent="0.2">
      <c r="A1623" s="7"/>
      <c r="B1623" s="7"/>
      <c r="C1623" s="7"/>
      <c r="G1623" s="7"/>
      <c r="H1623" s="7"/>
    </row>
    <row r="1624" spans="1:8" x14ac:dyDescent="0.2">
      <c r="A1624" s="7"/>
      <c r="B1624" s="7"/>
      <c r="C1624" s="7"/>
      <c r="G1624" s="7"/>
      <c r="H1624" s="7"/>
    </row>
    <row r="1625" spans="1:8" x14ac:dyDescent="0.2">
      <c r="A1625" s="7"/>
      <c r="B1625" s="7"/>
      <c r="C1625" s="7"/>
      <c r="G1625" s="7"/>
      <c r="H1625" s="7"/>
    </row>
    <row r="1626" spans="1:8" x14ac:dyDescent="0.2">
      <c r="A1626" s="7"/>
      <c r="B1626" s="7"/>
      <c r="C1626" s="7"/>
      <c r="G1626" s="7"/>
      <c r="H1626" s="7"/>
    </row>
    <row r="1627" spans="1:8" x14ac:dyDescent="0.2">
      <c r="A1627" s="7"/>
      <c r="B1627" s="7"/>
      <c r="C1627" s="7"/>
      <c r="G1627" s="7"/>
      <c r="H1627" s="7"/>
    </row>
    <row r="1628" spans="1:8" x14ac:dyDescent="0.2">
      <c r="A1628" s="7"/>
      <c r="B1628" s="7"/>
      <c r="C1628" s="7"/>
      <c r="G1628" s="7"/>
      <c r="H1628" s="7"/>
    </row>
    <row r="1629" spans="1:8" x14ac:dyDescent="0.2">
      <c r="A1629" s="7"/>
      <c r="B1629" s="7"/>
      <c r="C1629" s="7"/>
      <c r="G1629" s="7"/>
      <c r="H1629" s="7"/>
    </row>
    <row r="1630" spans="1:8" x14ac:dyDescent="0.2">
      <c r="A1630" s="7"/>
      <c r="B1630" s="7"/>
      <c r="C1630" s="7"/>
      <c r="G1630" s="7"/>
      <c r="H1630" s="7"/>
    </row>
    <row r="1631" spans="1:8" x14ac:dyDescent="0.2">
      <c r="A1631" s="7"/>
      <c r="B1631" s="7"/>
      <c r="C1631" s="7"/>
      <c r="G1631" s="7"/>
      <c r="H1631" s="7"/>
    </row>
    <row r="1632" spans="1:8" x14ac:dyDescent="0.2">
      <c r="A1632" s="7"/>
      <c r="B1632" s="7"/>
      <c r="C1632" s="7"/>
      <c r="G1632" s="7"/>
      <c r="H1632" s="7"/>
    </row>
    <row r="1633" spans="1:8" x14ac:dyDescent="0.2">
      <c r="A1633" s="7"/>
      <c r="B1633" s="7"/>
      <c r="C1633" s="7"/>
      <c r="G1633" s="7"/>
      <c r="H1633" s="7"/>
    </row>
    <row r="1634" spans="1:8" x14ac:dyDescent="0.2">
      <c r="A1634" s="7"/>
      <c r="B1634" s="7"/>
      <c r="C1634" s="7"/>
      <c r="G1634" s="7"/>
      <c r="H1634" s="7"/>
    </row>
    <row r="1635" spans="1:8" x14ac:dyDescent="0.2">
      <c r="A1635" s="7"/>
      <c r="B1635" s="7"/>
      <c r="C1635" s="7"/>
      <c r="G1635" s="7"/>
      <c r="H1635" s="7"/>
    </row>
    <row r="1636" spans="1:8" x14ac:dyDescent="0.2">
      <c r="A1636" s="7"/>
      <c r="B1636" s="7"/>
      <c r="C1636" s="7"/>
      <c r="G1636" s="7"/>
      <c r="H1636" s="7"/>
    </row>
    <row r="1637" spans="1:8" x14ac:dyDescent="0.2">
      <c r="A1637" s="7"/>
      <c r="B1637" s="7"/>
      <c r="C1637" s="7"/>
      <c r="G1637" s="7"/>
      <c r="H1637" s="7"/>
    </row>
    <row r="1638" spans="1:8" x14ac:dyDescent="0.2">
      <c r="A1638" s="7"/>
      <c r="B1638" s="7"/>
      <c r="C1638" s="7"/>
      <c r="G1638" s="7"/>
      <c r="H1638" s="7"/>
    </row>
    <row r="1639" spans="1:8" x14ac:dyDescent="0.2">
      <c r="A1639" s="7"/>
      <c r="B1639" s="7"/>
      <c r="C1639" s="7"/>
      <c r="G1639" s="7"/>
      <c r="H1639" s="7"/>
    </row>
    <row r="1640" spans="1:8" x14ac:dyDescent="0.2">
      <c r="A1640" s="7"/>
      <c r="B1640" s="7"/>
      <c r="C1640" s="7"/>
      <c r="G1640" s="7"/>
      <c r="H1640" s="7"/>
    </row>
    <row r="1641" spans="1:8" x14ac:dyDescent="0.2">
      <c r="A1641" s="7"/>
      <c r="B1641" s="7"/>
      <c r="C1641" s="7"/>
      <c r="G1641" s="7"/>
      <c r="H1641" s="7"/>
    </row>
    <row r="1642" spans="1:8" x14ac:dyDescent="0.2">
      <c r="A1642" s="7"/>
      <c r="B1642" s="7"/>
      <c r="C1642" s="7"/>
      <c r="G1642" s="7"/>
      <c r="H1642" s="7"/>
    </row>
    <row r="1643" spans="1:8" x14ac:dyDescent="0.2">
      <c r="A1643" s="7"/>
      <c r="B1643" s="7"/>
      <c r="C1643" s="7"/>
      <c r="G1643" s="7"/>
      <c r="H1643" s="7"/>
    </row>
    <row r="1644" spans="1:8" x14ac:dyDescent="0.2">
      <c r="A1644" s="7"/>
      <c r="B1644" s="7"/>
      <c r="C1644" s="7"/>
      <c r="G1644" s="7"/>
      <c r="H1644" s="7"/>
    </row>
    <row r="1645" spans="1:8" x14ac:dyDescent="0.2">
      <c r="A1645" s="7"/>
      <c r="B1645" s="7"/>
      <c r="C1645" s="7"/>
      <c r="G1645" s="7"/>
      <c r="H1645" s="7"/>
    </row>
    <row r="1646" spans="1:8" x14ac:dyDescent="0.2">
      <c r="A1646" s="7"/>
      <c r="B1646" s="7"/>
      <c r="C1646" s="7"/>
      <c r="G1646" s="7"/>
      <c r="H1646" s="7"/>
    </row>
    <row r="1647" spans="1:8" x14ac:dyDescent="0.2">
      <c r="A1647" s="7"/>
      <c r="B1647" s="7"/>
      <c r="C1647" s="7"/>
      <c r="G1647" s="7"/>
      <c r="H1647" s="7"/>
    </row>
    <row r="1648" spans="1:8" x14ac:dyDescent="0.2">
      <c r="A1648" s="7"/>
      <c r="B1648" s="7"/>
      <c r="C1648" s="7"/>
      <c r="G1648" s="7"/>
      <c r="H1648" s="7"/>
    </row>
    <row r="1649" spans="1:8" x14ac:dyDescent="0.2">
      <c r="A1649" s="7"/>
      <c r="B1649" s="7"/>
      <c r="C1649" s="7"/>
      <c r="G1649" s="7"/>
      <c r="H1649" s="7"/>
    </row>
    <row r="1650" spans="1:8" x14ac:dyDescent="0.2">
      <c r="A1650" s="7"/>
      <c r="B1650" s="7"/>
      <c r="C1650" s="7"/>
      <c r="G1650" s="7"/>
      <c r="H1650" s="7"/>
    </row>
    <row r="1651" spans="1:8" x14ac:dyDescent="0.2">
      <c r="A1651" s="7"/>
      <c r="B1651" s="7"/>
      <c r="C1651" s="7"/>
      <c r="G1651" s="7"/>
      <c r="H1651" s="7"/>
    </row>
    <row r="1652" spans="1:8" x14ac:dyDescent="0.2">
      <c r="A1652" s="7"/>
      <c r="B1652" s="7"/>
      <c r="C1652" s="7"/>
      <c r="G1652" s="7"/>
      <c r="H1652" s="7"/>
    </row>
    <row r="1653" spans="1:8" x14ac:dyDescent="0.2">
      <c r="A1653" s="7"/>
      <c r="B1653" s="7"/>
      <c r="C1653" s="7"/>
      <c r="G1653" s="7"/>
      <c r="H1653" s="7"/>
    </row>
    <row r="1654" spans="1:8" x14ac:dyDescent="0.2">
      <c r="A1654" s="7"/>
      <c r="B1654" s="7"/>
      <c r="C1654" s="7"/>
      <c r="G1654" s="7"/>
      <c r="H1654" s="7"/>
    </row>
    <row r="1655" spans="1:8" x14ac:dyDescent="0.2">
      <c r="A1655" s="7"/>
      <c r="B1655" s="7"/>
      <c r="C1655" s="7"/>
      <c r="G1655" s="7"/>
      <c r="H1655" s="7"/>
    </row>
    <row r="1656" spans="1:8" x14ac:dyDescent="0.2">
      <c r="A1656" s="7"/>
      <c r="B1656" s="7"/>
      <c r="C1656" s="7"/>
      <c r="G1656" s="7"/>
      <c r="H1656" s="7"/>
    </row>
    <row r="1657" spans="1:8" x14ac:dyDescent="0.2">
      <c r="A1657" s="7"/>
      <c r="B1657" s="7"/>
      <c r="C1657" s="7"/>
      <c r="G1657" s="7"/>
      <c r="H1657" s="7"/>
    </row>
    <row r="1658" spans="1:8" x14ac:dyDescent="0.2">
      <c r="A1658" s="7"/>
      <c r="B1658" s="7"/>
      <c r="C1658" s="7"/>
      <c r="G1658" s="7"/>
      <c r="H1658" s="7"/>
    </row>
    <row r="1659" spans="1:8" x14ac:dyDescent="0.2">
      <c r="A1659" s="7"/>
      <c r="B1659" s="7"/>
      <c r="C1659" s="7"/>
      <c r="G1659" s="7"/>
      <c r="H1659" s="7"/>
    </row>
    <row r="1660" spans="1:8" x14ac:dyDescent="0.2">
      <c r="A1660" s="7"/>
      <c r="B1660" s="7"/>
      <c r="C1660" s="7"/>
      <c r="G1660" s="7"/>
      <c r="H1660" s="7"/>
    </row>
    <row r="1661" spans="1:8" x14ac:dyDescent="0.2">
      <c r="A1661" s="7"/>
      <c r="B1661" s="7"/>
      <c r="C1661" s="7"/>
      <c r="G1661" s="7"/>
      <c r="H1661" s="7"/>
    </row>
    <row r="1662" spans="1:8" x14ac:dyDescent="0.2">
      <c r="A1662" s="7"/>
      <c r="B1662" s="7"/>
      <c r="C1662" s="7"/>
      <c r="G1662" s="7"/>
      <c r="H1662" s="7"/>
    </row>
    <row r="1663" spans="1:8" x14ac:dyDescent="0.2">
      <c r="A1663" s="7"/>
      <c r="B1663" s="7"/>
      <c r="C1663" s="7"/>
      <c r="G1663" s="7"/>
      <c r="H1663" s="7"/>
    </row>
    <row r="1664" spans="1:8" x14ac:dyDescent="0.2">
      <c r="A1664" s="7"/>
      <c r="B1664" s="7"/>
      <c r="C1664" s="7"/>
      <c r="G1664" s="7"/>
      <c r="H1664" s="7"/>
    </row>
    <row r="1665" spans="1:8" x14ac:dyDescent="0.2">
      <c r="A1665" s="7"/>
      <c r="B1665" s="7"/>
      <c r="C1665" s="7"/>
      <c r="G1665" s="7"/>
      <c r="H1665" s="7"/>
    </row>
    <row r="1666" spans="1:8" x14ac:dyDescent="0.2">
      <c r="A1666" s="7"/>
      <c r="B1666" s="7"/>
      <c r="C1666" s="7"/>
      <c r="G1666" s="7"/>
      <c r="H1666" s="7"/>
    </row>
    <row r="1667" spans="1:8" x14ac:dyDescent="0.2">
      <c r="A1667" s="7"/>
      <c r="B1667" s="7"/>
      <c r="C1667" s="7"/>
      <c r="G1667" s="7"/>
      <c r="H1667" s="7"/>
    </row>
    <row r="1668" spans="1:8" x14ac:dyDescent="0.2">
      <c r="A1668" s="7"/>
      <c r="B1668" s="7"/>
      <c r="C1668" s="7"/>
      <c r="G1668" s="7"/>
      <c r="H1668" s="7"/>
    </row>
    <row r="1669" spans="1:8" x14ac:dyDescent="0.2">
      <c r="A1669" s="7"/>
      <c r="B1669" s="7"/>
      <c r="C1669" s="7"/>
      <c r="G1669" s="7"/>
      <c r="H1669" s="7"/>
    </row>
    <row r="1670" spans="1:8" x14ac:dyDescent="0.2">
      <c r="A1670" s="7"/>
      <c r="B1670" s="7"/>
      <c r="C1670" s="7"/>
      <c r="G1670" s="7"/>
      <c r="H1670" s="7"/>
    </row>
    <row r="1671" spans="1:8" x14ac:dyDescent="0.2">
      <c r="A1671" s="7"/>
      <c r="B1671" s="7"/>
      <c r="C1671" s="7"/>
      <c r="G1671" s="7"/>
      <c r="H1671" s="7"/>
    </row>
    <row r="1672" spans="1:8" x14ac:dyDescent="0.2">
      <c r="A1672" s="7"/>
      <c r="B1672" s="7"/>
      <c r="C1672" s="7"/>
      <c r="G1672" s="7"/>
      <c r="H1672" s="7"/>
    </row>
    <row r="1673" spans="1:8" x14ac:dyDescent="0.2">
      <c r="A1673" s="7"/>
      <c r="B1673" s="7"/>
      <c r="C1673" s="7"/>
      <c r="G1673" s="7"/>
      <c r="H1673" s="7"/>
    </row>
    <row r="1674" spans="1:8" x14ac:dyDescent="0.2">
      <c r="A1674" s="7"/>
      <c r="B1674" s="7"/>
      <c r="C1674" s="7"/>
      <c r="G1674" s="7"/>
      <c r="H1674" s="7"/>
    </row>
    <row r="1675" spans="1:8" x14ac:dyDescent="0.2">
      <c r="A1675" s="7"/>
      <c r="B1675" s="7"/>
      <c r="C1675" s="7"/>
      <c r="G1675" s="7"/>
      <c r="H1675" s="7"/>
    </row>
    <row r="1676" spans="1:8" x14ac:dyDescent="0.2">
      <c r="A1676" s="7"/>
      <c r="B1676" s="7"/>
      <c r="C1676" s="7"/>
      <c r="G1676" s="7"/>
      <c r="H1676" s="7"/>
    </row>
    <row r="1677" spans="1:8" x14ac:dyDescent="0.2">
      <c r="A1677" s="7"/>
      <c r="B1677" s="7"/>
      <c r="C1677" s="7"/>
      <c r="G1677" s="7"/>
      <c r="H1677" s="7"/>
    </row>
    <row r="1678" spans="1:8" x14ac:dyDescent="0.2">
      <c r="A1678" s="7"/>
      <c r="B1678" s="7"/>
      <c r="C1678" s="7"/>
      <c r="G1678" s="7"/>
      <c r="H1678" s="7"/>
    </row>
    <row r="1679" spans="1:8" x14ac:dyDescent="0.2">
      <c r="A1679" s="7"/>
      <c r="B1679" s="7"/>
      <c r="C1679" s="7"/>
      <c r="G1679" s="7"/>
      <c r="H1679" s="7"/>
    </row>
    <row r="1680" spans="1:8" x14ac:dyDescent="0.2">
      <c r="A1680" s="7"/>
      <c r="B1680" s="7"/>
      <c r="C1680" s="7"/>
      <c r="G1680" s="7"/>
      <c r="H1680" s="7"/>
    </row>
    <row r="1681" spans="1:8" x14ac:dyDescent="0.2">
      <c r="A1681" s="7"/>
      <c r="B1681" s="7"/>
      <c r="C1681" s="7"/>
      <c r="G1681" s="7"/>
      <c r="H1681" s="7"/>
    </row>
    <row r="1682" spans="1:8" x14ac:dyDescent="0.2">
      <c r="A1682" s="7"/>
      <c r="B1682" s="7"/>
      <c r="C1682" s="7"/>
      <c r="G1682" s="7"/>
      <c r="H1682" s="7"/>
    </row>
    <row r="1683" spans="1:8" x14ac:dyDescent="0.2">
      <c r="A1683" s="7"/>
      <c r="B1683" s="7"/>
      <c r="C1683" s="7"/>
      <c r="G1683" s="7"/>
      <c r="H1683" s="7"/>
    </row>
    <row r="1684" spans="1:8" x14ac:dyDescent="0.2">
      <c r="A1684" s="7"/>
      <c r="B1684" s="7"/>
      <c r="C1684" s="7"/>
      <c r="G1684" s="7"/>
      <c r="H1684" s="7"/>
    </row>
    <row r="1685" spans="1:8" x14ac:dyDescent="0.2">
      <c r="A1685" s="7"/>
      <c r="B1685" s="7"/>
      <c r="C1685" s="7"/>
      <c r="G1685" s="7"/>
      <c r="H1685" s="7"/>
    </row>
    <row r="1686" spans="1:8" x14ac:dyDescent="0.2">
      <c r="A1686" s="7"/>
      <c r="B1686" s="7"/>
      <c r="C1686" s="7"/>
      <c r="G1686" s="7"/>
      <c r="H1686" s="7"/>
    </row>
    <row r="1687" spans="1:8" x14ac:dyDescent="0.2">
      <c r="A1687" s="7"/>
      <c r="B1687" s="7"/>
      <c r="C1687" s="7"/>
      <c r="G1687" s="7"/>
      <c r="H1687" s="7"/>
    </row>
    <row r="1688" spans="1:8" x14ac:dyDescent="0.2">
      <c r="A1688" s="7"/>
      <c r="B1688" s="7"/>
      <c r="C1688" s="7"/>
      <c r="G1688" s="7"/>
      <c r="H1688" s="7"/>
    </row>
    <row r="1689" spans="1:8" x14ac:dyDescent="0.2">
      <c r="A1689" s="7"/>
      <c r="B1689" s="7"/>
      <c r="C1689" s="7"/>
      <c r="G1689" s="7"/>
      <c r="H1689" s="7"/>
    </row>
    <row r="1690" spans="1:8" x14ac:dyDescent="0.2">
      <c r="A1690" s="7"/>
      <c r="B1690" s="7"/>
      <c r="C1690" s="7"/>
      <c r="G1690" s="7"/>
      <c r="H1690" s="7"/>
    </row>
    <row r="1691" spans="1:8" x14ac:dyDescent="0.2">
      <c r="A1691" s="7"/>
      <c r="B1691" s="7"/>
      <c r="C1691" s="7"/>
      <c r="G1691" s="7"/>
      <c r="H1691" s="7"/>
    </row>
    <row r="1692" spans="1:8" x14ac:dyDescent="0.2">
      <c r="A1692" s="7"/>
      <c r="B1692" s="7"/>
      <c r="C1692" s="7"/>
      <c r="G1692" s="7"/>
      <c r="H1692" s="7"/>
    </row>
    <row r="1693" spans="1:8" x14ac:dyDescent="0.2">
      <c r="A1693" s="7"/>
      <c r="B1693" s="7"/>
      <c r="C1693" s="7"/>
      <c r="G1693" s="7"/>
      <c r="H1693" s="7"/>
    </row>
    <row r="1694" spans="1:8" x14ac:dyDescent="0.2">
      <c r="A1694" s="7"/>
      <c r="B1694" s="7"/>
      <c r="C1694" s="7"/>
      <c r="G1694" s="7"/>
      <c r="H1694" s="7"/>
    </row>
    <row r="1695" spans="1:8" x14ac:dyDescent="0.2">
      <c r="A1695" s="7"/>
      <c r="B1695" s="7"/>
      <c r="C1695" s="7"/>
      <c r="G1695" s="7"/>
      <c r="H1695" s="7"/>
    </row>
    <row r="1696" spans="1:8" x14ac:dyDescent="0.2">
      <c r="A1696" s="7"/>
      <c r="B1696" s="7"/>
      <c r="C1696" s="7"/>
      <c r="G1696" s="7"/>
      <c r="H1696" s="7"/>
    </row>
    <row r="1697" spans="1:8" x14ac:dyDescent="0.2">
      <c r="A1697" s="7"/>
      <c r="B1697" s="7"/>
      <c r="C1697" s="7"/>
      <c r="G1697" s="7"/>
      <c r="H1697" s="7"/>
    </row>
    <row r="1698" spans="1:8" x14ac:dyDescent="0.2">
      <c r="A1698" s="7"/>
      <c r="B1698" s="7"/>
      <c r="C1698" s="7"/>
      <c r="G1698" s="7"/>
      <c r="H1698" s="7"/>
    </row>
    <row r="1699" spans="1:8" x14ac:dyDescent="0.2">
      <c r="A1699" s="7"/>
      <c r="B1699" s="7"/>
      <c r="C1699" s="7"/>
      <c r="G1699" s="7"/>
      <c r="H1699" s="7"/>
    </row>
    <row r="1700" spans="1:8" x14ac:dyDescent="0.2">
      <c r="A1700" s="7"/>
      <c r="B1700" s="7"/>
      <c r="C1700" s="7"/>
      <c r="G1700" s="7"/>
      <c r="H1700" s="7"/>
    </row>
    <row r="1701" spans="1:8" x14ac:dyDescent="0.2">
      <c r="A1701" s="7"/>
      <c r="B1701" s="7"/>
      <c r="C1701" s="7"/>
      <c r="G1701" s="7"/>
      <c r="H1701" s="7"/>
    </row>
    <row r="1702" spans="1:8" x14ac:dyDescent="0.2">
      <c r="A1702" s="7"/>
      <c r="B1702" s="7"/>
      <c r="C1702" s="7"/>
      <c r="G1702" s="7"/>
      <c r="H1702" s="7"/>
    </row>
    <row r="1703" spans="1:8" x14ac:dyDescent="0.2">
      <c r="A1703" s="7"/>
      <c r="B1703" s="7"/>
      <c r="C1703" s="7"/>
      <c r="G1703" s="7"/>
      <c r="H1703" s="7"/>
    </row>
    <row r="1704" spans="1:8" x14ac:dyDescent="0.2">
      <c r="A1704" s="7"/>
      <c r="B1704" s="7"/>
      <c r="C1704" s="7"/>
      <c r="G1704" s="7"/>
      <c r="H1704" s="7"/>
    </row>
    <row r="1705" spans="1:8" x14ac:dyDescent="0.2">
      <c r="A1705" s="7"/>
      <c r="B1705" s="7"/>
      <c r="C1705" s="7"/>
      <c r="G1705" s="7"/>
      <c r="H1705" s="7"/>
    </row>
    <row r="1706" spans="1:8" x14ac:dyDescent="0.2">
      <c r="A1706" s="7"/>
      <c r="B1706" s="7"/>
      <c r="C1706" s="7"/>
      <c r="G1706" s="7"/>
      <c r="H1706" s="7"/>
    </row>
    <row r="1707" spans="1:8" x14ac:dyDescent="0.2">
      <c r="A1707" s="7"/>
      <c r="B1707" s="7"/>
      <c r="C1707" s="7"/>
      <c r="G1707" s="7"/>
      <c r="H1707" s="7"/>
    </row>
    <row r="1708" spans="1:8" x14ac:dyDescent="0.2">
      <c r="A1708" s="7"/>
      <c r="B1708" s="7"/>
      <c r="C1708" s="7"/>
      <c r="G1708" s="7"/>
      <c r="H1708" s="7"/>
    </row>
    <row r="1709" spans="1:8" x14ac:dyDescent="0.2">
      <c r="A1709" s="7"/>
      <c r="B1709" s="7"/>
      <c r="C1709" s="7"/>
      <c r="G1709" s="7"/>
      <c r="H1709" s="7"/>
    </row>
    <row r="1710" spans="1:8" x14ac:dyDescent="0.2">
      <c r="A1710" s="7"/>
      <c r="B1710" s="7"/>
      <c r="C1710" s="7"/>
      <c r="G1710" s="7"/>
      <c r="H1710" s="7"/>
    </row>
    <row r="1711" spans="1:8" x14ac:dyDescent="0.2">
      <c r="A1711" s="7"/>
      <c r="B1711" s="7"/>
      <c r="C1711" s="7"/>
      <c r="G1711" s="7"/>
      <c r="H1711" s="7"/>
    </row>
    <row r="1712" spans="1:8" x14ac:dyDescent="0.2">
      <c r="A1712" s="7"/>
      <c r="B1712" s="7"/>
      <c r="C1712" s="7"/>
      <c r="G1712" s="7"/>
      <c r="H1712" s="7"/>
    </row>
    <row r="1713" spans="1:8" x14ac:dyDescent="0.2">
      <c r="A1713" s="7"/>
      <c r="B1713" s="7"/>
      <c r="C1713" s="7"/>
      <c r="G1713" s="7"/>
      <c r="H1713" s="7"/>
    </row>
    <row r="1714" spans="1:8" x14ac:dyDescent="0.2">
      <c r="A1714" s="7"/>
      <c r="B1714" s="7"/>
      <c r="C1714" s="7"/>
      <c r="G1714" s="7"/>
      <c r="H1714" s="7"/>
    </row>
    <row r="1715" spans="1:8" x14ac:dyDescent="0.2">
      <c r="A1715" s="7"/>
      <c r="B1715" s="7"/>
      <c r="C1715" s="7"/>
      <c r="G1715" s="7"/>
      <c r="H1715" s="7"/>
    </row>
    <row r="1716" spans="1:8" x14ac:dyDescent="0.2">
      <c r="A1716" s="7"/>
      <c r="B1716" s="7"/>
      <c r="C1716" s="7"/>
      <c r="G1716" s="7"/>
      <c r="H1716" s="7"/>
    </row>
    <row r="1717" spans="1:8" x14ac:dyDescent="0.2">
      <c r="A1717" s="7"/>
      <c r="B1717" s="7"/>
      <c r="C1717" s="7"/>
      <c r="G1717" s="7"/>
      <c r="H1717" s="7"/>
    </row>
    <row r="1718" spans="1:8" x14ac:dyDescent="0.2">
      <c r="A1718" s="7"/>
      <c r="B1718" s="7"/>
      <c r="C1718" s="7"/>
      <c r="G1718" s="7"/>
      <c r="H1718" s="7"/>
    </row>
    <row r="1719" spans="1:8" x14ac:dyDescent="0.2">
      <c r="A1719" s="7"/>
      <c r="B1719" s="7"/>
      <c r="C1719" s="7"/>
      <c r="G1719" s="7"/>
      <c r="H1719" s="7"/>
    </row>
    <row r="1720" spans="1:8" x14ac:dyDescent="0.2">
      <c r="A1720" s="7"/>
      <c r="B1720" s="7"/>
      <c r="C1720" s="7"/>
      <c r="G1720" s="7"/>
      <c r="H1720" s="7"/>
    </row>
    <row r="1721" spans="1:8" x14ac:dyDescent="0.2">
      <c r="A1721" s="7"/>
      <c r="B1721" s="7"/>
      <c r="C1721" s="7"/>
      <c r="G1721" s="7"/>
      <c r="H1721" s="7"/>
    </row>
    <row r="1722" spans="1:8" x14ac:dyDescent="0.2">
      <c r="A1722" s="7"/>
      <c r="B1722" s="7"/>
      <c r="C1722" s="7"/>
      <c r="G1722" s="7"/>
      <c r="H1722" s="7"/>
    </row>
    <row r="1723" spans="1:8" x14ac:dyDescent="0.2">
      <c r="A1723" s="7"/>
      <c r="B1723" s="7"/>
      <c r="C1723" s="7"/>
      <c r="G1723" s="7"/>
      <c r="H1723" s="7"/>
    </row>
    <row r="1724" spans="1:8" x14ac:dyDescent="0.2">
      <c r="A1724" s="7"/>
      <c r="B1724" s="7"/>
      <c r="C1724" s="7"/>
      <c r="G1724" s="7"/>
      <c r="H1724" s="7"/>
    </row>
    <row r="1725" spans="1:8" x14ac:dyDescent="0.2">
      <c r="A1725" s="7"/>
      <c r="B1725" s="7"/>
      <c r="C1725" s="7"/>
      <c r="G1725" s="7"/>
      <c r="H1725" s="7"/>
    </row>
    <row r="1726" spans="1:8" x14ac:dyDescent="0.2">
      <c r="A1726" s="7"/>
      <c r="B1726" s="7"/>
      <c r="C1726" s="7"/>
      <c r="G1726" s="7"/>
      <c r="H1726" s="7"/>
    </row>
    <row r="1727" spans="1:8" x14ac:dyDescent="0.2">
      <c r="A1727" s="7"/>
      <c r="B1727" s="7"/>
      <c r="C1727" s="7"/>
      <c r="G1727" s="7"/>
      <c r="H1727" s="7"/>
    </row>
    <row r="1728" spans="1:8" x14ac:dyDescent="0.2">
      <c r="A1728" s="7"/>
      <c r="B1728" s="7"/>
      <c r="C1728" s="7"/>
      <c r="G1728" s="7"/>
      <c r="H1728" s="7"/>
    </row>
    <row r="1729" spans="1:8" x14ac:dyDescent="0.2">
      <c r="A1729" s="7"/>
      <c r="B1729" s="7"/>
      <c r="C1729" s="7"/>
      <c r="G1729" s="7"/>
      <c r="H1729" s="7"/>
    </row>
    <row r="1730" spans="1:8" x14ac:dyDescent="0.2">
      <c r="A1730" s="7"/>
      <c r="B1730" s="7"/>
      <c r="C1730" s="7"/>
      <c r="G1730" s="7"/>
      <c r="H1730" s="7"/>
    </row>
    <row r="1731" spans="1:8" x14ac:dyDescent="0.2">
      <c r="A1731" s="7"/>
      <c r="B1731" s="7"/>
      <c r="C1731" s="7"/>
      <c r="G1731" s="7"/>
      <c r="H1731" s="7"/>
    </row>
    <row r="1732" spans="1:8" x14ac:dyDescent="0.2">
      <c r="A1732" s="7"/>
      <c r="B1732" s="7"/>
      <c r="C1732" s="7"/>
      <c r="G1732" s="7"/>
      <c r="H1732" s="7"/>
    </row>
    <row r="1733" spans="1:8" x14ac:dyDescent="0.2">
      <c r="A1733" s="7"/>
      <c r="B1733" s="7"/>
      <c r="C1733" s="7"/>
      <c r="G1733" s="7"/>
      <c r="H1733" s="7"/>
    </row>
    <row r="1734" spans="1:8" x14ac:dyDescent="0.2">
      <c r="A1734" s="7"/>
      <c r="B1734" s="7"/>
      <c r="C1734" s="7"/>
      <c r="G1734" s="7"/>
      <c r="H1734" s="7"/>
    </row>
    <row r="1735" spans="1:8" x14ac:dyDescent="0.2">
      <c r="A1735" s="7"/>
      <c r="B1735" s="7"/>
      <c r="C1735" s="7"/>
      <c r="G1735" s="7"/>
      <c r="H1735" s="7"/>
    </row>
    <row r="1736" spans="1:8" x14ac:dyDescent="0.2">
      <c r="A1736" s="7"/>
      <c r="B1736" s="7"/>
      <c r="C1736" s="7"/>
      <c r="G1736" s="7"/>
      <c r="H1736" s="7"/>
    </row>
    <row r="1737" spans="1:8" x14ac:dyDescent="0.2">
      <c r="A1737" s="7"/>
      <c r="B1737" s="7"/>
      <c r="C1737" s="7"/>
      <c r="G1737" s="7"/>
      <c r="H1737" s="7"/>
    </row>
    <row r="1738" spans="1:8" x14ac:dyDescent="0.2">
      <c r="A1738" s="7"/>
      <c r="B1738" s="7"/>
      <c r="C1738" s="7"/>
      <c r="G1738" s="7"/>
      <c r="H1738" s="7"/>
    </row>
    <row r="1739" spans="1:8" x14ac:dyDescent="0.2">
      <c r="A1739" s="7"/>
      <c r="B1739" s="7"/>
      <c r="C1739" s="7"/>
      <c r="G1739" s="7"/>
      <c r="H1739" s="7"/>
    </row>
    <row r="1740" spans="1:8" x14ac:dyDescent="0.2">
      <c r="A1740" s="7"/>
      <c r="B1740" s="7"/>
      <c r="C1740" s="7"/>
      <c r="G1740" s="7"/>
      <c r="H1740" s="7"/>
    </row>
    <row r="1741" spans="1:8" x14ac:dyDescent="0.2">
      <c r="A1741" s="7"/>
      <c r="B1741" s="7"/>
      <c r="C1741" s="7"/>
      <c r="G1741" s="7"/>
      <c r="H1741" s="7"/>
    </row>
    <row r="1742" spans="1:8" x14ac:dyDescent="0.2">
      <c r="A1742" s="7"/>
      <c r="B1742" s="7"/>
      <c r="C1742" s="7"/>
      <c r="G1742" s="7"/>
      <c r="H1742" s="7"/>
    </row>
    <row r="1743" spans="1:8" x14ac:dyDescent="0.2">
      <c r="A1743" s="7"/>
      <c r="B1743" s="7"/>
      <c r="C1743" s="7"/>
      <c r="G1743" s="7"/>
      <c r="H1743" s="7"/>
    </row>
    <row r="1744" spans="1:8" x14ac:dyDescent="0.2">
      <c r="A1744" s="7"/>
      <c r="B1744" s="7"/>
      <c r="C1744" s="7"/>
      <c r="G1744" s="7"/>
      <c r="H1744" s="7"/>
    </row>
    <row r="1745" spans="1:8" x14ac:dyDescent="0.2">
      <c r="A1745" s="7"/>
      <c r="B1745" s="7"/>
      <c r="C1745" s="7"/>
      <c r="G1745" s="7"/>
      <c r="H1745" s="7"/>
    </row>
    <row r="1746" spans="1:8" x14ac:dyDescent="0.2">
      <c r="A1746" s="7"/>
      <c r="B1746" s="7"/>
      <c r="C1746" s="7"/>
      <c r="G1746" s="7"/>
      <c r="H1746" s="7"/>
    </row>
    <row r="1747" spans="1:8" x14ac:dyDescent="0.2">
      <c r="A1747" s="7"/>
      <c r="B1747" s="7"/>
      <c r="C1747" s="7"/>
      <c r="G1747" s="7"/>
      <c r="H1747" s="7"/>
    </row>
    <row r="1748" spans="1:8" x14ac:dyDescent="0.2">
      <c r="A1748" s="7"/>
      <c r="B1748" s="7"/>
      <c r="C1748" s="7"/>
      <c r="G1748" s="7"/>
      <c r="H1748" s="7"/>
    </row>
    <row r="1749" spans="1:8" x14ac:dyDescent="0.2">
      <c r="A1749" s="7"/>
      <c r="B1749" s="7"/>
      <c r="C1749" s="7"/>
      <c r="G1749" s="7"/>
      <c r="H1749" s="7"/>
    </row>
    <row r="1750" spans="1:8" x14ac:dyDescent="0.2">
      <c r="A1750" s="7"/>
      <c r="B1750" s="7"/>
      <c r="C1750" s="7"/>
      <c r="G1750" s="7"/>
      <c r="H1750" s="7"/>
    </row>
    <row r="1751" spans="1:8" x14ac:dyDescent="0.2">
      <c r="A1751" s="7"/>
      <c r="B1751" s="7"/>
      <c r="C1751" s="7"/>
      <c r="G1751" s="7"/>
      <c r="H1751" s="7"/>
    </row>
    <row r="1752" spans="1:8" x14ac:dyDescent="0.2">
      <c r="A1752" s="7"/>
      <c r="B1752" s="7"/>
      <c r="C1752" s="7"/>
      <c r="G1752" s="7"/>
      <c r="H1752" s="7"/>
    </row>
    <row r="1753" spans="1:8" x14ac:dyDescent="0.2">
      <c r="A1753" s="7"/>
      <c r="B1753" s="7"/>
      <c r="C1753" s="7"/>
      <c r="G1753" s="7"/>
      <c r="H1753" s="7"/>
    </row>
    <row r="1754" spans="1:8" x14ac:dyDescent="0.2">
      <c r="A1754" s="7"/>
      <c r="B1754" s="7"/>
      <c r="C1754" s="7"/>
      <c r="G1754" s="7"/>
      <c r="H1754" s="7"/>
    </row>
    <row r="1755" spans="1:8" x14ac:dyDescent="0.2">
      <c r="A1755" s="7"/>
      <c r="B1755" s="7"/>
      <c r="C1755" s="7"/>
      <c r="G1755" s="7"/>
      <c r="H1755" s="7"/>
    </row>
    <row r="1756" spans="1:8" x14ac:dyDescent="0.2">
      <c r="A1756" s="7"/>
      <c r="B1756" s="7"/>
      <c r="C1756" s="7"/>
      <c r="G1756" s="7"/>
      <c r="H1756" s="7"/>
    </row>
    <row r="1757" spans="1:8" x14ac:dyDescent="0.2">
      <c r="A1757" s="7"/>
      <c r="B1757" s="7"/>
      <c r="C1757" s="7"/>
      <c r="G1757" s="7"/>
      <c r="H1757" s="7"/>
    </row>
    <row r="1758" spans="1:8" x14ac:dyDescent="0.2">
      <c r="A1758" s="7"/>
      <c r="B1758" s="7"/>
      <c r="C1758" s="7"/>
      <c r="G1758" s="7"/>
      <c r="H1758" s="7"/>
    </row>
    <row r="1759" spans="1:8" x14ac:dyDescent="0.2">
      <c r="A1759" s="7"/>
      <c r="B1759" s="7"/>
      <c r="C1759" s="7"/>
      <c r="G1759" s="7"/>
      <c r="H1759" s="7"/>
    </row>
    <row r="1760" spans="1:8" x14ac:dyDescent="0.2">
      <c r="A1760" s="7"/>
      <c r="B1760" s="7"/>
      <c r="C1760" s="7"/>
      <c r="G1760" s="7"/>
      <c r="H1760" s="7"/>
    </row>
    <row r="1761" spans="1:8" x14ac:dyDescent="0.2">
      <c r="A1761" s="7"/>
      <c r="B1761" s="7"/>
      <c r="C1761" s="7"/>
      <c r="G1761" s="7"/>
      <c r="H1761" s="7"/>
    </row>
    <row r="1762" spans="1:8" x14ac:dyDescent="0.2">
      <c r="A1762" s="7"/>
      <c r="B1762" s="7"/>
      <c r="C1762" s="7"/>
      <c r="G1762" s="7"/>
      <c r="H1762" s="7"/>
    </row>
    <row r="1763" spans="1:8" x14ac:dyDescent="0.2">
      <c r="A1763" s="7"/>
      <c r="B1763" s="7"/>
      <c r="C1763" s="7"/>
      <c r="G1763" s="7"/>
      <c r="H1763" s="7"/>
    </row>
    <row r="1764" spans="1:8" x14ac:dyDescent="0.2">
      <c r="A1764" s="7"/>
      <c r="B1764" s="7"/>
      <c r="C1764" s="7"/>
      <c r="G1764" s="7"/>
      <c r="H1764" s="7"/>
    </row>
    <row r="1765" spans="1:8" x14ac:dyDescent="0.2">
      <c r="A1765" s="7"/>
      <c r="B1765" s="7"/>
      <c r="C1765" s="7"/>
      <c r="G1765" s="7"/>
      <c r="H1765" s="7"/>
    </row>
    <row r="1766" spans="1:8" x14ac:dyDescent="0.2">
      <c r="A1766" s="7"/>
      <c r="B1766" s="7"/>
      <c r="C1766" s="7"/>
      <c r="G1766" s="7"/>
      <c r="H1766" s="7"/>
    </row>
    <row r="1767" spans="1:8" x14ac:dyDescent="0.2">
      <c r="A1767" s="7"/>
      <c r="B1767" s="7"/>
      <c r="C1767" s="7"/>
      <c r="G1767" s="7"/>
      <c r="H1767" s="7"/>
    </row>
    <row r="1768" spans="1:8" x14ac:dyDescent="0.2">
      <c r="A1768" s="7"/>
      <c r="B1768" s="7"/>
      <c r="C1768" s="7"/>
      <c r="G1768" s="7"/>
      <c r="H1768" s="7"/>
    </row>
    <row r="1769" spans="1:8" x14ac:dyDescent="0.2">
      <c r="A1769" s="7"/>
      <c r="B1769" s="7"/>
      <c r="C1769" s="7"/>
      <c r="G1769" s="7"/>
      <c r="H1769" s="7"/>
    </row>
    <row r="1770" spans="1:8" x14ac:dyDescent="0.2">
      <c r="A1770" s="7"/>
      <c r="B1770" s="7"/>
      <c r="C1770" s="7"/>
      <c r="G1770" s="7"/>
      <c r="H1770" s="7"/>
    </row>
    <row r="1771" spans="1:8" x14ac:dyDescent="0.2">
      <c r="A1771" s="7"/>
      <c r="B1771" s="7"/>
      <c r="C1771" s="7"/>
      <c r="G1771" s="7"/>
      <c r="H1771" s="7"/>
    </row>
    <row r="1772" spans="1:8" x14ac:dyDescent="0.2">
      <c r="A1772" s="7"/>
      <c r="B1772" s="7"/>
      <c r="C1772" s="7"/>
      <c r="G1772" s="7"/>
      <c r="H1772" s="7"/>
    </row>
    <row r="1773" spans="1:8" x14ac:dyDescent="0.2">
      <c r="A1773" s="7"/>
      <c r="B1773" s="7"/>
      <c r="C1773" s="7"/>
      <c r="G1773" s="7"/>
      <c r="H1773" s="7"/>
    </row>
    <row r="1774" spans="1:8" x14ac:dyDescent="0.2">
      <c r="A1774" s="7"/>
      <c r="B1774" s="7"/>
      <c r="C1774" s="7"/>
      <c r="G1774" s="7"/>
      <c r="H1774" s="7"/>
    </row>
    <row r="1775" spans="1:8" x14ac:dyDescent="0.2">
      <c r="A1775" s="7"/>
      <c r="B1775" s="7"/>
      <c r="C1775" s="7"/>
      <c r="G1775" s="7"/>
      <c r="H1775" s="7"/>
    </row>
    <row r="1776" spans="1:8" x14ac:dyDescent="0.2">
      <c r="A1776" s="7"/>
      <c r="B1776" s="7"/>
      <c r="C1776" s="7"/>
      <c r="G1776" s="7"/>
      <c r="H1776" s="7"/>
    </row>
    <row r="1777" spans="1:8" x14ac:dyDescent="0.2">
      <c r="A1777" s="7"/>
      <c r="B1777" s="7"/>
      <c r="C1777" s="7"/>
      <c r="G1777" s="7"/>
      <c r="H1777" s="7"/>
    </row>
    <row r="1778" spans="1:8" x14ac:dyDescent="0.2">
      <c r="A1778" s="7"/>
      <c r="B1778" s="7"/>
      <c r="C1778" s="7"/>
      <c r="G1778" s="7"/>
      <c r="H1778" s="7"/>
    </row>
    <row r="1779" spans="1:8" x14ac:dyDescent="0.2">
      <c r="A1779" s="7"/>
      <c r="B1779" s="7"/>
      <c r="C1779" s="7"/>
      <c r="G1779" s="7"/>
      <c r="H1779" s="7"/>
    </row>
    <row r="1780" spans="1:8" x14ac:dyDescent="0.2">
      <c r="A1780" s="7"/>
      <c r="B1780" s="7"/>
      <c r="C1780" s="7"/>
      <c r="G1780" s="7"/>
      <c r="H1780" s="7"/>
    </row>
    <row r="1781" spans="1:8" x14ac:dyDescent="0.2">
      <c r="A1781" s="7"/>
      <c r="B1781" s="7"/>
      <c r="C1781" s="7"/>
      <c r="G1781" s="7"/>
      <c r="H1781" s="7"/>
    </row>
    <row r="1782" spans="1:8" x14ac:dyDescent="0.2">
      <c r="A1782" s="7"/>
      <c r="B1782" s="7"/>
      <c r="C1782" s="7"/>
      <c r="G1782" s="7"/>
      <c r="H1782" s="7"/>
    </row>
    <row r="1783" spans="1:8" x14ac:dyDescent="0.2">
      <c r="A1783" s="7"/>
      <c r="B1783" s="7"/>
      <c r="C1783" s="7"/>
      <c r="G1783" s="7"/>
      <c r="H1783" s="7"/>
    </row>
    <row r="1784" spans="1:8" x14ac:dyDescent="0.2">
      <c r="A1784" s="7"/>
      <c r="B1784" s="7"/>
      <c r="C1784" s="7"/>
      <c r="G1784" s="7"/>
      <c r="H1784" s="7"/>
    </row>
    <row r="1785" spans="1:8" x14ac:dyDescent="0.2">
      <c r="A1785" s="7"/>
      <c r="B1785" s="7"/>
      <c r="C1785" s="7"/>
      <c r="G1785" s="7"/>
      <c r="H1785" s="7"/>
    </row>
    <row r="1786" spans="1:8" x14ac:dyDescent="0.2">
      <c r="A1786" s="7"/>
      <c r="B1786" s="7"/>
      <c r="C1786" s="7"/>
      <c r="G1786" s="7"/>
      <c r="H1786" s="7"/>
    </row>
    <row r="1787" spans="1:8" x14ac:dyDescent="0.2">
      <c r="A1787" s="7"/>
      <c r="B1787" s="7"/>
      <c r="C1787" s="7"/>
      <c r="G1787" s="7"/>
      <c r="H1787" s="7"/>
    </row>
    <row r="1788" spans="1:8" x14ac:dyDescent="0.2">
      <c r="A1788" s="7"/>
      <c r="B1788" s="7"/>
      <c r="C1788" s="7"/>
      <c r="G1788" s="7"/>
      <c r="H1788" s="7"/>
    </row>
    <row r="1789" spans="1:8" x14ac:dyDescent="0.2">
      <c r="A1789" s="7"/>
      <c r="B1789" s="7"/>
      <c r="C1789" s="7"/>
      <c r="G1789" s="7"/>
      <c r="H1789" s="7"/>
    </row>
    <row r="1790" spans="1:8" x14ac:dyDescent="0.2">
      <c r="A1790" s="7"/>
      <c r="B1790" s="7"/>
      <c r="C1790" s="7"/>
      <c r="G1790" s="7"/>
      <c r="H1790" s="7"/>
    </row>
    <row r="1791" spans="1:8" x14ac:dyDescent="0.2">
      <c r="A1791" s="7"/>
      <c r="B1791" s="7"/>
      <c r="C1791" s="7"/>
      <c r="G1791" s="7"/>
      <c r="H1791" s="7"/>
    </row>
    <row r="1792" spans="1:8" x14ac:dyDescent="0.2">
      <c r="A1792" s="7"/>
      <c r="B1792" s="7"/>
      <c r="C1792" s="7"/>
      <c r="G1792" s="7"/>
      <c r="H1792" s="7"/>
    </row>
    <row r="1793" spans="1:8" x14ac:dyDescent="0.2">
      <c r="A1793" s="7"/>
      <c r="B1793" s="7"/>
      <c r="C1793" s="7"/>
      <c r="G1793" s="7"/>
      <c r="H1793" s="7"/>
    </row>
    <row r="1794" spans="1:8" x14ac:dyDescent="0.2">
      <c r="A1794" s="7"/>
      <c r="B1794" s="7"/>
      <c r="C1794" s="7"/>
      <c r="G1794" s="7"/>
      <c r="H1794" s="7"/>
    </row>
    <row r="1795" spans="1:8" x14ac:dyDescent="0.2">
      <c r="A1795" s="7"/>
      <c r="B1795" s="7"/>
      <c r="C1795" s="7"/>
      <c r="G1795" s="7"/>
      <c r="H1795" s="7"/>
    </row>
    <row r="1796" spans="1:8" x14ac:dyDescent="0.2">
      <c r="A1796" s="7"/>
      <c r="B1796" s="7"/>
      <c r="C1796" s="7"/>
      <c r="G1796" s="7"/>
      <c r="H1796" s="7"/>
    </row>
    <row r="1797" spans="1:8" x14ac:dyDescent="0.2">
      <c r="A1797" s="7"/>
      <c r="B1797" s="7"/>
      <c r="C1797" s="7"/>
      <c r="G1797" s="7"/>
      <c r="H1797" s="7"/>
    </row>
    <row r="1798" spans="1:8" x14ac:dyDescent="0.2">
      <c r="A1798" s="7"/>
      <c r="B1798" s="7"/>
      <c r="C1798" s="7"/>
      <c r="G1798" s="7"/>
      <c r="H1798" s="7"/>
    </row>
    <row r="1799" spans="1:8" x14ac:dyDescent="0.2">
      <c r="A1799" s="7"/>
      <c r="B1799" s="7"/>
      <c r="C1799" s="7"/>
      <c r="G1799" s="7"/>
      <c r="H1799" s="7"/>
    </row>
    <row r="1800" spans="1:8" x14ac:dyDescent="0.2">
      <c r="A1800" s="7"/>
      <c r="B1800" s="7"/>
      <c r="C1800" s="7"/>
      <c r="G1800" s="7"/>
      <c r="H1800" s="7"/>
    </row>
    <row r="1801" spans="1:8" x14ac:dyDescent="0.2">
      <c r="A1801" s="7"/>
      <c r="B1801" s="7"/>
      <c r="C1801" s="7"/>
      <c r="G1801" s="7"/>
      <c r="H1801" s="7"/>
    </row>
    <row r="1802" spans="1:8" x14ac:dyDescent="0.2">
      <c r="A1802" s="7"/>
      <c r="B1802" s="7"/>
      <c r="C1802" s="7"/>
      <c r="G1802" s="7"/>
      <c r="H1802" s="7"/>
    </row>
    <row r="1803" spans="1:8" x14ac:dyDescent="0.2">
      <c r="A1803" s="7"/>
      <c r="B1803" s="7"/>
      <c r="C1803" s="7"/>
      <c r="G1803" s="7"/>
      <c r="H1803" s="7"/>
    </row>
    <row r="1804" spans="1:8" x14ac:dyDescent="0.2">
      <c r="A1804" s="7"/>
      <c r="B1804" s="7"/>
      <c r="C1804" s="7"/>
      <c r="G1804" s="7"/>
      <c r="H1804" s="7"/>
    </row>
    <row r="1805" spans="1:8" x14ac:dyDescent="0.2">
      <c r="A1805" s="7"/>
      <c r="B1805" s="7"/>
      <c r="C1805" s="7"/>
      <c r="G1805" s="7"/>
      <c r="H1805" s="7"/>
    </row>
    <row r="1806" spans="1:8" x14ac:dyDescent="0.2">
      <c r="A1806" s="7"/>
      <c r="B1806" s="7"/>
      <c r="C1806" s="7"/>
      <c r="G1806" s="7"/>
      <c r="H1806" s="7"/>
    </row>
    <row r="1807" spans="1:8" x14ac:dyDescent="0.2">
      <c r="A1807" s="7"/>
      <c r="B1807" s="7"/>
      <c r="C1807" s="7"/>
      <c r="G1807" s="7"/>
      <c r="H1807" s="7"/>
    </row>
    <row r="1808" spans="1:8" x14ac:dyDescent="0.2">
      <c r="A1808" s="7"/>
      <c r="B1808" s="7"/>
      <c r="C1808" s="7"/>
      <c r="G1808" s="7"/>
      <c r="H1808" s="7"/>
    </row>
    <row r="1809" spans="1:8" x14ac:dyDescent="0.2">
      <c r="A1809" s="7"/>
      <c r="B1809" s="7"/>
      <c r="C1809" s="7"/>
      <c r="G1809" s="7"/>
      <c r="H1809" s="7"/>
    </row>
    <row r="1810" spans="1:8" x14ac:dyDescent="0.2">
      <c r="A1810" s="7"/>
      <c r="B1810" s="7"/>
      <c r="C1810" s="7"/>
      <c r="G1810" s="7"/>
      <c r="H1810" s="7"/>
    </row>
    <row r="1811" spans="1:8" x14ac:dyDescent="0.2">
      <c r="A1811" s="7"/>
      <c r="B1811" s="7"/>
      <c r="C1811" s="7"/>
      <c r="G1811" s="7"/>
      <c r="H1811" s="7"/>
    </row>
    <row r="1812" spans="1:8" x14ac:dyDescent="0.2">
      <c r="A1812" s="7"/>
      <c r="B1812" s="7"/>
      <c r="C1812" s="7"/>
      <c r="G1812" s="7"/>
      <c r="H1812" s="7"/>
    </row>
    <row r="1813" spans="1:8" x14ac:dyDescent="0.2">
      <c r="A1813" s="7"/>
      <c r="B1813" s="7"/>
      <c r="C1813" s="7"/>
      <c r="G1813" s="7"/>
      <c r="H1813" s="7"/>
    </row>
    <row r="1814" spans="1:8" x14ac:dyDescent="0.2">
      <c r="A1814" s="7"/>
      <c r="B1814" s="7"/>
      <c r="C1814" s="7"/>
      <c r="G1814" s="7"/>
      <c r="H1814" s="7"/>
    </row>
    <row r="1815" spans="1:8" x14ac:dyDescent="0.2">
      <c r="A1815" s="7"/>
      <c r="B1815" s="7"/>
      <c r="C1815" s="7"/>
      <c r="G1815" s="7"/>
      <c r="H1815" s="7"/>
    </row>
    <row r="1816" spans="1:8" x14ac:dyDescent="0.2">
      <c r="A1816" s="7"/>
      <c r="B1816" s="7"/>
      <c r="C1816" s="7"/>
      <c r="G1816" s="7"/>
      <c r="H1816" s="7"/>
    </row>
    <row r="1817" spans="1:8" x14ac:dyDescent="0.2">
      <c r="A1817" s="7"/>
      <c r="B1817" s="7"/>
      <c r="C1817" s="7"/>
      <c r="G1817" s="7"/>
      <c r="H1817" s="7"/>
    </row>
    <row r="1818" spans="1:8" x14ac:dyDescent="0.2">
      <c r="A1818" s="7"/>
      <c r="B1818" s="7"/>
      <c r="C1818" s="7"/>
      <c r="G1818" s="7"/>
      <c r="H1818" s="7"/>
    </row>
    <row r="1819" spans="1:8" x14ac:dyDescent="0.2">
      <c r="A1819" s="7"/>
      <c r="B1819" s="7"/>
      <c r="C1819" s="7"/>
      <c r="G1819" s="7"/>
      <c r="H1819" s="7"/>
    </row>
    <row r="1820" spans="1:8" x14ac:dyDescent="0.2">
      <c r="A1820" s="7"/>
      <c r="B1820" s="7"/>
      <c r="C1820" s="7"/>
      <c r="G1820" s="7"/>
      <c r="H1820" s="7"/>
    </row>
    <row r="1821" spans="1:8" x14ac:dyDescent="0.2">
      <c r="A1821" s="7"/>
      <c r="B1821" s="7"/>
      <c r="C1821" s="7"/>
      <c r="G1821" s="7"/>
      <c r="H1821" s="7"/>
    </row>
    <row r="1822" spans="1:8" x14ac:dyDescent="0.2">
      <c r="A1822" s="7"/>
      <c r="B1822" s="7"/>
      <c r="C1822" s="7"/>
      <c r="G1822" s="7"/>
      <c r="H1822" s="7"/>
    </row>
    <row r="1823" spans="1:8" x14ac:dyDescent="0.2">
      <c r="A1823" s="7"/>
      <c r="B1823" s="7"/>
      <c r="C1823" s="7"/>
      <c r="G1823" s="7"/>
      <c r="H1823" s="7"/>
    </row>
    <row r="1824" spans="1:8" x14ac:dyDescent="0.2">
      <c r="A1824" s="7"/>
      <c r="B1824" s="7"/>
      <c r="C1824" s="7"/>
      <c r="G1824" s="7"/>
      <c r="H1824" s="7"/>
    </row>
    <row r="1825" spans="1:8" x14ac:dyDescent="0.2">
      <c r="A1825" s="7"/>
      <c r="B1825" s="7"/>
      <c r="C1825" s="7"/>
      <c r="G1825" s="7"/>
      <c r="H1825" s="7"/>
    </row>
    <row r="1826" spans="1:8" x14ac:dyDescent="0.2">
      <c r="A1826" s="7"/>
      <c r="B1826" s="7"/>
      <c r="C1826" s="7"/>
      <c r="G1826" s="7"/>
      <c r="H1826" s="7"/>
    </row>
    <row r="1827" spans="1:8" x14ac:dyDescent="0.2">
      <c r="A1827" s="7"/>
      <c r="B1827" s="7"/>
      <c r="C1827" s="7"/>
      <c r="G1827" s="7"/>
      <c r="H1827" s="7"/>
    </row>
    <row r="1828" spans="1:8" x14ac:dyDescent="0.2">
      <c r="A1828" s="7"/>
      <c r="B1828" s="7"/>
      <c r="C1828" s="7"/>
      <c r="G1828" s="7"/>
      <c r="H1828" s="7"/>
    </row>
    <row r="1829" spans="1:8" x14ac:dyDescent="0.2">
      <c r="A1829" s="7"/>
      <c r="B1829" s="7"/>
      <c r="C1829" s="7"/>
      <c r="G1829" s="7"/>
      <c r="H1829" s="7"/>
    </row>
    <row r="1830" spans="1:8" x14ac:dyDescent="0.2">
      <c r="A1830" s="7"/>
      <c r="B1830" s="7"/>
      <c r="C1830" s="7"/>
      <c r="G1830" s="7"/>
      <c r="H1830" s="7"/>
    </row>
    <row r="1831" spans="1:8" x14ac:dyDescent="0.2">
      <c r="A1831" s="7"/>
      <c r="B1831" s="7"/>
      <c r="C1831" s="7"/>
      <c r="G1831" s="7"/>
      <c r="H1831" s="7"/>
    </row>
    <row r="1832" spans="1:8" x14ac:dyDescent="0.2">
      <c r="A1832" s="7"/>
      <c r="B1832" s="7"/>
      <c r="C1832" s="7"/>
      <c r="G1832" s="7"/>
      <c r="H1832" s="7"/>
    </row>
    <row r="1833" spans="1:8" x14ac:dyDescent="0.2">
      <c r="A1833" s="7"/>
      <c r="B1833" s="7"/>
      <c r="C1833" s="7"/>
      <c r="G1833" s="7"/>
      <c r="H1833" s="7"/>
    </row>
    <row r="1834" spans="1:8" x14ac:dyDescent="0.2">
      <c r="A1834" s="7"/>
      <c r="B1834" s="7"/>
      <c r="C1834" s="7"/>
      <c r="G1834" s="7"/>
      <c r="H1834" s="7"/>
    </row>
    <row r="1835" spans="1:8" x14ac:dyDescent="0.2">
      <c r="A1835" s="7"/>
      <c r="B1835" s="7"/>
      <c r="C1835" s="7"/>
      <c r="G1835" s="7"/>
      <c r="H1835" s="7"/>
    </row>
    <row r="1836" spans="1:8" x14ac:dyDescent="0.2">
      <c r="A1836" s="7"/>
      <c r="B1836" s="7"/>
      <c r="C1836" s="7"/>
      <c r="G1836" s="7"/>
      <c r="H1836" s="7"/>
    </row>
    <row r="1837" spans="1:8" x14ac:dyDescent="0.2">
      <c r="A1837" s="7"/>
      <c r="B1837" s="7"/>
      <c r="C1837" s="7"/>
      <c r="G1837" s="7"/>
      <c r="H1837" s="7"/>
    </row>
    <row r="1838" spans="1:8" x14ac:dyDescent="0.2">
      <c r="A1838" s="7"/>
      <c r="B1838" s="7"/>
      <c r="C1838" s="7"/>
      <c r="G1838" s="7"/>
      <c r="H1838" s="7"/>
    </row>
    <row r="1839" spans="1:8" x14ac:dyDescent="0.2">
      <c r="A1839" s="7"/>
      <c r="B1839" s="7"/>
      <c r="C1839" s="7"/>
      <c r="G1839" s="7"/>
      <c r="H1839" s="7"/>
    </row>
    <row r="1840" spans="1:8" x14ac:dyDescent="0.2">
      <c r="A1840" s="7"/>
      <c r="B1840" s="7"/>
      <c r="C1840" s="7"/>
      <c r="G1840" s="7"/>
      <c r="H1840" s="7"/>
    </row>
    <row r="1841" spans="1:8" x14ac:dyDescent="0.2">
      <c r="A1841" s="7"/>
      <c r="B1841" s="7"/>
      <c r="C1841" s="7"/>
      <c r="G1841" s="7"/>
      <c r="H1841" s="7"/>
    </row>
    <row r="1842" spans="1:8" x14ac:dyDescent="0.2">
      <c r="A1842" s="7"/>
      <c r="B1842" s="7"/>
      <c r="C1842" s="7"/>
      <c r="G1842" s="7"/>
      <c r="H1842" s="7"/>
    </row>
    <row r="1843" spans="1:8" x14ac:dyDescent="0.2">
      <c r="A1843" s="7"/>
      <c r="B1843" s="7"/>
      <c r="C1843" s="7"/>
      <c r="G1843" s="7"/>
      <c r="H1843" s="7"/>
    </row>
    <row r="1844" spans="1:8" x14ac:dyDescent="0.2">
      <c r="A1844" s="7"/>
      <c r="B1844" s="7"/>
      <c r="C1844" s="7"/>
      <c r="G1844" s="7"/>
      <c r="H1844" s="7"/>
    </row>
    <row r="1845" spans="1:8" x14ac:dyDescent="0.2">
      <c r="A1845" s="7"/>
      <c r="B1845" s="7"/>
      <c r="C1845" s="7"/>
      <c r="G1845" s="7"/>
      <c r="H1845" s="7"/>
    </row>
    <row r="1846" spans="1:8" x14ac:dyDescent="0.2">
      <c r="A1846" s="7"/>
      <c r="B1846" s="7"/>
      <c r="C1846" s="7"/>
      <c r="G1846" s="7"/>
      <c r="H1846" s="7"/>
    </row>
    <row r="1847" spans="1:8" x14ac:dyDescent="0.2">
      <c r="A1847" s="7"/>
      <c r="B1847" s="7"/>
      <c r="C1847" s="7"/>
      <c r="G1847" s="7"/>
      <c r="H1847" s="7"/>
    </row>
    <row r="1848" spans="1:8" x14ac:dyDescent="0.2">
      <c r="A1848" s="7"/>
      <c r="B1848" s="7"/>
      <c r="C1848" s="7"/>
      <c r="G1848" s="7"/>
      <c r="H1848" s="7"/>
    </row>
    <row r="1849" spans="1:8" x14ac:dyDescent="0.2">
      <c r="A1849" s="7"/>
      <c r="B1849" s="7"/>
      <c r="C1849" s="7"/>
      <c r="G1849" s="7"/>
      <c r="H1849" s="7"/>
    </row>
    <row r="1850" spans="1:8" x14ac:dyDescent="0.2">
      <c r="A1850" s="7"/>
      <c r="B1850" s="7"/>
      <c r="C1850" s="7"/>
      <c r="G1850" s="7"/>
      <c r="H1850" s="7"/>
    </row>
    <row r="1851" spans="1:8" x14ac:dyDescent="0.2">
      <c r="A1851" s="7"/>
      <c r="B1851" s="7"/>
      <c r="C1851" s="7"/>
      <c r="G1851" s="7"/>
      <c r="H1851" s="7"/>
    </row>
    <row r="1852" spans="1:8" x14ac:dyDescent="0.2">
      <c r="A1852" s="7"/>
      <c r="B1852" s="7"/>
      <c r="C1852" s="7"/>
      <c r="G1852" s="7"/>
      <c r="H1852" s="7"/>
    </row>
    <row r="1853" spans="1:8" x14ac:dyDescent="0.2">
      <c r="A1853" s="7"/>
      <c r="B1853" s="7"/>
      <c r="C1853" s="7"/>
      <c r="G1853" s="7"/>
      <c r="H1853" s="7"/>
    </row>
    <row r="1854" spans="1:8" x14ac:dyDescent="0.2">
      <c r="A1854" s="7"/>
      <c r="B1854" s="7"/>
      <c r="C1854" s="7"/>
      <c r="G1854" s="7"/>
      <c r="H1854" s="7"/>
    </row>
    <row r="1855" spans="1:8" x14ac:dyDescent="0.2">
      <c r="A1855" s="7"/>
      <c r="B1855" s="7"/>
      <c r="C1855" s="7"/>
      <c r="G1855" s="7"/>
      <c r="H1855" s="7"/>
    </row>
    <row r="1856" spans="1:8" x14ac:dyDescent="0.2">
      <c r="A1856" s="7"/>
      <c r="B1856" s="7"/>
      <c r="C1856" s="7"/>
      <c r="G1856" s="7"/>
      <c r="H1856" s="7"/>
    </row>
    <row r="1857" spans="1:8" x14ac:dyDescent="0.2">
      <c r="A1857" s="7"/>
      <c r="B1857" s="7"/>
      <c r="C1857" s="7"/>
      <c r="G1857" s="7"/>
      <c r="H1857" s="7"/>
    </row>
    <row r="1858" spans="1:8" x14ac:dyDescent="0.2">
      <c r="A1858" s="7"/>
      <c r="B1858" s="7"/>
      <c r="C1858" s="7"/>
      <c r="G1858" s="7"/>
      <c r="H1858" s="7"/>
    </row>
    <row r="1859" spans="1:8" x14ac:dyDescent="0.2">
      <c r="A1859" s="7"/>
      <c r="B1859" s="7"/>
      <c r="C1859" s="7"/>
      <c r="G1859" s="7"/>
      <c r="H1859" s="7"/>
    </row>
    <row r="1860" spans="1:8" x14ac:dyDescent="0.2">
      <c r="A1860" s="7"/>
      <c r="B1860" s="7"/>
      <c r="C1860" s="7"/>
      <c r="G1860" s="7"/>
      <c r="H1860" s="7"/>
    </row>
    <row r="1861" spans="1:8" x14ac:dyDescent="0.2">
      <c r="A1861" s="7"/>
      <c r="B1861" s="7"/>
      <c r="C1861" s="7"/>
      <c r="G1861" s="7"/>
      <c r="H1861" s="7"/>
    </row>
    <row r="1862" spans="1:8" x14ac:dyDescent="0.2">
      <c r="A1862" s="7"/>
      <c r="B1862" s="7"/>
      <c r="C1862" s="7"/>
      <c r="G1862" s="7"/>
      <c r="H1862" s="7"/>
    </row>
    <row r="1863" spans="1:8" x14ac:dyDescent="0.2">
      <c r="A1863" s="7"/>
      <c r="B1863" s="7"/>
      <c r="C1863" s="7"/>
      <c r="G1863" s="7"/>
      <c r="H1863" s="7"/>
    </row>
    <row r="1864" spans="1:8" x14ac:dyDescent="0.2">
      <c r="A1864" s="7"/>
      <c r="B1864" s="7"/>
      <c r="C1864" s="7"/>
      <c r="G1864" s="7"/>
      <c r="H1864" s="7"/>
    </row>
    <row r="1865" spans="1:8" x14ac:dyDescent="0.2">
      <c r="A1865" s="7"/>
      <c r="B1865" s="7"/>
      <c r="C1865" s="7"/>
      <c r="G1865" s="7"/>
      <c r="H1865" s="7"/>
    </row>
    <row r="1866" spans="1:8" x14ac:dyDescent="0.2">
      <c r="A1866" s="7"/>
      <c r="B1866" s="7"/>
      <c r="C1866" s="7"/>
      <c r="G1866" s="7"/>
      <c r="H1866" s="7"/>
    </row>
    <row r="1867" spans="1:8" x14ac:dyDescent="0.2">
      <c r="A1867" s="7"/>
      <c r="B1867" s="7"/>
      <c r="C1867" s="7"/>
      <c r="G1867" s="7"/>
      <c r="H1867" s="7"/>
    </row>
    <row r="1868" spans="1:8" x14ac:dyDescent="0.2">
      <c r="A1868" s="7"/>
      <c r="B1868" s="7"/>
      <c r="C1868" s="7"/>
      <c r="G1868" s="7"/>
      <c r="H1868" s="7"/>
    </row>
    <row r="1869" spans="1:8" x14ac:dyDescent="0.2">
      <c r="A1869" s="7"/>
      <c r="B1869" s="7"/>
      <c r="C1869" s="7"/>
      <c r="G1869" s="7"/>
      <c r="H1869" s="7"/>
    </row>
    <row r="1870" spans="1:8" x14ac:dyDescent="0.2">
      <c r="A1870" s="7"/>
      <c r="B1870" s="7"/>
      <c r="C1870" s="7"/>
      <c r="G1870" s="7"/>
      <c r="H1870" s="7"/>
    </row>
    <row r="1871" spans="1:8" x14ac:dyDescent="0.2">
      <c r="A1871" s="7"/>
      <c r="B1871" s="7"/>
      <c r="C1871" s="7"/>
      <c r="G1871" s="7"/>
      <c r="H1871" s="7"/>
    </row>
    <row r="1872" spans="1:8" x14ac:dyDescent="0.2">
      <c r="A1872" s="7"/>
      <c r="B1872" s="7"/>
      <c r="C1872" s="7"/>
      <c r="G1872" s="7"/>
      <c r="H1872" s="7"/>
    </row>
    <row r="1873" spans="1:8" x14ac:dyDescent="0.2">
      <c r="A1873" s="7"/>
      <c r="B1873" s="7"/>
      <c r="C1873" s="7"/>
      <c r="G1873" s="7"/>
      <c r="H1873" s="7"/>
    </row>
    <row r="1874" spans="1:8" x14ac:dyDescent="0.2">
      <c r="A1874" s="7"/>
      <c r="B1874" s="7"/>
      <c r="C1874" s="7"/>
      <c r="G1874" s="7"/>
      <c r="H1874" s="7"/>
    </row>
    <row r="1875" spans="1:8" x14ac:dyDescent="0.2">
      <c r="A1875" s="7"/>
      <c r="B1875" s="7"/>
      <c r="C1875" s="7"/>
      <c r="G1875" s="7"/>
      <c r="H1875" s="7"/>
    </row>
    <row r="1876" spans="1:8" x14ac:dyDescent="0.2">
      <c r="A1876" s="7"/>
      <c r="B1876" s="7"/>
      <c r="C1876" s="7"/>
      <c r="G1876" s="7"/>
      <c r="H1876" s="7"/>
    </row>
    <row r="1877" spans="1:8" x14ac:dyDescent="0.2">
      <c r="A1877" s="7"/>
      <c r="B1877" s="7"/>
      <c r="C1877" s="7"/>
      <c r="G1877" s="7"/>
      <c r="H1877" s="7"/>
    </row>
    <row r="1878" spans="1:8" x14ac:dyDescent="0.2">
      <c r="A1878" s="7"/>
      <c r="B1878" s="7"/>
      <c r="C1878" s="7"/>
      <c r="G1878" s="7"/>
      <c r="H1878" s="7"/>
    </row>
    <row r="1879" spans="1:8" x14ac:dyDescent="0.2">
      <c r="A1879" s="7"/>
      <c r="B1879" s="7"/>
      <c r="C1879" s="7"/>
      <c r="G1879" s="7"/>
      <c r="H1879" s="7"/>
    </row>
    <row r="1880" spans="1:8" x14ac:dyDescent="0.2">
      <c r="A1880" s="7"/>
      <c r="B1880" s="7"/>
      <c r="C1880" s="7"/>
      <c r="G1880" s="7"/>
      <c r="H1880" s="7"/>
    </row>
    <row r="1881" spans="1:8" x14ac:dyDescent="0.2">
      <c r="A1881" s="7"/>
      <c r="B1881" s="7"/>
      <c r="C1881" s="7"/>
      <c r="G1881" s="7"/>
      <c r="H1881" s="7"/>
    </row>
    <row r="1882" spans="1:8" x14ac:dyDescent="0.2">
      <c r="A1882" s="7"/>
      <c r="B1882" s="7"/>
      <c r="C1882" s="7"/>
      <c r="G1882" s="7"/>
      <c r="H1882" s="7"/>
    </row>
    <row r="1883" spans="1:8" x14ac:dyDescent="0.2">
      <c r="A1883" s="7"/>
      <c r="B1883" s="7"/>
      <c r="C1883" s="7"/>
      <c r="G1883" s="7"/>
      <c r="H1883" s="7"/>
    </row>
    <row r="1884" spans="1:8" x14ac:dyDescent="0.2">
      <c r="A1884" s="7"/>
      <c r="B1884" s="7"/>
      <c r="C1884" s="7"/>
      <c r="G1884" s="7"/>
      <c r="H1884" s="7"/>
    </row>
    <row r="1885" spans="1:8" x14ac:dyDescent="0.2">
      <c r="A1885" s="7"/>
      <c r="B1885" s="7"/>
      <c r="C1885" s="7"/>
      <c r="G1885" s="7"/>
      <c r="H1885" s="7"/>
    </row>
    <row r="1886" spans="1:8" x14ac:dyDescent="0.2">
      <c r="A1886" s="7"/>
      <c r="B1886" s="7"/>
      <c r="C1886" s="7"/>
      <c r="G1886" s="7"/>
      <c r="H1886" s="7"/>
    </row>
    <row r="1887" spans="1:8" x14ac:dyDescent="0.2">
      <c r="A1887" s="7"/>
      <c r="B1887" s="7"/>
      <c r="C1887" s="7"/>
      <c r="G1887" s="7"/>
      <c r="H1887" s="7"/>
    </row>
    <row r="1888" spans="1:8" x14ac:dyDescent="0.2">
      <c r="A1888" s="7"/>
      <c r="B1888" s="7"/>
      <c r="C1888" s="7"/>
      <c r="G1888" s="7"/>
      <c r="H1888" s="7"/>
    </row>
    <row r="1889" spans="1:8" x14ac:dyDescent="0.2">
      <c r="A1889" s="7"/>
      <c r="B1889" s="7"/>
      <c r="C1889" s="7"/>
      <c r="G1889" s="7"/>
      <c r="H1889" s="7"/>
    </row>
    <row r="1890" spans="1:8" x14ac:dyDescent="0.2">
      <c r="A1890" s="7"/>
      <c r="B1890" s="7"/>
      <c r="C1890" s="7"/>
      <c r="G1890" s="7"/>
      <c r="H1890" s="7"/>
    </row>
    <row r="1891" spans="1:8" x14ac:dyDescent="0.2">
      <c r="A1891" s="7"/>
      <c r="B1891" s="7"/>
      <c r="C1891" s="7"/>
      <c r="G1891" s="7"/>
      <c r="H1891" s="7"/>
    </row>
    <row r="1892" spans="1:8" x14ac:dyDescent="0.2">
      <c r="A1892" s="7"/>
      <c r="B1892" s="7"/>
      <c r="C1892" s="7"/>
      <c r="G1892" s="7"/>
      <c r="H1892" s="7"/>
    </row>
    <row r="1893" spans="1:8" x14ac:dyDescent="0.2">
      <c r="A1893" s="7"/>
      <c r="B1893" s="7"/>
      <c r="C1893" s="7"/>
      <c r="G1893" s="7"/>
      <c r="H1893" s="7"/>
    </row>
    <row r="1894" spans="1:8" x14ac:dyDescent="0.2">
      <c r="A1894" s="7"/>
      <c r="B1894" s="7"/>
      <c r="C1894" s="7"/>
      <c r="G1894" s="7"/>
      <c r="H1894" s="7"/>
    </row>
    <row r="1895" spans="1:8" x14ac:dyDescent="0.2">
      <c r="A1895" s="7"/>
      <c r="B1895" s="7"/>
      <c r="C1895" s="7"/>
      <c r="G1895" s="7"/>
      <c r="H1895" s="7"/>
    </row>
    <row r="1896" spans="1:8" x14ac:dyDescent="0.2">
      <c r="A1896" s="7"/>
      <c r="B1896" s="7"/>
      <c r="C1896" s="7"/>
      <c r="G1896" s="7"/>
      <c r="H1896" s="7"/>
    </row>
    <row r="1897" spans="1:8" x14ac:dyDescent="0.2">
      <c r="A1897" s="7"/>
      <c r="B1897" s="7"/>
      <c r="C1897" s="7"/>
      <c r="G1897" s="7"/>
      <c r="H1897" s="7"/>
    </row>
    <row r="1898" spans="1:8" x14ac:dyDescent="0.2">
      <c r="A1898" s="7"/>
      <c r="B1898" s="7"/>
      <c r="C1898" s="7"/>
      <c r="G1898" s="7"/>
      <c r="H1898" s="7"/>
    </row>
    <row r="1899" spans="1:8" x14ac:dyDescent="0.2">
      <c r="A1899" s="7"/>
      <c r="B1899" s="7"/>
      <c r="C1899" s="7"/>
      <c r="G1899" s="7"/>
      <c r="H1899" s="7"/>
    </row>
    <row r="1900" spans="1:8" x14ac:dyDescent="0.2">
      <c r="A1900" s="7"/>
      <c r="B1900" s="7"/>
      <c r="C1900" s="7"/>
      <c r="G1900" s="7"/>
      <c r="H1900" s="7"/>
    </row>
    <row r="1901" spans="1:8" x14ac:dyDescent="0.2">
      <c r="A1901" s="7"/>
      <c r="B1901" s="7"/>
      <c r="C1901" s="7"/>
      <c r="G1901" s="7"/>
      <c r="H1901" s="7"/>
    </row>
    <row r="1902" spans="1:8" x14ac:dyDescent="0.2">
      <c r="A1902" s="7"/>
      <c r="B1902" s="7"/>
      <c r="C1902" s="7"/>
      <c r="G1902" s="7"/>
      <c r="H1902" s="7"/>
    </row>
    <row r="1903" spans="1:8" x14ac:dyDescent="0.2">
      <c r="A1903" s="7"/>
      <c r="B1903" s="7"/>
      <c r="C1903" s="7"/>
      <c r="G1903" s="7"/>
      <c r="H1903" s="7"/>
    </row>
    <row r="1904" spans="1:8" x14ac:dyDescent="0.2">
      <c r="A1904" s="7"/>
      <c r="B1904" s="7"/>
      <c r="C1904" s="7"/>
      <c r="G1904" s="7"/>
      <c r="H1904" s="7"/>
    </row>
    <row r="1905" spans="1:8" x14ac:dyDescent="0.2">
      <c r="A1905" s="7"/>
      <c r="B1905" s="7"/>
      <c r="C1905" s="7"/>
      <c r="G1905" s="7"/>
      <c r="H1905" s="7"/>
    </row>
    <row r="1906" spans="1:8" x14ac:dyDescent="0.2">
      <c r="A1906" s="7"/>
      <c r="B1906" s="7"/>
      <c r="C1906" s="7"/>
      <c r="G1906" s="7"/>
      <c r="H1906" s="7"/>
    </row>
    <row r="1907" spans="1:8" x14ac:dyDescent="0.2">
      <c r="A1907" s="7"/>
      <c r="B1907" s="7"/>
      <c r="C1907" s="7"/>
      <c r="G1907" s="7"/>
      <c r="H1907" s="7"/>
    </row>
    <row r="1908" spans="1:8" x14ac:dyDescent="0.2">
      <c r="A1908" s="7"/>
      <c r="B1908" s="7"/>
      <c r="C1908" s="7"/>
      <c r="G1908" s="7"/>
      <c r="H1908" s="7"/>
    </row>
    <row r="1909" spans="1:8" x14ac:dyDescent="0.2">
      <c r="A1909" s="7"/>
      <c r="B1909" s="7"/>
      <c r="C1909" s="7"/>
      <c r="G1909" s="7"/>
      <c r="H1909" s="7"/>
    </row>
    <row r="1910" spans="1:8" x14ac:dyDescent="0.2">
      <c r="A1910" s="7"/>
      <c r="B1910" s="7"/>
      <c r="C1910" s="7"/>
      <c r="G1910" s="7"/>
      <c r="H1910" s="7"/>
    </row>
    <row r="1911" spans="1:8" x14ac:dyDescent="0.2">
      <c r="A1911" s="7"/>
      <c r="B1911" s="7"/>
      <c r="C1911" s="7"/>
      <c r="G1911" s="7"/>
      <c r="H1911" s="7"/>
    </row>
    <row r="1912" spans="1:8" x14ac:dyDescent="0.2">
      <c r="A1912" s="7"/>
      <c r="B1912" s="7"/>
      <c r="C1912" s="7"/>
      <c r="G1912" s="7"/>
      <c r="H1912" s="7"/>
    </row>
    <row r="1913" spans="1:8" x14ac:dyDescent="0.2">
      <c r="A1913" s="7"/>
      <c r="B1913" s="7"/>
      <c r="C1913" s="7"/>
      <c r="G1913" s="7"/>
      <c r="H1913" s="7"/>
    </row>
    <row r="1914" spans="1:8" x14ac:dyDescent="0.2">
      <c r="A1914" s="7"/>
      <c r="B1914" s="7"/>
      <c r="C1914" s="7"/>
      <c r="G1914" s="7"/>
      <c r="H1914" s="7"/>
    </row>
    <row r="1915" spans="1:8" x14ac:dyDescent="0.2">
      <c r="A1915" s="7"/>
      <c r="B1915" s="7"/>
      <c r="C1915" s="7"/>
      <c r="G1915" s="7"/>
      <c r="H1915" s="7"/>
    </row>
    <row r="1916" spans="1:8" x14ac:dyDescent="0.2">
      <c r="A1916" s="7"/>
      <c r="B1916" s="7"/>
      <c r="C1916" s="7"/>
      <c r="G1916" s="7"/>
      <c r="H1916" s="7"/>
    </row>
    <row r="1917" spans="1:8" x14ac:dyDescent="0.2">
      <c r="A1917" s="7"/>
      <c r="B1917" s="7"/>
      <c r="C1917" s="7"/>
      <c r="G1917" s="7"/>
      <c r="H1917" s="7"/>
    </row>
    <row r="1918" spans="1:8" x14ac:dyDescent="0.2">
      <c r="A1918" s="7"/>
      <c r="B1918" s="7"/>
      <c r="C1918" s="7"/>
      <c r="G1918" s="7"/>
      <c r="H1918" s="7"/>
    </row>
    <row r="1919" spans="1:8" x14ac:dyDescent="0.2">
      <c r="A1919" s="7"/>
      <c r="B1919" s="7"/>
      <c r="C1919" s="7"/>
      <c r="G1919" s="7"/>
      <c r="H1919" s="7"/>
    </row>
    <row r="1920" spans="1:8" x14ac:dyDescent="0.2">
      <c r="A1920" s="7"/>
      <c r="B1920" s="7"/>
      <c r="C1920" s="7"/>
      <c r="G1920" s="7"/>
      <c r="H1920" s="7"/>
    </row>
    <row r="1921" spans="1:8" x14ac:dyDescent="0.2">
      <c r="A1921" s="7"/>
      <c r="B1921" s="7"/>
      <c r="C1921" s="7"/>
      <c r="G1921" s="7"/>
      <c r="H1921" s="7"/>
    </row>
    <row r="1922" spans="1:8" x14ac:dyDescent="0.2">
      <c r="A1922" s="7"/>
      <c r="B1922" s="7"/>
      <c r="C1922" s="7"/>
      <c r="G1922" s="7"/>
      <c r="H1922" s="7"/>
    </row>
    <row r="1923" spans="1:8" x14ac:dyDescent="0.2">
      <c r="A1923" s="7"/>
      <c r="B1923" s="7"/>
      <c r="C1923" s="7"/>
      <c r="G1923" s="7"/>
      <c r="H1923" s="7"/>
    </row>
    <row r="1924" spans="1:8" x14ac:dyDescent="0.2">
      <c r="A1924" s="7"/>
      <c r="B1924" s="7"/>
      <c r="C1924" s="7"/>
      <c r="G1924" s="7"/>
      <c r="H1924" s="7"/>
    </row>
    <row r="1925" spans="1:8" x14ac:dyDescent="0.2">
      <c r="A1925" s="7"/>
      <c r="B1925" s="7"/>
      <c r="C1925" s="7"/>
      <c r="G1925" s="7"/>
      <c r="H1925" s="7"/>
    </row>
    <row r="1926" spans="1:8" x14ac:dyDescent="0.2">
      <c r="A1926" s="7"/>
      <c r="B1926" s="7"/>
      <c r="C1926" s="7"/>
      <c r="G1926" s="7"/>
      <c r="H1926" s="7"/>
    </row>
    <row r="1927" spans="1:8" x14ac:dyDescent="0.2">
      <c r="A1927" s="7"/>
      <c r="B1927" s="7"/>
      <c r="C1927" s="7"/>
      <c r="G1927" s="7"/>
      <c r="H1927" s="7"/>
    </row>
    <row r="1928" spans="1:8" x14ac:dyDescent="0.2">
      <c r="A1928" s="7"/>
      <c r="B1928" s="7"/>
      <c r="C1928" s="7"/>
      <c r="G1928" s="7"/>
      <c r="H1928" s="7"/>
    </row>
    <row r="1929" spans="1:8" x14ac:dyDescent="0.2">
      <c r="A1929" s="7"/>
      <c r="B1929" s="7"/>
      <c r="C1929" s="7"/>
      <c r="G1929" s="7"/>
      <c r="H1929" s="7"/>
    </row>
    <row r="1930" spans="1:8" x14ac:dyDescent="0.2">
      <c r="A1930" s="7"/>
      <c r="B1930" s="7"/>
      <c r="C1930" s="7"/>
      <c r="G1930" s="7"/>
      <c r="H1930" s="7"/>
    </row>
    <row r="1931" spans="1:8" x14ac:dyDescent="0.2">
      <c r="A1931" s="7"/>
      <c r="B1931" s="7"/>
      <c r="C1931" s="7"/>
      <c r="G1931" s="7"/>
      <c r="H1931" s="7"/>
    </row>
    <row r="1932" spans="1:8" x14ac:dyDescent="0.2">
      <c r="A1932" s="7"/>
      <c r="B1932" s="7"/>
      <c r="C1932" s="7"/>
      <c r="G1932" s="7"/>
      <c r="H1932" s="7"/>
    </row>
    <row r="1933" spans="1:8" x14ac:dyDescent="0.2">
      <c r="A1933" s="7"/>
      <c r="B1933" s="7"/>
      <c r="C1933" s="7"/>
      <c r="G1933" s="7"/>
      <c r="H1933" s="7"/>
    </row>
    <row r="1934" spans="1:8" x14ac:dyDescent="0.2">
      <c r="A1934" s="7"/>
      <c r="B1934" s="7"/>
      <c r="C1934" s="7"/>
      <c r="G1934" s="7"/>
      <c r="H1934" s="7"/>
    </row>
    <row r="1935" spans="1:8" x14ac:dyDescent="0.2">
      <c r="A1935" s="7"/>
      <c r="B1935" s="7"/>
      <c r="C1935" s="7"/>
      <c r="G1935" s="7"/>
      <c r="H1935" s="7"/>
    </row>
    <row r="1936" spans="1:8" x14ac:dyDescent="0.2">
      <c r="A1936" s="7"/>
      <c r="B1936" s="7"/>
      <c r="C1936" s="7"/>
      <c r="G1936" s="7"/>
      <c r="H1936" s="7"/>
    </row>
    <row r="1937" spans="1:8" x14ac:dyDescent="0.2">
      <c r="A1937" s="7"/>
      <c r="B1937" s="7"/>
      <c r="C1937" s="7"/>
      <c r="G1937" s="7"/>
      <c r="H1937" s="7"/>
    </row>
    <row r="1938" spans="1:8" x14ac:dyDescent="0.2">
      <c r="A1938" s="7"/>
      <c r="B1938" s="7"/>
      <c r="C1938" s="7"/>
      <c r="G1938" s="7"/>
      <c r="H1938" s="7"/>
    </row>
    <row r="1939" spans="1:8" x14ac:dyDescent="0.2">
      <c r="A1939" s="7"/>
      <c r="B1939" s="7"/>
      <c r="C1939" s="7"/>
      <c r="G1939" s="7"/>
      <c r="H1939" s="7"/>
    </row>
    <row r="1940" spans="1:8" x14ac:dyDescent="0.2">
      <c r="A1940" s="7"/>
      <c r="B1940" s="7"/>
      <c r="C1940" s="7"/>
      <c r="G1940" s="7"/>
      <c r="H1940" s="7"/>
    </row>
    <row r="1941" spans="1:8" x14ac:dyDescent="0.2">
      <c r="A1941" s="7"/>
      <c r="B1941" s="7"/>
      <c r="C1941" s="7"/>
      <c r="G1941" s="7"/>
      <c r="H1941" s="7"/>
    </row>
    <row r="1942" spans="1:8" x14ac:dyDescent="0.2">
      <c r="A1942" s="7"/>
      <c r="B1942" s="7"/>
      <c r="C1942" s="7"/>
      <c r="G1942" s="7"/>
      <c r="H1942" s="7"/>
    </row>
    <row r="1943" spans="1:8" x14ac:dyDescent="0.2">
      <c r="A1943" s="7"/>
      <c r="B1943" s="7"/>
      <c r="C1943" s="7"/>
      <c r="G1943" s="7"/>
      <c r="H1943" s="7"/>
    </row>
    <row r="1944" spans="1:8" x14ac:dyDescent="0.2">
      <c r="A1944" s="7"/>
      <c r="B1944" s="7"/>
      <c r="C1944" s="7"/>
      <c r="G1944" s="7"/>
      <c r="H1944" s="7"/>
    </row>
    <row r="1945" spans="1:8" x14ac:dyDescent="0.2">
      <c r="A1945" s="7"/>
      <c r="B1945" s="7"/>
      <c r="C1945" s="7"/>
      <c r="G1945" s="7"/>
      <c r="H1945" s="7"/>
    </row>
    <row r="1946" spans="1:8" x14ac:dyDescent="0.2">
      <c r="A1946" s="7"/>
      <c r="B1946" s="7"/>
      <c r="C1946" s="7"/>
      <c r="G1946" s="7"/>
      <c r="H1946" s="7"/>
    </row>
    <row r="1947" spans="1:8" x14ac:dyDescent="0.2">
      <c r="A1947" s="7"/>
      <c r="B1947" s="7"/>
      <c r="C1947" s="7"/>
      <c r="G1947" s="7"/>
      <c r="H1947" s="7"/>
    </row>
    <row r="1948" spans="1:8" x14ac:dyDescent="0.2">
      <c r="A1948" s="7"/>
      <c r="B1948" s="7"/>
      <c r="C1948" s="7"/>
      <c r="G1948" s="7"/>
      <c r="H1948" s="7"/>
    </row>
    <row r="1949" spans="1:8" x14ac:dyDescent="0.2">
      <c r="A1949" s="7"/>
      <c r="B1949" s="7"/>
      <c r="C1949" s="7"/>
      <c r="G1949" s="7"/>
      <c r="H1949" s="7"/>
    </row>
    <row r="1950" spans="1:8" x14ac:dyDescent="0.2">
      <c r="A1950" s="7"/>
      <c r="B1950" s="7"/>
      <c r="C1950" s="7"/>
      <c r="G1950" s="7"/>
      <c r="H1950" s="7"/>
    </row>
    <row r="1951" spans="1:8" x14ac:dyDescent="0.2">
      <c r="A1951" s="7"/>
      <c r="B1951" s="7"/>
      <c r="C1951" s="7"/>
      <c r="G1951" s="7"/>
      <c r="H1951" s="7"/>
    </row>
    <row r="1952" spans="1:8" x14ac:dyDescent="0.2">
      <c r="A1952" s="7"/>
      <c r="B1952" s="7"/>
      <c r="C1952" s="7"/>
      <c r="G1952" s="7"/>
      <c r="H1952" s="7"/>
    </row>
    <row r="1953" spans="1:8" x14ac:dyDescent="0.2">
      <c r="A1953" s="7"/>
      <c r="B1953" s="7"/>
      <c r="C1953" s="7"/>
      <c r="G1953" s="7"/>
      <c r="H1953" s="7"/>
    </row>
    <row r="1954" spans="1:8" x14ac:dyDescent="0.2">
      <c r="A1954" s="7"/>
      <c r="B1954" s="7"/>
      <c r="C1954" s="7"/>
      <c r="G1954" s="7"/>
      <c r="H1954" s="7"/>
    </row>
    <row r="1955" spans="1:8" x14ac:dyDescent="0.2">
      <c r="A1955" s="7"/>
      <c r="B1955" s="7"/>
      <c r="C1955" s="7"/>
      <c r="G1955" s="7"/>
      <c r="H1955" s="7"/>
    </row>
    <row r="1956" spans="1:8" x14ac:dyDescent="0.2">
      <c r="A1956" s="7"/>
      <c r="B1956" s="7"/>
      <c r="C1956" s="7"/>
      <c r="G1956" s="7"/>
      <c r="H1956" s="7"/>
    </row>
    <row r="1957" spans="1:8" x14ac:dyDescent="0.2">
      <c r="A1957" s="7"/>
      <c r="B1957" s="7"/>
      <c r="C1957" s="7"/>
      <c r="G1957" s="7"/>
      <c r="H1957" s="7"/>
    </row>
    <row r="1958" spans="1:8" x14ac:dyDescent="0.2">
      <c r="A1958" s="7"/>
      <c r="B1958" s="7"/>
      <c r="C1958" s="7"/>
      <c r="G1958" s="7"/>
      <c r="H1958" s="7"/>
    </row>
    <row r="1959" spans="1:8" x14ac:dyDescent="0.2">
      <c r="A1959" s="7"/>
      <c r="B1959" s="7"/>
      <c r="C1959" s="7"/>
      <c r="G1959" s="7"/>
      <c r="H1959" s="7"/>
    </row>
    <row r="1960" spans="1:8" x14ac:dyDescent="0.2">
      <c r="A1960" s="7"/>
      <c r="B1960" s="7"/>
      <c r="C1960" s="7"/>
      <c r="G1960" s="7"/>
      <c r="H1960" s="7"/>
    </row>
    <row r="1961" spans="1:8" x14ac:dyDescent="0.2">
      <c r="A1961" s="7"/>
      <c r="B1961" s="7"/>
      <c r="C1961" s="7"/>
      <c r="G1961" s="7"/>
      <c r="H1961" s="7"/>
    </row>
    <row r="1962" spans="1:8" x14ac:dyDescent="0.2">
      <c r="A1962" s="7"/>
      <c r="B1962" s="7"/>
      <c r="C1962" s="7"/>
      <c r="G1962" s="7"/>
      <c r="H1962" s="7"/>
    </row>
    <row r="1963" spans="1:8" x14ac:dyDescent="0.2">
      <c r="A1963" s="7"/>
      <c r="B1963" s="7"/>
      <c r="C1963" s="7"/>
      <c r="G1963" s="7"/>
      <c r="H1963" s="7"/>
    </row>
    <row r="1964" spans="1:8" x14ac:dyDescent="0.2">
      <c r="A1964" s="7"/>
      <c r="B1964" s="7"/>
      <c r="C1964" s="7"/>
      <c r="G1964" s="7"/>
      <c r="H1964" s="7"/>
    </row>
    <row r="1965" spans="1:8" x14ac:dyDescent="0.2">
      <c r="A1965" s="7"/>
      <c r="B1965" s="7"/>
      <c r="C1965" s="7"/>
      <c r="G1965" s="7"/>
      <c r="H1965" s="7"/>
    </row>
    <row r="1966" spans="1:8" x14ac:dyDescent="0.2">
      <c r="A1966" s="7"/>
      <c r="B1966" s="7"/>
      <c r="C1966" s="7"/>
      <c r="G1966" s="7"/>
      <c r="H1966" s="7"/>
    </row>
    <row r="1967" spans="1:8" x14ac:dyDescent="0.2">
      <c r="A1967" s="7"/>
      <c r="B1967" s="7"/>
      <c r="C1967" s="7"/>
      <c r="G1967" s="7"/>
      <c r="H1967" s="7"/>
    </row>
    <row r="1968" spans="1:8" x14ac:dyDescent="0.2">
      <c r="A1968" s="7"/>
      <c r="B1968" s="7"/>
      <c r="C1968" s="7"/>
      <c r="G1968" s="7"/>
      <c r="H1968" s="7"/>
    </row>
    <row r="1969" spans="1:8" x14ac:dyDescent="0.2">
      <c r="A1969" s="7"/>
      <c r="B1969" s="7"/>
      <c r="C1969" s="7"/>
      <c r="G1969" s="7"/>
      <c r="H1969" s="7"/>
    </row>
    <row r="1970" spans="1:8" x14ac:dyDescent="0.2">
      <c r="A1970" s="7"/>
      <c r="B1970" s="7"/>
      <c r="C1970" s="7"/>
      <c r="G1970" s="7"/>
      <c r="H1970" s="7"/>
    </row>
    <row r="1971" spans="1:8" x14ac:dyDescent="0.2">
      <c r="A1971" s="7"/>
      <c r="B1971" s="7"/>
      <c r="C1971" s="7"/>
      <c r="G1971" s="7"/>
      <c r="H1971" s="7"/>
    </row>
    <row r="1972" spans="1:8" x14ac:dyDescent="0.2">
      <c r="A1972" s="7"/>
      <c r="B1972" s="7"/>
      <c r="C1972" s="7"/>
      <c r="G1972" s="7"/>
      <c r="H1972" s="7"/>
    </row>
    <row r="1973" spans="1:8" x14ac:dyDescent="0.2">
      <c r="A1973" s="7"/>
      <c r="B1973" s="7"/>
      <c r="C1973" s="7"/>
      <c r="G1973" s="7"/>
      <c r="H1973" s="7"/>
    </row>
    <row r="1974" spans="1:8" x14ac:dyDescent="0.2">
      <c r="A1974" s="7"/>
      <c r="B1974" s="7"/>
      <c r="C1974" s="7"/>
      <c r="G1974" s="7"/>
      <c r="H1974" s="7"/>
    </row>
    <row r="1975" spans="1:8" x14ac:dyDescent="0.2">
      <c r="A1975" s="7"/>
      <c r="B1975" s="7"/>
      <c r="C1975" s="7"/>
      <c r="G1975" s="7"/>
      <c r="H1975" s="7"/>
    </row>
    <row r="1976" spans="1:8" x14ac:dyDescent="0.2">
      <c r="A1976" s="7"/>
      <c r="B1976" s="7"/>
      <c r="C1976" s="7"/>
      <c r="G1976" s="7"/>
      <c r="H1976" s="7"/>
    </row>
    <row r="1977" spans="1:8" x14ac:dyDescent="0.2">
      <c r="A1977" s="7"/>
      <c r="B1977" s="7"/>
      <c r="C1977" s="7"/>
      <c r="G1977" s="7"/>
      <c r="H1977" s="7"/>
    </row>
    <row r="1978" spans="1:8" x14ac:dyDescent="0.2">
      <c r="A1978" s="7"/>
      <c r="B1978" s="7"/>
      <c r="C1978" s="7"/>
      <c r="G1978" s="7"/>
      <c r="H1978" s="7"/>
    </row>
    <row r="1979" spans="1:8" x14ac:dyDescent="0.2">
      <c r="A1979" s="7"/>
      <c r="B1979" s="7"/>
      <c r="C1979" s="7"/>
      <c r="G1979" s="7"/>
      <c r="H1979" s="7"/>
    </row>
    <row r="1980" spans="1:8" x14ac:dyDescent="0.2">
      <c r="A1980" s="7"/>
      <c r="B1980" s="7"/>
      <c r="C1980" s="7"/>
      <c r="G1980" s="7"/>
      <c r="H1980" s="7"/>
    </row>
    <row r="1981" spans="1:8" x14ac:dyDescent="0.2">
      <c r="A1981" s="7"/>
      <c r="B1981" s="7"/>
      <c r="C1981" s="7"/>
      <c r="G1981" s="7"/>
      <c r="H1981" s="7"/>
    </row>
    <row r="1982" spans="1:8" x14ac:dyDescent="0.2">
      <c r="A1982" s="7"/>
      <c r="B1982" s="7"/>
      <c r="C1982" s="7"/>
      <c r="G1982" s="7"/>
      <c r="H1982" s="7"/>
    </row>
    <row r="1983" spans="1:8" x14ac:dyDescent="0.2">
      <c r="A1983" s="7"/>
      <c r="B1983" s="7"/>
      <c r="C1983" s="7"/>
      <c r="G1983" s="7"/>
      <c r="H1983" s="7"/>
    </row>
    <row r="1984" spans="1:8" x14ac:dyDescent="0.2">
      <c r="A1984" s="7"/>
      <c r="B1984" s="7"/>
      <c r="C1984" s="7"/>
      <c r="G1984" s="7"/>
      <c r="H1984" s="7"/>
    </row>
    <row r="1985" spans="1:8" x14ac:dyDescent="0.2">
      <c r="A1985" s="7"/>
      <c r="B1985" s="7"/>
      <c r="C1985" s="7"/>
      <c r="G1985" s="7"/>
      <c r="H1985" s="7"/>
    </row>
    <row r="1986" spans="1:8" x14ac:dyDescent="0.2">
      <c r="A1986" s="7"/>
      <c r="B1986" s="7"/>
      <c r="C1986" s="7"/>
      <c r="G1986" s="7"/>
      <c r="H1986" s="7"/>
    </row>
    <row r="1987" spans="1:8" x14ac:dyDescent="0.2">
      <c r="A1987" s="7"/>
      <c r="B1987" s="7"/>
      <c r="C1987" s="7"/>
      <c r="G1987" s="7"/>
      <c r="H1987" s="7"/>
    </row>
    <row r="1988" spans="1:8" x14ac:dyDescent="0.2">
      <c r="A1988" s="7"/>
      <c r="B1988" s="7"/>
      <c r="C1988" s="7"/>
      <c r="G1988" s="7"/>
      <c r="H1988" s="7"/>
    </row>
    <row r="1989" spans="1:8" x14ac:dyDescent="0.2">
      <c r="A1989" s="7"/>
      <c r="B1989" s="7"/>
      <c r="C1989" s="7"/>
      <c r="G1989" s="7"/>
      <c r="H1989" s="7"/>
    </row>
    <row r="1990" spans="1:8" x14ac:dyDescent="0.2">
      <c r="A1990" s="7"/>
      <c r="B1990" s="7"/>
      <c r="C1990" s="7"/>
      <c r="G1990" s="7"/>
      <c r="H1990" s="7"/>
    </row>
    <row r="1991" spans="1:8" x14ac:dyDescent="0.2">
      <c r="A1991" s="7"/>
      <c r="B1991" s="7"/>
      <c r="C1991" s="7"/>
      <c r="G1991" s="7"/>
      <c r="H1991" s="7"/>
    </row>
    <row r="1992" spans="1:8" x14ac:dyDescent="0.2">
      <c r="A1992" s="7"/>
      <c r="B1992" s="7"/>
      <c r="C1992" s="7"/>
      <c r="G1992" s="7"/>
      <c r="H1992" s="7"/>
    </row>
    <row r="1993" spans="1:8" x14ac:dyDescent="0.2">
      <c r="A1993" s="7"/>
      <c r="B1993" s="7"/>
      <c r="C1993" s="7"/>
      <c r="G1993" s="7"/>
      <c r="H1993" s="7"/>
    </row>
    <row r="1994" spans="1:8" x14ac:dyDescent="0.2">
      <c r="A1994" s="7"/>
      <c r="B1994" s="7"/>
      <c r="C1994" s="7"/>
      <c r="G1994" s="7"/>
      <c r="H1994" s="7"/>
    </row>
    <row r="1995" spans="1:8" x14ac:dyDescent="0.2">
      <c r="A1995" s="7"/>
      <c r="B1995" s="7"/>
      <c r="C1995" s="7"/>
      <c r="G1995" s="7"/>
      <c r="H1995" s="7"/>
    </row>
    <row r="1996" spans="1:8" x14ac:dyDescent="0.2">
      <c r="A1996" s="7"/>
      <c r="B1996" s="7"/>
      <c r="C1996" s="7"/>
      <c r="G1996" s="7"/>
      <c r="H1996" s="7"/>
    </row>
    <row r="1997" spans="1:8" x14ac:dyDescent="0.2">
      <c r="A1997" s="7"/>
      <c r="B1997" s="7"/>
      <c r="C1997" s="7"/>
      <c r="G1997" s="7"/>
      <c r="H1997" s="7"/>
    </row>
    <row r="1998" spans="1:8" x14ac:dyDescent="0.2">
      <c r="A1998" s="7"/>
      <c r="B1998" s="7"/>
      <c r="C1998" s="7"/>
      <c r="G1998" s="7"/>
      <c r="H1998" s="7"/>
    </row>
    <row r="1999" spans="1:8" x14ac:dyDescent="0.2">
      <c r="A1999" s="7"/>
      <c r="B1999" s="7"/>
      <c r="C1999" s="7"/>
      <c r="G1999" s="7"/>
      <c r="H1999" s="7"/>
    </row>
    <row r="2000" spans="1:8" x14ac:dyDescent="0.2">
      <c r="A2000" s="7"/>
      <c r="B2000" s="7"/>
      <c r="C2000" s="7"/>
      <c r="G2000" s="7"/>
      <c r="H2000" s="7"/>
    </row>
    <row r="2001" spans="1:8" x14ac:dyDescent="0.2">
      <c r="A2001" s="7"/>
      <c r="B2001" s="7"/>
      <c r="C2001" s="7"/>
      <c r="G2001" s="7"/>
      <c r="H2001" s="7"/>
    </row>
    <row r="2002" spans="1:8" x14ac:dyDescent="0.2">
      <c r="A2002" s="7"/>
      <c r="B2002" s="7"/>
      <c r="C2002" s="7"/>
      <c r="G2002" s="7"/>
      <c r="H2002" s="7"/>
    </row>
    <row r="2003" spans="1:8" x14ac:dyDescent="0.2">
      <c r="A2003" s="7"/>
      <c r="B2003" s="7"/>
      <c r="C2003" s="7"/>
      <c r="G2003" s="7"/>
      <c r="H2003" s="7"/>
    </row>
    <row r="2004" spans="1:8" x14ac:dyDescent="0.2">
      <c r="A2004" s="7"/>
      <c r="B2004" s="7"/>
      <c r="C2004" s="7"/>
      <c r="G2004" s="7"/>
      <c r="H2004" s="7"/>
    </row>
    <row r="2005" spans="1:8" x14ac:dyDescent="0.2">
      <c r="A2005" s="7"/>
      <c r="B2005" s="7"/>
      <c r="C2005" s="7"/>
      <c r="G2005" s="7"/>
      <c r="H2005" s="7"/>
    </row>
    <row r="2006" spans="1:8" x14ac:dyDescent="0.2">
      <c r="A2006" s="7"/>
      <c r="B2006" s="7"/>
      <c r="C2006" s="7"/>
      <c r="G2006" s="7"/>
      <c r="H2006" s="7"/>
    </row>
    <row r="2007" spans="1:8" x14ac:dyDescent="0.2">
      <c r="A2007" s="7"/>
      <c r="B2007" s="7"/>
      <c r="C2007" s="7"/>
      <c r="G2007" s="7"/>
      <c r="H2007" s="7"/>
    </row>
    <row r="2008" spans="1:8" x14ac:dyDescent="0.2">
      <c r="A2008" s="7"/>
      <c r="B2008" s="7"/>
      <c r="C2008" s="7"/>
      <c r="G2008" s="7"/>
      <c r="H2008" s="7"/>
    </row>
    <row r="2009" spans="1:8" x14ac:dyDescent="0.2">
      <c r="A2009" s="7"/>
      <c r="B2009" s="7"/>
      <c r="C2009" s="7"/>
      <c r="G2009" s="7"/>
      <c r="H2009" s="7"/>
    </row>
    <row r="2010" spans="1:8" x14ac:dyDescent="0.2">
      <c r="A2010" s="7"/>
      <c r="B2010" s="7"/>
      <c r="C2010" s="7"/>
      <c r="G2010" s="7"/>
      <c r="H2010" s="7"/>
    </row>
    <row r="2011" spans="1:8" x14ac:dyDescent="0.2">
      <c r="A2011" s="7"/>
      <c r="B2011" s="7"/>
      <c r="C2011" s="7"/>
      <c r="G2011" s="7"/>
      <c r="H2011" s="7"/>
    </row>
    <row r="2012" spans="1:8" x14ac:dyDescent="0.2">
      <c r="A2012" s="7"/>
      <c r="B2012" s="7"/>
      <c r="C2012" s="7"/>
      <c r="G2012" s="7"/>
      <c r="H2012" s="7"/>
    </row>
    <row r="2013" spans="1:8" x14ac:dyDescent="0.2">
      <c r="A2013" s="7"/>
      <c r="B2013" s="7"/>
      <c r="C2013" s="7"/>
      <c r="G2013" s="7"/>
      <c r="H2013" s="7"/>
    </row>
    <row r="2014" spans="1:8" x14ac:dyDescent="0.2">
      <c r="A2014" s="7"/>
      <c r="B2014" s="7"/>
      <c r="C2014" s="7"/>
      <c r="G2014" s="7"/>
      <c r="H2014" s="7"/>
    </row>
    <row r="2015" spans="1:8" x14ac:dyDescent="0.2">
      <c r="A2015" s="7"/>
      <c r="B2015" s="7"/>
      <c r="C2015" s="7"/>
      <c r="G2015" s="7"/>
      <c r="H2015" s="7"/>
    </row>
    <row r="2016" spans="1:8" x14ac:dyDescent="0.2">
      <c r="A2016" s="7"/>
      <c r="B2016" s="7"/>
      <c r="C2016" s="7"/>
      <c r="G2016" s="7"/>
      <c r="H2016" s="7"/>
    </row>
    <row r="2017" spans="1:8" x14ac:dyDescent="0.2">
      <c r="A2017" s="7"/>
      <c r="B2017" s="7"/>
      <c r="C2017" s="7"/>
      <c r="G2017" s="7"/>
      <c r="H2017" s="7"/>
    </row>
    <row r="2018" spans="1:8" x14ac:dyDescent="0.2">
      <c r="A2018" s="7"/>
      <c r="B2018" s="7"/>
      <c r="C2018" s="7"/>
      <c r="G2018" s="7"/>
      <c r="H2018" s="7"/>
    </row>
    <row r="2019" spans="1:8" x14ac:dyDescent="0.2">
      <c r="A2019" s="7"/>
      <c r="B2019" s="7"/>
      <c r="C2019" s="7"/>
      <c r="G2019" s="7"/>
      <c r="H2019" s="7"/>
    </row>
    <row r="2020" spans="1:8" x14ac:dyDescent="0.2">
      <c r="A2020" s="7"/>
      <c r="B2020" s="7"/>
      <c r="C2020" s="7"/>
      <c r="G2020" s="7"/>
      <c r="H2020" s="7"/>
    </row>
    <row r="2021" spans="1:8" x14ac:dyDescent="0.2">
      <c r="A2021" s="7"/>
      <c r="B2021" s="7"/>
      <c r="C2021" s="7"/>
      <c r="G2021" s="7"/>
      <c r="H2021" s="7"/>
    </row>
    <row r="2022" spans="1:8" x14ac:dyDescent="0.2">
      <c r="A2022" s="7"/>
      <c r="B2022" s="7"/>
      <c r="C2022" s="7"/>
      <c r="G2022" s="7"/>
      <c r="H2022" s="7"/>
    </row>
    <row r="2023" spans="1:8" x14ac:dyDescent="0.2">
      <c r="A2023" s="7"/>
      <c r="B2023" s="7"/>
      <c r="C2023" s="7"/>
      <c r="G2023" s="7"/>
      <c r="H2023" s="7"/>
    </row>
    <row r="2024" spans="1:8" x14ac:dyDescent="0.2">
      <c r="A2024" s="7"/>
      <c r="B2024" s="7"/>
      <c r="C2024" s="7"/>
      <c r="G2024" s="7"/>
      <c r="H2024" s="7"/>
    </row>
    <row r="2025" spans="1:8" x14ac:dyDescent="0.2">
      <c r="A2025" s="7"/>
      <c r="B2025" s="7"/>
      <c r="C2025" s="7"/>
      <c r="G2025" s="7"/>
      <c r="H2025" s="7"/>
    </row>
    <row r="2026" spans="1:8" x14ac:dyDescent="0.2">
      <c r="A2026" s="7"/>
      <c r="B2026" s="7"/>
      <c r="C2026" s="7"/>
      <c r="G2026" s="7"/>
      <c r="H2026" s="7"/>
    </row>
    <row r="2027" spans="1:8" x14ac:dyDescent="0.2">
      <c r="A2027" s="7"/>
      <c r="B2027" s="7"/>
      <c r="C2027" s="7"/>
      <c r="G2027" s="7"/>
      <c r="H2027" s="7"/>
    </row>
    <row r="2028" spans="1:8" x14ac:dyDescent="0.2">
      <c r="A2028" s="7"/>
      <c r="B2028" s="7"/>
      <c r="C2028" s="7"/>
      <c r="G2028" s="7"/>
      <c r="H2028" s="7"/>
    </row>
    <row r="2029" spans="1:8" x14ac:dyDescent="0.2">
      <c r="A2029" s="7"/>
      <c r="B2029" s="7"/>
      <c r="C2029" s="7"/>
      <c r="G2029" s="7"/>
      <c r="H2029" s="7"/>
    </row>
    <row r="2030" spans="1:8" x14ac:dyDescent="0.2">
      <c r="A2030" s="7"/>
      <c r="B2030" s="7"/>
      <c r="C2030" s="7"/>
      <c r="G2030" s="7"/>
      <c r="H2030" s="7"/>
    </row>
    <row r="2031" spans="1:8" x14ac:dyDescent="0.2">
      <c r="A2031" s="7"/>
      <c r="B2031" s="7"/>
      <c r="C2031" s="7"/>
      <c r="G2031" s="7"/>
      <c r="H2031" s="7"/>
    </row>
    <row r="2032" spans="1:8" x14ac:dyDescent="0.2">
      <c r="A2032" s="7"/>
      <c r="B2032" s="7"/>
      <c r="C2032" s="7"/>
      <c r="G2032" s="7"/>
      <c r="H2032" s="7"/>
    </row>
    <row r="2033" spans="1:8" x14ac:dyDescent="0.2">
      <c r="A2033" s="7"/>
      <c r="B2033" s="7"/>
      <c r="C2033" s="7"/>
      <c r="G2033" s="7"/>
      <c r="H2033" s="7"/>
    </row>
    <row r="2034" spans="1:8" x14ac:dyDescent="0.2">
      <c r="A2034" s="7"/>
      <c r="B2034" s="7"/>
      <c r="C2034" s="7"/>
      <c r="G2034" s="7"/>
      <c r="H2034" s="7"/>
    </row>
    <row r="2035" spans="1:8" x14ac:dyDescent="0.2">
      <c r="A2035" s="7"/>
      <c r="B2035" s="7"/>
      <c r="C2035" s="7"/>
      <c r="G2035" s="7"/>
      <c r="H2035" s="7"/>
    </row>
    <row r="2036" spans="1:8" x14ac:dyDescent="0.2">
      <c r="A2036" s="7"/>
      <c r="B2036" s="7"/>
      <c r="C2036" s="7"/>
      <c r="G2036" s="7"/>
      <c r="H2036" s="7"/>
    </row>
    <row r="2037" spans="1:8" x14ac:dyDescent="0.2">
      <c r="A2037" s="7"/>
      <c r="B2037" s="7"/>
      <c r="C2037" s="7"/>
      <c r="G2037" s="7"/>
      <c r="H2037" s="7"/>
    </row>
    <row r="2038" spans="1:8" x14ac:dyDescent="0.2">
      <c r="A2038" s="7"/>
      <c r="B2038" s="7"/>
      <c r="C2038" s="7"/>
      <c r="G2038" s="7"/>
      <c r="H2038" s="7"/>
    </row>
    <row r="2039" spans="1:8" x14ac:dyDescent="0.2">
      <c r="A2039" s="7"/>
      <c r="B2039" s="7"/>
      <c r="C2039" s="7"/>
      <c r="G2039" s="7"/>
      <c r="H2039" s="7"/>
    </row>
    <row r="2040" spans="1:8" x14ac:dyDescent="0.2">
      <c r="A2040" s="7"/>
      <c r="B2040" s="7"/>
      <c r="C2040" s="7"/>
      <c r="G2040" s="7"/>
      <c r="H2040" s="7"/>
    </row>
    <row r="2041" spans="1:8" x14ac:dyDescent="0.2">
      <c r="A2041" s="7"/>
      <c r="B2041" s="7"/>
      <c r="C2041" s="7"/>
      <c r="G2041" s="7"/>
      <c r="H2041" s="7"/>
    </row>
    <row r="2042" spans="1:8" x14ac:dyDescent="0.2">
      <c r="A2042" s="7"/>
      <c r="B2042" s="7"/>
      <c r="C2042" s="7"/>
      <c r="G2042" s="7"/>
      <c r="H2042" s="7"/>
    </row>
    <row r="2043" spans="1:8" x14ac:dyDescent="0.2">
      <c r="A2043" s="7"/>
      <c r="B2043" s="7"/>
      <c r="C2043" s="7"/>
      <c r="G2043" s="7"/>
      <c r="H2043" s="7"/>
    </row>
    <row r="2044" spans="1:8" x14ac:dyDescent="0.2">
      <c r="A2044" s="7"/>
      <c r="B2044" s="7"/>
      <c r="C2044" s="7"/>
      <c r="G2044" s="7"/>
      <c r="H2044" s="7"/>
    </row>
    <row r="2045" spans="1:8" x14ac:dyDescent="0.2">
      <c r="A2045" s="7"/>
      <c r="B2045" s="7"/>
      <c r="C2045" s="7"/>
      <c r="G2045" s="7"/>
      <c r="H2045" s="7"/>
    </row>
    <row r="2046" spans="1:8" x14ac:dyDescent="0.2">
      <c r="A2046" s="7"/>
      <c r="B2046" s="7"/>
      <c r="C2046" s="7"/>
      <c r="G2046" s="7"/>
      <c r="H2046" s="7"/>
    </row>
    <row r="2047" spans="1:8" x14ac:dyDescent="0.2">
      <c r="A2047" s="7"/>
      <c r="B2047" s="7"/>
      <c r="C2047" s="7"/>
      <c r="G2047" s="7"/>
      <c r="H2047" s="7"/>
    </row>
    <row r="2048" spans="1:8" x14ac:dyDescent="0.2">
      <c r="A2048" s="7"/>
      <c r="B2048" s="7"/>
      <c r="C2048" s="7"/>
      <c r="G2048" s="7"/>
      <c r="H2048" s="7"/>
    </row>
    <row r="2049" spans="1:8" x14ac:dyDescent="0.2">
      <c r="A2049" s="7"/>
      <c r="B2049" s="7"/>
      <c r="C2049" s="7"/>
      <c r="G2049" s="7"/>
      <c r="H2049" s="7"/>
    </row>
    <row r="2050" spans="1:8" x14ac:dyDescent="0.2">
      <c r="A2050" s="7"/>
      <c r="B2050" s="7"/>
      <c r="C2050" s="7"/>
      <c r="G2050" s="7"/>
      <c r="H2050" s="7"/>
    </row>
    <row r="2051" spans="1:8" x14ac:dyDescent="0.2">
      <c r="A2051" s="7"/>
      <c r="B2051" s="7"/>
      <c r="C2051" s="7"/>
      <c r="G2051" s="7"/>
      <c r="H2051" s="7"/>
    </row>
    <row r="2052" spans="1:8" x14ac:dyDescent="0.2">
      <c r="A2052" s="7"/>
      <c r="B2052" s="7"/>
      <c r="C2052" s="7"/>
      <c r="G2052" s="7"/>
      <c r="H2052" s="7"/>
    </row>
    <row r="2053" spans="1:8" x14ac:dyDescent="0.2">
      <c r="A2053" s="7"/>
      <c r="B2053" s="7"/>
      <c r="C2053" s="7"/>
      <c r="G2053" s="7"/>
      <c r="H2053" s="7"/>
    </row>
    <row r="2054" spans="1:8" x14ac:dyDescent="0.2">
      <c r="A2054" s="7"/>
      <c r="B2054" s="7"/>
      <c r="C2054" s="7"/>
      <c r="G2054" s="7"/>
      <c r="H2054" s="7"/>
    </row>
    <row r="2055" spans="1:8" x14ac:dyDescent="0.2">
      <c r="A2055" s="7"/>
      <c r="B2055" s="7"/>
      <c r="C2055" s="7"/>
      <c r="G2055" s="7"/>
      <c r="H2055" s="7"/>
    </row>
    <row r="2056" spans="1:8" x14ac:dyDescent="0.2">
      <c r="A2056" s="7"/>
      <c r="B2056" s="7"/>
      <c r="C2056" s="7"/>
      <c r="G2056" s="7"/>
      <c r="H2056" s="7"/>
    </row>
    <row r="2057" spans="1:8" x14ac:dyDescent="0.2">
      <c r="A2057" s="7"/>
      <c r="B2057" s="7"/>
      <c r="C2057" s="7"/>
      <c r="G2057" s="7"/>
      <c r="H2057" s="7"/>
    </row>
    <row r="2058" spans="1:8" x14ac:dyDescent="0.2">
      <c r="A2058" s="7"/>
      <c r="B2058" s="7"/>
      <c r="C2058" s="7"/>
      <c r="G2058" s="7"/>
      <c r="H2058" s="7"/>
    </row>
    <row r="2059" spans="1:8" x14ac:dyDescent="0.2">
      <c r="A2059" s="7"/>
      <c r="B2059" s="7"/>
      <c r="C2059" s="7"/>
      <c r="G2059" s="7"/>
      <c r="H2059" s="7"/>
    </row>
    <row r="2060" spans="1:8" x14ac:dyDescent="0.2">
      <c r="A2060" s="7"/>
      <c r="B2060" s="7"/>
      <c r="C2060" s="7"/>
      <c r="G2060" s="7"/>
      <c r="H2060" s="7"/>
    </row>
    <row r="2061" spans="1:8" x14ac:dyDescent="0.2">
      <c r="A2061" s="7"/>
      <c r="B2061" s="7"/>
      <c r="C2061" s="7"/>
      <c r="G2061" s="7"/>
      <c r="H2061" s="7"/>
    </row>
    <row r="2062" spans="1:8" x14ac:dyDescent="0.2">
      <c r="A2062" s="7"/>
      <c r="B2062" s="7"/>
      <c r="C2062" s="7"/>
      <c r="G2062" s="7"/>
      <c r="H2062" s="7"/>
    </row>
    <row r="2063" spans="1:8" x14ac:dyDescent="0.2">
      <c r="A2063" s="7"/>
      <c r="B2063" s="7"/>
      <c r="C2063" s="7"/>
      <c r="G2063" s="7"/>
      <c r="H2063" s="7"/>
    </row>
    <row r="2064" spans="1:8" x14ac:dyDescent="0.2">
      <c r="A2064" s="7"/>
      <c r="B2064" s="7"/>
      <c r="C2064" s="7"/>
      <c r="G2064" s="7"/>
      <c r="H2064" s="7"/>
    </row>
    <row r="2065" spans="1:8" x14ac:dyDescent="0.2">
      <c r="A2065" s="7"/>
      <c r="B2065" s="7"/>
      <c r="C2065" s="7"/>
      <c r="G2065" s="7"/>
      <c r="H2065" s="7"/>
    </row>
    <row r="2066" spans="1:8" x14ac:dyDescent="0.2">
      <c r="A2066" s="7"/>
      <c r="B2066" s="7"/>
      <c r="C2066" s="7"/>
      <c r="G2066" s="7"/>
      <c r="H2066" s="7"/>
    </row>
    <row r="2067" spans="1:8" x14ac:dyDescent="0.2">
      <c r="A2067" s="7"/>
      <c r="B2067" s="7"/>
      <c r="C2067" s="7"/>
      <c r="G2067" s="7"/>
      <c r="H2067" s="7"/>
    </row>
    <row r="2068" spans="1:8" x14ac:dyDescent="0.2">
      <c r="A2068" s="7"/>
      <c r="B2068" s="7"/>
      <c r="C2068" s="7"/>
      <c r="G2068" s="7"/>
      <c r="H2068" s="7"/>
    </row>
    <row r="2069" spans="1:8" x14ac:dyDescent="0.2">
      <c r="A2069" s="7"/>
      <c r="B2069" s="7"/>
      <c r="C2069" s="7"/>
      <c r="G2069" s="7"/>
      <c r="H2069" s="7"/>
    </row>
    <row r="2070" spans="1:8" x14ac:dyDescent="0.2">
      <c r="A2070" s="7"/>
      <c r="B2070" s="7"/>
      <c r="C2070" s="7"/>
      <c r="G2070" s="7"/>
      <c r="H2070" s="7"/>
    </row>
    <row r="2071" spans="1:8" x14ac:dyDescent="0.2">
      <c r="A2071" s="7"/>
      <c r="B2071" s="7"/>
      <c r="C2071" s="7"/>
      <c r="G2071" s="7"/>
      <c r="H2071" s="7"/>
    </row>
    <row r="2072" spans="1:8" x14ac:dyDescent="0.2">
      <c r="A2072" s="7"/>
      <c r="B2072" s="7"/>
      <c r="C2072" s="7"/>
      <c r="G2072" s="7"/>
      <c r="H2072" s="7"/>
    </row>
    <row r="2073" spans="1:8" x14ac:dyDescent="0.2">
      <c r="A2073" s="7"/>
      <c r="B2073" s="7"/>
      <c r="C2073" s="7"/>
      <c r="G2073" s="7"/>
      <c r="H2073" s="7"/>
    </row>
    <row r="2074" spans="1:8" x14ac:dyDescent="0.2">
      <c r="A2074" s="7"/>
      <c r="B2074" s="7"/>
      <c r="C2074" s="7"/>
      <c r="G2074" s="7"/>
      <c r="H2074" s="7"/>
    </row>
    <row r="2075" spans="1:8" x14ac:dyDescent="0.2">
      <c r="A2075" s="7"/>
      <c r="B2075" s="7"/>
      <c r="C2075" s="7"/>
      <c r="G2075" s="7"/>
      <c r="H2075" s="7"/>
    </row>
    <row r="2076" spans="1:8" x14ac:dyDescent="0.2">
      <c r="A2076" s="7"/>
      <c r="B2076" s="7"/>
      <c r="C2076" s="7"/>
      <c r="G2076" s="7"/>
      <c r="H2076" s="7"/>
    </row>
    <row r="2077" spans="1:8" x14ac:dyDescent="0.2">
      <c r="A2077" s="7"/>
      <c r="B2077" s="7"/>
      <c r="C2077" s="7"/>
      <c r="G2077" s="7"/>
      <c r="H2077" s="7"/>
    </row>
    <row r="2078" spans="1:8" x14ac:dyDescent="0.2">
      <c r="A2078" s="7"/>
      <c r="B2078" s="7"/>
      <c r="C2078" s="7"/>
      <c r="G2078" s="7"/>
      <c r="H2078" s="7"/>
    </row>
    <row r="2079" spans="1:8" x14ac:dyDescent="0.2">
      <c r="A2079" s="7"/>
      <c r="B2079" s="7"/>
      <c r="C2079" s="7"/>
      <c r="G2079" s="7"/>
      <c r="H2079" s="7"/>
    </row>
    <row r="2080" spans="1:8" x14ac:dyDescent="0.2">
      <c r="A2080" s="7"/>
      <c r="B2080" s="7"/>
      <c r="C2080" s="7"/>
      <c r="G2080" s="7"/>
      <c r="H2080" s="7"/>
    </row>
    <row r="2081" spans="1:8" x14ac:dyDescent="0.2">
      <c r="A2081" s="7"/>
      <c r="B2081" s="7"/>
      <c r="C2081" s="7"/>
      <c r="G2081" s="7"/>
      <c r="H2081" s="7"/>
    </row>
    <row r="2082" spans="1:8" x14ac:dyDescent="0.2">
      <c r="A2082" s="7"/>
      <c r="B2082" s="7"/>
      <c r="C2082" s="7"/>
      <c r="G2082" s="7"/>
      <c r="H2082" s="7"/>
    </row>
    <row r="2083" spans="1:8" x14ac:dyDescent="0.2">
      <c r="A2083" s="7"/>
      <c r="B2083" s="7"/>
      <c r="C2083" s="7"/>
      <c r="G2083" s="7"/>
      <c r="H2083" s="7"/>
    </row>
    <row r="2084" spans="1:8" x14ac:dyDescent="0.2">
      <c r="A2084" s="7"/>
      <c r="B2084" s="7"/>
      <c r="C2084" s="7"/>
      <c r="G2084" s="7"/>
      <c r="H2084" s="7"/>
    </row>
    <row r="2085" spans="1:8" x14ac:dyDescent="0.2">
      <c r="A2085" s="7"/>
      <c r="B2085" s="7"/>
      <c r="C2085" s="7"/>
      <c r="G2085" s="7"/>
      <c r="H2085" s="7"/>
    </row>
    <row r="2086" spans="1:8" x14ac:dyDescent="0.2">
      <c r="A2086" s="7"/>
      <c r="B2086" s="7"/>
      <c r="C2086" s="7"/>
      <c r="G2086" s="7"/>
      <c r="H2086" s="7"/>
    </row>
    <row r="2087" spans="1:8" x14ac:dyDescent="0.2">
      <c r="A2087" s="7"/>
      <c r="B2087" s="7"/>
      <c r="C2087" s="7"/>
      <c r="G2087" s="7"/>
      <c r="H2087" s="7"/>
    </row>
    <row r="2088" spans="1:8" x14ac:dyDescent="0.2">
      <c r="A2088" s="7"/>
      <c r="B2088" s="7"/>
      <c r="C2088" s="7"/>
      <c r="G2088" s="7"/>
      <c r="H2088" s="7"/>
    </row>
    <row r="2089" spans="1:8" x14ac:dyDescent="0.2">
      <c r="A2089" s="7"/>
      <c r="B2089" s="7"/>
      <c r="C2089" s="7"/>
      <c r="G2089" s="7"/>
      <c r="H2089" s="7"/>
    </row>
    <row r="2090" spans="1:8" x14ac:dyDescent="0.2">
      <c r="A2090" s="7"/>
      <c r="B2090" s="7"/>
      <c r="C2090" s="7"/>
      <c r="G2090" s="7"/>
      <c r="H2090" s="7"/>
    </row>
    <row r="2091" spans="1:8" x14ac:dyDescent="0.2">
      <c r="A2091" s="7"/>
      <c r="B2091" s="7"/>
      <c r="C2091" s="7"/>
      <c r="G2091" s="7"/>
      <c r="H2091" s="7"/>
    </row>
    <row r="2092" spans="1:8" x14ac:dyDescent="0.2">
      <c r="A2092" s="7"/>
      <c r="B2092" s="7"/>
      <c r="C2092" s="7"/>
      <c r="G2092" s="7"/>
      <c r="H2092" s="7"/>
    </row>
    <row r="2093" spans="1:8" x14ac:dyDescent="0.2">
      <c r="A2093" s="7"/>
      <c r="B2093" s="7"/>
      <c r="C2093" s="7"/>
      <c r="G2093" s="7"/>
      <c r="H2093" s="7"/>
    </row>
    <row r="2094" spans="1:8" x14ac:dyDescent="0.2">
      <c r="A2094" s="7"/>
      <c r="B2094" s="7"/>
      <c r="C2094" s="7"/>
      <c r="G2094" s="7"/>
      <c r="H2094" s="7"/>
    </row>
    <row r="2095" spans="1:8" x14ac:dyDescent="0.2">
      <c r="A2095" s="7"/>
      <c r="B2095" s="7"/>
      <c r="C2095" s="7"/>
      <c r="G2095" s="7"/>
      <c r="H2095" s="7"/>
    </row>
    <row r="2096" spans="1:8" x14ac:dyDescent="0.2">
      <c r="A2096" s="7"/>
      <c r="B2096" s="7"/>
      <c r="C2096" s="7"/>
      <c r="G2096" s="7"/>
      <c r="H2096" s="7"/>
    </row>
    <row r="2097" spans="1:8" x14ac:dyDescent="0.2">
      <c r="A2097" s="7"/>
      <c r="B2097" s="7"/>
      <c r="C2097" s="7"/>
      <c r="G2097" s="7"/>
      <c r="H2097" s="7"/>
    </row>
    <row r="2098" spans="1:8" x14ac:dyDescent="0.2">
      <c r="A2098" s="7"/>
      <c r="B2098" s="7"/>
      <c r="C2098" s="7"/>
      <c r="G2098" s="7"/>
      <c r="H2098" s="7"/>
    </row>
    <row r="2099" spans="1:8" x14ac:dyDescent="0.2">
      <c r="A2099" s="7"/>
      <c r="B2099" s="7"/>
      <c r="C2099" s="7"/>
      <c r="G2099" s="7"/>
      <c r="H2099" s="7"/>
    </row>
    <row r="2100" spans="1:8" x14ac:dyDescent="0.2">
      <c r="A2100" s="7"/>
      <c r="B2100" s="7"/>
      <c r="C2100" s="7"/>
      <c r="G2100" s="7"/>
      <c r="H2100" s="7"/>
    </row>
    <row r="2101" spans="1:8" x14ac:dyDescent="0.2">
      <c r="A2101" s="7"/>
      <c r="B2101" s="7"/>
      <c r="C2101" s="7"/>
      <c r="G2101" s="7"/>
      <c r="H2101" s="7"/>
    </row>
    <row r="2102" spans="1:8" x14ac:dyDescent="0.2">
      <c r="A2102" s="7"/>
      <c r="B2102" s="7"/>
      <c r="C2102" s="7"/>
      <c r="G2102" s="7"/>
      <c r="H2102" s="7"/>
    </row>
    <row r="2103" spans="1:8" x14ac:dyDescent="0.2">
      <c r="A2103" s="7"/>
      <c r="B2103" s="7"/>
      <c r="C2103" s="7"/>
      <c r="G2103" s="7"/>
      <c r="H2103" s="7"/>
    </row>
    <row r="2104" spans="1:8" x14ac:dyDescent="0.2">
      <c r="A2104" s="7"/>
      <c r="B2104" s="7"/>
      <c r="C2104" s="7"/>
      <c r="G2104" s="7"/>
      <c r="H2104" s="7"/>
    </row>
    <row r="2105" spans="1:8" x14ac:dyDescent="0.2">
      <c r="A2105" s="7"/>
      <c r="B2105" s="7"/>
      <c r="C2105" s="7"/>
      <c r="G2105" s="7"/>
      <c r="H2105" s="7"/>
    </row>
    <row r="2106" spans="1:8" x14ac:dyDescent="0.2">
      <c r="A2106" s="7"/>
      <c r="B2106" s="7"/>
      <c r="C2106" s="7"/>
      <c r="G2106" s="7"/>
      <c r="H2106" s="7"/>
    </row>
    <row r="2107" spans="1:8" x14ac:dyDescent="0.2">
      <c r="A2107" s="7"/>
      <c r="B2107" s="7"/>
      <c r="C2107" s="7"/>
      <c r="G2107" s="7"/>
      <c r="H2107" s="7"/>
    </row>
    <row r="2108" spans="1:8" x14ac:dyDescent="0.2">
      <c r="A2108" s="7"/>
      <c r="B2108" s="7"/>
      <c r="C2108" s="7"/>
      <c r="G2108" s="7"/>
      <c r="H2108" s="7"/>
    </row>
    <row r="2109" spans="1:8" x14ac:dyDescent="0.2">
      <c r="A2109" s="7"/>
      <c r="B2109" s="7"/>
      <c r="C2109" s="7"/>
      <c r="G2109" s="7"/>
      <c r="H2109" s="7"/>
    </row>
    <row r="2110" spans="1:8" x14ac:dyDescent="0.2">
      <c r="A2110" s="7"/>
      <c r="B2110" s="7"/>
      <c r="C2110" s="7"/>
      <c r="G2110" s="7"/>
      <c r="H2110" s="7"/>
    </row>
    <row r="2111" spans="1:8" x14ac:dyDescent="0.2">
      <c r="A2111" s="7"/>
      <c r="B2111" s="7"/>
      <c r="C2111" s="7"/>
      <c r="G2111" s="7"/>
      <c r="H2111" s="7"/>
    </row>
    <row r="2112" spans="1:8" x14ac:dyDescent="0.2">
      <c r="A2112" s="7"/>
      <c r="B2112" s="7"/>
      <c r="C2112" s="7"/>
      <c r="G2112" s="7"/>
      <c r="H2112" s="7"/>
    </row>
    <row r="2113" spans="1:8" x14ac:dyDescent="0.2">
      <c r="A2113" s="7"/>
      <c r="B2113" s="7"/>
      <c r="C2113" s="7"/>
      <c r="G2113" s="7"/>
      <c r="H2113" s="7"/>
    </row>
    <row r="2114" spans="1:8" x14ac:dyDescent="0.2">
      <c r="A2114" s="7"/>
      <c r="B2114" s="7"/>
      <c r="C2114" s="7"/>
      <c r="G2114" s="7"/>
      <c r="H2114" s="7"/>
    </row>
    <row r="2115" spans="1:8" x14ac:dyDescent="0.2">
      <c r="A2115" s="7"/>
      <c r="B2115" s="7"/>
      <c r="C2115" s="7"/>
      <c r="G2115" s="7"/>
      <c r="H2115" s="7"/>
    </row>
    <row r="2116" spans="1:8" x14ac:dyDescent="0.2">
      <c r="A2116" s="7"/>
      <c r="B2116" s="7"/>
      <c r="C2116" s="7"/>
      <c r="G2116" s="7"/>
      <c r="H2116" s="7"/>
    </row>
    <row r="2117" spans="1:8" x14ac:dyDescent="0.2">
      <c r="A2117" s="7"/>
      <c r="B2117" s="7"/>
      <c r="C2117" s="7"/>
      <c r="G2117" s="7"/>
      <c r="H2117" s="7"/>
    </row>
    <row r="2118" spans="1:8" x14ac:dyDescent="0.2">
      <c r="A2118" s="7"/>
      <c r="B2118" s="7"/>
      <c r="C2118" s="7"/>
      <c r="G2118" s="7"/>
      <c r="H2118" s="7"/>
    </row>
    <row r="2119" spans="1:8" x14ac:dyDescent="0.2">
      <c r="A2119" s="7"/>
      <c r="B2119" s="7"/>
      <c r="C2119" s="7"/>
      <c r="G2119" s="7"/>
      <c r="H2119" s="7"/>
    </row>
    <row r="2120" spans="1:8" x14ac:dyDescent="0.2">
      <c r="A2120" s="7"/>
      <c r="B2120" s="7"/>
      <c r="C2120" s="7"/>
      <c r="G2120" s="7"/>
      <c r="H2120" s="7"/>
    </row>
    <row r="2121" spans="1:8" x14ac:dyDescent="0.2">
      <c r="A2121" s="7"/>
      <c r="B2121" s="7"/>
      <c r="C2121" s="7"/>
      <c r="G2121" s="7"/>
      <c r="H2121" s="7"/>
    </row>
    <row r="2122" spans="1:8" x14ac:dyDescent="0.2">
      <c r="A2122" s="7"/>
      <c r="B2122" s="7"/>
      <c r="C2122" s="7"/>
      <c r="G2122" s="7"/>
      <c r="H2122" s="7"/>
    </row>
    <row r="2123" spans="1:8" x14ac:dyDescent="0.2">
      <c r="A2123" s="7"/>
      <c r="B2123" s="7"/>
      <c r="C2123" s="7"/>
      <c r="G2123" s="7"/>
      <c r="H2123" s="7"/>
    </row>
    <row r="2124" spans="1:8" x14ac:dyDescent="0.2">
      <c r="A2124" s="7"/>
      <c r="B2124" s="7"/>
      <c r="C2124" s="7"/>
      <c r="G2124" s="7"/>
      <c r="H2124" s="7"/>
    </row>
    <row r="2125" spans="1:8" x14ac:dyDescent="0.2">
      <c r="A2125" s="7"/>
      <c r="B2125" s="7"/>
      <c r="C2125" s="7"/>
      <c r="G2125" s="7"/>
      <c r="H2125" s="7"/>
    </row>
    <row r="2126" spans="1:8" x14ac:dyDescent="0.2">
      <c r="A2126" s="7"/>
      <c r="B2126" s="7"/>
      <c r="C2126" s="7"/>
      <c r="G2126" s="7"/>
      <c r="H2126" s="7"/>
    </row>
    <row r="2127" spans="1:8" x14ac:dyDescent="0.2">
      <c r="A2127" s="7"/>
      <c r="B2127" s="7"/>
      <c r="C2127" s="7"/>
      <c r="G2127" s="7"/>
      <c r="H2127" s="7"/>
    </row>
    <row r="2128" spans="1:8" x14ac:dyDescent="0.2">
      <c r="A2128" s="7"/>
      <c r="B2128" s="7"/>
      <c r="C2128" s="7"/>
      <c r="G2128" s="7"/>
      <c r="H2128" s="7"/>
    </row>
    <row r="2129" spans="1:8" x14ac:dyDescent="0.2">
      <c r="A2129" s="7"/>
      <c r="B2129" s="7"/>
      <c r="C2129" s="7"/>
      <c r="G2129" s="7"/>
      <c r="H2129" s="7"/>
    </row>
    <row r="2130" spans="1:8" x14ac:dyDescent="0.2">
      <c r="A2130" s="7"/>
      <c r="B2130" s="7"/>
      <c r="C2130" s="7"/>
      <c r="G2130" s="7"/>
      <c r="H2130" s="7"/>
    </row>
    <row r="2131" spans="1:8" x14ac:dyDescent="0.2">
      <c r="A2131" s="7"/>
      <c r="B2131" s="7"/>
      <c r="C2131" s="7"/>
      <c r="G2131" s="7"/>
      <c r="H2131" s="7"/>
    </row>
    <row r="2132" spans="1:8" x14ac:dyDescent="0.2">
      <c r="A2132" s="7"/>
      <c r="B2132" s="7"/>
      <c r="C2132" s="7"/>
      <c r="G2132" s="7"/>
      <c r="H2132" s="7"/>
    </row>
    <row r="2133" spans="1:8" x14ac:dyDescent="0.2">
      <c r="A2133" s="7"/>
      <c r="B2133" s="7"/>
      <c r="C2133" s="7"/>
      <c r="G2133" s="7"/>
      <c r="H2133" s="7"/>
    </row>
    <row r="2134" spans="1:8" x14ac:dyDescent="0.2">
      <c r="A2134" s="7"/>
      <c r="B2134" s="7"/>
      <c r="C2134" s="7"/>
      <c r="G2134" s="7"/>
      <c r="H2134" s="7"/>
    </row>
    <row r="2135" spans="1:8" x14ac:dyDescent="0.2">
      <c r="A2135" s="7"/>
      <c r="B2135" s="7"/>
      <c r="C2135" s="7"/>
      <c r="G2135" s="7"/>
      <c r="H2135" s="7"/>
    </row>
    <row r="2136" spans="1:8" x14ac:dyDescent="0.2">
      <c r="A2136" s="7"/>
      <c r="B2136" s="7"/>
      <c r="C2136" s="7"/>
      <c r="G2136" s="7"/>
      <c r="H2136" s="7"/>
    </row>
    <row r="2137" spans="1:8" x14ac:dyDescent="0.2">
      <c r="A2137" s="7"/>
      <c r="B2137" s="7"/>
      <c r="C2137" s="7"/>
      <c r="G2137" s="7"/>
      <c r="H2137" s="7"/>
    </row>
    <row r="2138" spans="1:8" x14ac:dyDescent="0.2">
      <c r="A2138" s="7"/>
      <c r="B2138" s="7"/>
      <c r="C2138" s="7"/>
      <c r="G2138" s="7"/>
      <c r="H2138" s="7"/>
    </row>
    <row r="2139" spans="1:8" x14ac:dyDescent="0.2">
      <c r="A2139" s="7"/>
      <c r="B2139" s="7"/>
      <c r="C2139" s="7"/>
      <c r="G2139" s="7"/>
      <c r="H2139" s="7"/>
    </row>
    <row r="2140" spans="1:8" x14ac:dyDescent="0.2">
      <c r="A2140" s="7"/>
      <c r="B2140" s="7"/>
      <c r="C2140" s="7"/>
      <c r="G2140" s="7"/>
      <c r="H2140" s="7"/>
    </row>
    <row r="2141" spans="1:8" x14ac:dyDescent="0.2">
      <c r="A2141" s="7"/>
      <c r="B2141" s="7"/>
      <c r="C2141" s="7"/>
      <c r="G2141" s="7"/>
      <c r="H2141" s="7"/>
    </row>
    <row r="2142" spans="1:8" x14ac:dyDescent="0.2">
      <c r="A2142" s="7"/>
      <c r="B2142" s="7"/>
      <c r="C2142" s="7"/>
      <c r="G2142" s="7"/>
      <c r="H2142" s="7"/>
    </row>
    <row r="2143" spans="1:8" x14ac:dyDescent="0.2">
      <c r="A2143" s="7"/>
      <c r="B2143" s="7"/>
      <c r="C2143" s="7"/>
      <c r="G2143" s="7"/>
      <c r="H2143" s="7"/>
    </row>
    <row r="2144" spans="1:8" x14ac:dyDescent="0.2">
      <c r="A2144" s="7"/>
      <c r="B2144" s="7"/>
      <c r="C2144" s="7"/>
      <c r="G2144" s="7"/>
      <c r="H2144" s="7"/>
    </row>
    <row r="2145" spans="1:8" x14ac:dyDescent="0.2">
      <c r="A2145" s="7"/>
      <c r="B2145" s="7"/>
      <c r="C2145" s="7"/>
      <c r="G2145" s="7"/>
      <c r="H2145" s="7"/>
    </row>
    <row r="2146" spans="1:8" x14ac:dyDescent="0.2">
      <c r="A2146" s="7"/>
      <c r="B2146" s="7"/>
      <c r="C2146" s="7"/>
      <c r="G2146" s="7"/>
      <c r="H2146" s="7"/>
    </row>
    <row r="2147" spans="1:8" x14ac:dyDescent="0.2">
      <c r="A2147" s="7"/>
      <c r="B2147" s="7"/>
      <c r="C2147" s="7"/>
      <c r="G2147" s="7"/>
      <c r="H2147" s="7"/>
    </row>
    <row r="2148" spans="1:8" x14ac:dyDescent="0.2">
      <c r="A2148" s="7"/>
      <c r="B2148" s="7"/>
      <c r="C2148" s="7"/>
      <c r="G2148" s="7"/>
      <c r="H2148" s="7"/>
    </row>
    <row r="2149" spans="1:8" x14ac:dyDescent="0.2">
      <c r="A2149" s="7"/>
      <c r="B2149" s="7"/>
      <c r="C2149" s="7"/>
      <c r="G2149" s="7"/>
      <c r="H2149" s="7"/>
    </row>
    <row r="2150" spans="1:8" x14ac:dyDescent="0.2">
      <c r="A2150" s="7"/>
      <c r="B2150" s="7"/>
      <c r="C2150" s="7"/>
      <c r="G2150" s="7"/>
      <c r="H2150" s="7"/>
    </row>
    <row r="2151" spans="1:8" x14ac:dyDescent="0.2">
      <c r="A2151" s="7"/>
      <c r="B2151" s="7"/>
      <c r="C2151" s="7"/>
      <c r="G2151" s="7"/>
      <c r="H2151" s="7"/>
    </row>
    <row r="2152" spans="1:8" x14ac:dyDescent="0.2">
      <c r="A2152" s="7"/>
      <c r="B2152" s="7"/>
      <c r="C2152" s="7"/>
      <c r="G2152" s="7"/>
      <c r="H2152" s="7"/>
    </row>
    <row r="2153" spans="1:8" x14ac:dyDescent="0.2">
      <c r="A2153" s="7"/>
      <c r="B2153" s="7"/>
      <c r="C2153" s="7"/>
      <c r="G2153" s="7"/>
      <c r="H2153" s="7"/>
    </row>
    <row r="2154" spans="1:8" x14ac:dyDescent="0.2">
      <c r="A2154" s="7"/>
      <c r="B2154" s="7"/>
      <c r="C2154" s="7"/>
      <c r="G2154" s="7"/>
      <c r="H2154" s="7"/>
    </row>
    <row r="2155" spans="1:8" x14ac:dyDescent="0.2">
      <c r="A2155" s="7"/>
      <c r="B2155" s="7"/>
      <c r="C2155" s="7"/>
      <c r="G2155" s="7"/>
      <c r="H2155" s="7"/>
    </row>
    <row r="2156" spans="1:8" x14ac:dyDescent="0.2">
      <c r="A2156" s="7"/>
      <c r="B2156" s="7"/>
      <c r="C2156" s="7"/>
      <c r="G2156" s="7"/>
      <c r="H2156" s="7"/>
    </row>
    <row r="2157" spans="1:8" x14ac:dyDescent="0.2">
      <c r="A2157" s="7"/>
      <c r="B2157" s="7"/>
      <c r="C2157" s="7"/>
      <c r="G2157" s="7"/>
      <c r="H2157" s="7"/>
    </row>
    <row r="2158" spans="1:8" x14ac:dyDescent="0.2">
      <c r="A2158" s="7"/>
      <c r="B2158" s="7"/>
      <c r="C2158" s="7"/>
      <c r="G2158" s="7"/>
      <c r="H2158" s="7"/>
    </row>
    <row r="2159" spans="1:8" x14ac:dyDescent="0.2">
      <c r="A2159" s="7"/>
      <c r="B2159" s="7"/>
      <c r="C2159" s="7"/>
      <c r="G2159" s="7"/>
      <c r="H2159" s="7"/>
    </row>
    <row r="2160" spans="1:8" x14ac:dyDescent="0.2">
      <c r="A2160" s="7"/>
      <c r="B2160" s="7"/>
      <c r="C2160" s="7"/>
      <c r="G2160" s="7"/>
      <c r="H2160" s="7"/>
    </row>
    <row r="2161" spans="1:8" x14ac:dyDescent="0.2">
      <c r="A2161" s="7"/>
      <c r="B2161" s="7"/>
      <c r="C2161" s="7"/>
      <c r="G2161" s="7"/>
      <c r="H2161" s="7"/>
    </row>
    <row r="2162" spans="1:8" x14ac:dyDescent="0.2">
      <c r="A2162" s="7"/>
      <c r="B2162" s="7"/>
      <c r="C2162" s="7"/>
      <c r="G2162" s="7"/>
      <c r="H2162" s="7"/>
    </row>
    <row r="2163" spans="1:8" x14ac:dyDescent="0.2">
      <c r="A2163" s="7"/>
      <c r="B2163" s="7"/>
      <c r="C2163" s="7"/>
      <c r="G2163" s="7"/>
      <c r="H2163" s="7"/>
    </row>
    <row r="2164" spans="1:8" x14ac:dyDescent="0.2">
      <c r="A2164" s="7"/>
      <c r="B2164" s="7"/>
      <c r="C2164" s="7"/>
      <c r="G2164" s="7"/>
      <c r="H2164" s="7"/>
    </row>
    <row r="2165" spans="1:8" x14ac:dyDescent="0.2">
      <c r="A2165" s="7"/>
      <c r="B2165" s="7"/>
      <c r="C2165" s="7"/>
      <c r="G2165" s="7"/>
      <c r="H2165" s="7"/>
    </row>
    <row r="2166" spans="1:8" x14ac:dyDescent="0.2">
      <c r="A2166" s="7"/>
      <c r="B2166" s="7"/>
      <c r="C2166" s="7"/>
      <c r="G2166" s="7"/>
      <c r="H2166" s="7"/>
    </row>
    <row r="2167" spans="1:8" x14ac:dyDescent="0.2">
      <c r="A2167" s="7"/>
      <c r="B2167" s="7"/>
      <c r="C2167" s="7"/>
      <c r="G2167" s="7"/>
      <c r="H2167" s="7"/>
    </row>
    <row r="2168" spans="1:8" x14ac:dyDescent="0.2">
      <c r="A2168" s="7"/>
      <c r="B2168" s="7"/>
      <c r="C2168" s="7"/>
      <c r="G2168" s="7"/>
      <c r="H2168" s="7"/>
    </row>
    <row r="2169" spans="1:8" x14ac:dyDescent="0.2">
      <c r="A2169" s="7"/>
      <c r="B2169" s="7"/>
      <c r="C2169" s="7"/>
      <c r="G2169" s="7"/>
      <c r="H2169" s="7"/>
    </row>
    <row r="2170" spans="1:8" x14ac:dyDescent="0.2">
      <c r="A2170" s="7"/>
      <c r="B2170" s="7"/>
      <c r="C2170" s="7"/>
      <c r="G2170" s="7"/>
      <c r="H2170" s="7"/>
    </row>
    <row r="2171" spans="1:8" x14ac:dyDescent="0.2">
      <c r="A2171" s="7"/>
      <c r="B2171" s="7"/>
      <c r="C2171" s="7"/>
      <c r="G2171" s="7"/>
      <c r="H2171" s="7"/>
    </row>
    <row r="2172" spans="1:8" x14ac:dyDescent="0.2">
      <c r="A2172" s="7"/>
      <c r="B2172" s="7"/>
      <c r="C2172" s="7"/>
      <c r="G2172" s="7"/>
      <c r="H2172" s="7"/>
    </row>
    <row r="2173" spans="1:8" x14ac:dyDescent="0.2">
      <c r="A2173" s="7"/>
      <c r="B2173" s="7"/>
      <c r="C2173" s="7"/>
      <c r="G2173" s="7"/>
      <c r="H2173" s="7"/>
    </row>
    <row r="2174" spans="1:8" x14ac:dyDescent="0.2">
      <c r="A2174" s="7"/>
      <c r="B2174" s="7"/>
      <c r="C2174" s="7"/>
      <c r="G2174" s="7"/>
      <c r="H2174" s="7"/>
    </row>
    <row r="2175" spans="1:8" x14ac:dyDescent="0.2">
      <c r="A2175" s="7"/>
      <c r="B2175" s="7"/>
      <c r="C2175" s="7"/>
      <c r="G2175" s="7"/>
      <c r="H2175" s="7"/>
    </row>
    <row r="2176" spans="1:8" x14ac:dyDescent="0.2">
      <c r="A2176" s="7"/>
      <c r="B2176" s="7"/>
      <c r="C2176" s="7"/>
      <c r="G2176" s="7"/>
      <c r="H2176" s="7"/>
    </row>
    <row r="2177" spans="1:8" x14ac:dyDescent="0.2">
      <c r="A2177" s="7"/>
      <c r="B2177" s="7"/>
      <c r="C2177" s="7"/>
      <c r="G2177" s="7"/>
      <c r="H2177" s="7"/>
    </row>
    <row r="2178" spans="1:8" x14ac:dyDescent="0.2">
      <c r="A2178" s="7"/>
      <c r="B2178" s="7"/>
      <c r="C2178" s="7"/>
      <c r="G2178" s="7"/>
      <c r="H2178" s="7"/>
    </row>
    <row r="2179" spans="1:8" x14ac:dyDescent="0.2">
      <c r="A2179" s="7"/>
      <c r="B2179" s="7"/>
      <c r="C2179" s="7"/>
      <c r="G2179" s="7"/>
      <c r="H2179" s="7"/>
    </row>
    <row r="2180" spans="1:8" x14ac:dyDescent="0.2">
      <c r="A2180" s="7"/>
      <c r="B2180" s="7"/>
      <c r="C2180" s="7"/>
      <c r="G2180" s="7"/>
      <c r="H2180" s="7"/>
    </row>
    <row r="2181" spans="1:8" x14ac:dyDescent="0.2">
      <c r="A2181" s="7"/>
      <c r="B2181" s="7"/>
      <c r="C2181" s="7"/>
      <c r="G2181" s="7"/>
      <c r="H2181" s="7"/>
    </row>
    <row r="2182" spans="1:8" x14ac:dyDescent="0.2">
      <c r="A2182" s="7"/>
      <c r="B2182" s="7"/>
      <c r="C2182" s="7"/>
      <c r="G2182" s="7"/>
      <c r="H2182" s="7"/>
    </row>
    <row r="2183" spans="1:8" x14ac:dyDescent="0.2">
      <c r="A2183" s="7"/>
      <c r="B2183" s="7"/>
      <c r="C2183" s="7"/>
      <c r="G2183" s="7"/>
      <c r="H2183" s="7"/>
    </row>
    <row r="2184" spans="1:8" x14ac:dyDescent="0.2">
      <c r="A2184" s="7"/>
      <c r="B2184" s="7"/>
      <c r="C2184" s="7"/>
      <c r="G2184" s="7"/>
      <c r="H2184" s="7"/>
    </row>
    <row r="2185" spans="1:8" x14ac:dyDescent="0.2">
      <c r="A2185" s="7"/>
      <c r="B2185" s="7"/>
      <c r="C2185" s="7"/>
      <c r="G2185" s="7"/>
      <c r="H2185" s="7"/>
    </row>
    <row r="2186" spans="1:8" x14ac:dyDescent="0.2">
      <c r="A2186" s="7"/>
      <c r="B2186" s="7"/>
      <c r="C2186" s="7"/>
      <c r="G2186" s="7"/>
      <c r="H2186" s="7"/>
    </row>
    <row r="2187" spans="1:8" x14ac:dyDescent="0.2">
      <c r="A2187" s="7"/>
      <c r="B2187" s="7"/>
      <c r="C2187" s="7"/>
      <c r="G2187" s="7"/>
      <c r="H2187" s="7"/>
    </row>
    <row r="2188" spans="1:8" x14ac:dyDescent="0.2">
      <c r="A2188" s="7"/>
      <c r="B2188" s="7"/>
      <c r="C2188" s="7"/>
      <c r="G2188" s="7"/>
      <c r="H2188" s="7"/>
    </row>
    <row r="2189" spans="1:8" x14ac:dyDescent="0.2">
      <c r="A2189" s="7"/>
      <c r="B2189" s="7"/>
      <c r="C2189" s="7"/>
      <c r="G2189" s="7"/>
      <c r="H2189" s="7"/>
    </row>
    <row r="2190" spans="1:8" x14ac:dyDescent="0.2">
      <c r="A2190" s="7"/>
      <c r="B2190" s="7"/>
      <c r="C2190" s="7"/>
      <c r="G2190" s="7"/>
      <c r="H2190" s="7"/>
    </row>
    <row r="2191" spans="1:8" x14ac:dyDescent="0.2">
      <c r="A2191" s="7"/>
      <c r="B2191" s="7"/>
      <c r="C2191" s="7"/>
      <c r="G2191" s="7"/>
      <c r="H2191" s="7"/>
    </row>
    <row r="2192" spans="1:8" x14ac:dyDescent="0.2">
      <c r="A2192" s="7"/>
      <c r="B2192" s="7"/>
      <c r="C2192" s="7"/>
      <c r="G2192" s="7"/>
      <c r="H2192" s="7"/>
    </row>
    <row r="2193" spans="1:8" x14ac:dyDescent="0.2">
      <c r="A2193" s="7"/>
      <c r="B2193" s="7"/>
      <c r="C2193" s="7"/>
      <c r="G2193" s="7"/>
      <c r="H2193" s="7"/>
    </row>
    <row r="2194" spans="1:8" x14ac:dyDescent="0.2">
      <c r="A2194" s="7"/>
      <c r="B2194" s="7"/>
      <c r="C2194" s="7"/>
      <c r="G2194" s="7"/>
      <c r="H2194" s="7"/>
    </row>
    <row r="2195" spans="1:8" x14ac:dyDescent="0.2">
      <c r="A2195" s="7"/>
      <c r="B2195" s="7"/>
      <c r="C2195" s="7"/>
      <c r="G2195" s="7"/>
      <c r="H2195" s="7"/>
    </row>
    <row r="2196" spans="1:8" x14ac:dyDescent="0.2">
      <c r="A2196" s="7"/>
      <c r="B2196" s="7"/>
      <c r="C2196" s="7"/>
      <c r="G2196" s="7"/>
      <c r="H2196" s="7"/>
    </row>
    <row r="2197" spans="1:8" x14ac:dyDescent="0.2">
      <c r="A2197" s="7"/>
      <c r="B2197" s="7"/>
      <c r="C2197" s="7"/>
      <c r="G2197" s="7"/>
      <c r="H2197" s="7"/>
    </row>
    <row r="2198" spans="1:8" x14ac:dyDescent="0.2">
      <c r="A2198" s="7"/>
      <c r="B2198" s="7"/>
      <c r="C2198" s="7"/>
      <c r="G2198" s="7"/>
      <c r="H2198" s="7"/>
    </row>
    <row r="2199" spans="1:8" x14ac:dyDescent="0.2">
      <c r="A2199" s="7"/>
      <c r="B2199" s="7"/>
      <c r="C2199" s="7"/>
      <c r="G2199" s="7"/>
      <c r="H2199" s="7"/>
    </row>
    <row r="2200" spans="1:8" x14ac:dyDescent="0.2">
      <c r="A2200" s="7"/>
      <c r="B2200" s="7"/>
      <c r="C2200" s="7"/>
      <c r="G2200" s="7"/>
      <c r="H2200" s="7"/>
    </row>
    <row r="2201" spans="1:8" x14ac:dyDescent="0.2">
      <c r="A2201" s="7"/>
      <c r="B2201" s="7"/>
      <c r="C2201" s="7"/>
      <c r="G2201" s="7"/>
      <c r="H2201" s="7"/>
    </row>
    <row r="2202" spans="1:8" x14ac:dyDescent="0.2">
      <c r="A2202" s="7"/>
      <c r="B2202" s="7"/>
      <c r="C2202" s="7"/>
      <c r="G2202" s="7"/>
      <c r="H2202" s="7"/>
    </row>
    <row r="2203" spans="1:8" x14ac:dyDescent="0.2">
      <c r="A2203" s="7"/>
      <c r="B2203" s="7"/>
      <c r="C2203" s="7"/>
      <c r="G2203" s="7"/>
      <c r="H2203" s="7"/>
    </row>
    <row r="2204" spans="1:8" x14ac:dyDescent="0.2">
      <c r="A2204" s="7"/>
      <c r="B2204" s="7"/>
      <c r="C2204" s="7"/>
      <c r="G2204" s="7"/>
      <c r="H2204" s="7"/>
    </row>
    <row r="2205" spans="1:8" x14ac:dyDescent="0.2">
      <c r="A2205" s="7"/>
      <c r="B2205" s="7"/>
      <c r="C2205" s="7"/>
      <c r="G2205" s="7"/>
      <c r="H2205" s="7"/>
    </row>
    <row r="2206" spans="1:8" x14ac:dyDescent="0.2">
      <c r="A2206" s="7"/>
      <c r="B2206" s="7"/>
      <c r="C2206" s="7"/>
      <c r="G2206" s="7"/>
      <c r="H2206" s="7"/>
    </row>
    <row r="2207" spans="1:8" x14ac:dyDescent="0.2">
      <c r="A2207" s="7"/>
      <c r="B2207" s="7"/>
      <c r="C2207" s="7"/>
      <c r="G2207" s="7"/>
      <c r="H2207" s="7"/>
    </row>
    <row r="2208" spans="1:8" x14ac:dyDescent="0.2">
      <c r="A2208" s="7"/>
      <c r="B2208" s="7"/>
      <c r="C2208" s="7"/>
      <c r="G2208" s="7"/>
      <c r="H2208" s="7"/>
    </row>
    <row r="2209" spans="1:8" x14ac:dyDescent="0.2">
      <c r="A2209" s="7"/>
      <c r="B2209" s="7"/>
      <c r="C2209" s="7"/>
      <c r="G2209" s="7"/>
      <c r="H2209" s="7"/>
    </row>
    <row r="2210" spans="1:8" x14ac:dyDescent="0.2">
      <c r="A2210" s="7"/>
      <c r="B2210" s="7"/>
      <c r="C2210" s="7"/>
      <c r="G2210" s="7"/>
      <c r="H2210" s="7"/>
    </row>
    <row r="2211" spans="1:8" x14ac:dyDescent="0.2">
      <c r="A2211" s="7"/>
      <c r="B2211" s="7"/>
      <c r="C2211" s="7"/>
      <c r="G2211" s="7"/>
      <c r="H2211" s="7"/>
    </row>
    <row r="2212" spans="1:8" x14ac:dyDescent="0.2">
      <c r="A2212" s="7"/>
      <c r="B2212" s="7"/>
      <c r="C2212" s="7"/>
      <c r="G2212" s="7"/>
      <c r="H2212" s="7"/>
    </row>
    <row r="2213" spans="1:8" x14ac:dyDescent="0.2">
      <c r="A2213" s="7"/>
      <c r="B2213" s="7"/>
      <c r="C2213" s="7"/>
      <c r="G2213" s="7"/>
      <c r="H2213" s="7"/>
    </row>
    <row r="2214" spans="1:8" x14ac:dyDescent="0.2">
      <c r="A2214" s="7"/>
      <c r="B2214" s="7"/>
      <c r="C2214" s="7"/>
      <c r="G2214" s="7"/>
      <c r="H2214" s="7"/>
    </row>
    <row r="2215" spans="1:8" x14ac:dyDescent="0.2">
      <c r="A2215" s="7"/>
      <c r="B2215" s="7"/>
      <c r="C2215" s="7"/>
      <c r="G2215" s="7"/>
      <c r="H2215" s="7"/>
    </row>
    <row r="2216" spans="1:8" x14ac:dyDescent="0.2">
      <c r="A2216" s="7"/>
      <c r="B2216" s="7"/>
      <c r="C2216" s="7"/>
      <c r="G2216" s="7"/>
      <c r="H2216" s="7"/>
    </row>
    <row r="2217" spans="1:8" x14ac:dyDescent="0.2">
      <c r="A2217" s="7"/>
      <c r="B2217" s="7"/>
      <c r="C2217" s="7"/>
      <c r="G2217" s="7"/>
      <c r="H2217" s="7"/>
    </row>
    <row r="2218" spans="1:8" x14ac:dyDescent="0.2">
      <c r="A2218" s="7"/>
      <c r="B2218" s="7"/>
      <c r="C2218" s="7"/>
      <c r="G2218" s="7"/>
      <c r="H2218" s="7"/>
    </row>
    <row r="2219" spans="1:8" x14ac:dyDescent="0.2">
      <c r="A2219" s="7"/>
      <c r="B2219" s="7"/>
      <c r="C2219" s="7"/>
      <c r="G2219" s="7"/>
      <c r="H2219" s="7"/>
    </row>
    <row r="2220" spans="1:8" x14ac:dyDescent="0.2">
      <c r="A2220" s="7"/>
      <c r="B2220" s="7"/>
      <c r="C2220" s="7"/>
      <c r="G2220" s="7"/>
      <c r="H2220" s="7"/>
    </row>
    <row r="2221" spans="1:8" x14ac:dyDescent="0.2">
      <c r="A2221" s="7"/>
      <c r="B2221" s="7"/>
      <c r="C2221" s="7"/>
      <c r="G2221" s="7"/>
      <c r="H2221" s="7"/>
    </row>
    <row r="2222" spans="1:8" x14ac:dyDescent="0.2">
      <c r="A2222" s="7"/>
      <c r="B2222" s="7"/>
      <c r="C2222" s="7"/>
      <c r="G2222" s="7"/>
      <c r="H2222" s="7"/>
    </row>
    <row r="2223" spans="1:8" x14ac:dyDescent="0.2">
      <c r="A2223" s="7"/>
      <c r="B2223" s="7"/>
      <c r="C2223" s="7"/>
      <c r="G2223" s="7"/>
      <c r="H2223" s="7"/>
    </row>
    <row r="2224" spans="1:8" x14ac:dyDescent="0.2">
      <c r="A2224" s="7"/>
      <c r="B2224" s="7"/>
      <c r="C2224" s="7"/>
      <c r="G2224" s="7"/>
      <c r="H2224" s="7"/>
    </row>
    <row r="2225" spans="1:8" x14ac:dyDescent="0.2">
      <c r="A2225" s="7"/>
      <c r="B2225" s="7"/>
      <c r="C2225" s="7"/>
      <c r="G2225" s="7"/>
      <c r="H2225" s="7"/>
    </row>
    <row r="2226" spans="1:8" x14ac:dyDescent="0.2">
      <c r="A2226" s="7"/>
      <c r="B2226" s="7"/>
      <c r="C2226" s="7"/>
      <c r="G2226" s="7"/>
      <c r="H2226" s="7"/>
    </row>
    <row r="2227" spans="1:8" x14ac:dyDescent="0.2">
      <c r="A2227" s="7"/>
      <c r="B2227" s="7"/>
      <c r="C2227" s="7"/>
      <c r="G2227" s="7"/>
      <c r="H2227" s="7"/>
    </row>
    <row r="2228" spans="1:8" x14ac:dyDescent="0.2">
      <c r="A2228" s="7"/>
      <c r="B2228" s="7"/>
      <c r="C2228" s="7"/>
      <c r="G2228" s="7"/>
      <c r="H2228" s="7"/>
    </row>
    <row r="2229" spans="1:8" x14ac:dyDescent="0.2">
      <c r="A2229" s="7"/>
      <c r="B2229" s="7"/>
      <c r="C2229" s="7"/>
      <c r="G2229" s="7"/>
      <c r="H2229" s="7"/>
    </row>
    <row r="2230" spans="1:8" x14ac:dyDescent="0.2">
      <c r="A2230" s="7"/>
      <c r="B2230" s="7"/>
      <c r="C2230" s="7"/>
      <c r="G2230" s="7"/>
      <c r="H2230" s="7"/>
    </row>
    <row r="2231" spans="1:8" x14ac:dyDescent="0.2">
      <c r="A2231" s="7"/>
      <c r="B2231" s="7"/>
      <c r="C2231" s="7"/>
      <c r="G2231" s="7"/>
      <c r="H2231" s="7"/>
    </row>
    <row r="2232" spans="1:8" x14ac:dyDescent="0.2">
      <c r="A2232" s="7"/>
      <c r="B2232" s="7"/>
      <c r="C2232" s="7"/>
      <c r="G2232" s="7"/>
      <c r="H2232" s="7"/>
    </row>
    <row r="2233" spans="1:8" x14ac:dyDescent="0.2">
      <c r="A2233" s="7"/>
      <c r="B2233" s="7"/>
      <c r="C2233" s="7"/>
      <c r="G2233" s="7"/>
      <c r="H2233" s="7"/>
    </row>
    <row r="2234" spans="1:8" x14ac:dyDescent="0.2">
      <c r="A2234" s="7"/>
      <c r="B2234" s="7"/>
      <c r="C2234" s="7"/>
      <c r="G2234" s="7"/>
      <c r="H2234" s="7"/>
    </row>
    <row r="2235" spans="1:8" x14ac:dyDescent="0.2">
      <c r="A2235" s="7"/>
      <c r="B2235" s="7"/>
      <c r="C2235" s="7"/>
      <c r="G2235" s="7"/>
      <c r="H2235" s="7"/>
    </row>
    <row r="2236" spans="1:8" x14ac:dyDescent="0.2">
      <c r="A2236" s="7"/>
      <c r="B2236" s="7"/>
      <c r="C2236" s="7"/>
      <c r="G2236" s="7"/>
      <c r="H2236" s="7"/>
    </row>
    <row r="2237" spans="1:8" x14ac:dyDescent="0.2">
      <c r="A2237" s="7"/>
      <c r="B2237" s="7"/>
      <c r="C2237" s="7"/>
      <c r="G2237" s="7"/>
      <c r="H2237" s="7"/>
    </row>
    <row r="2238" spans="1:8" x14ac:dyDescent="0.2">
      <c r="A2238" s="7"/>
      <c r="B2238" s="7"/>
      <c r="C2238" s="7"/>
      <c r="G2238" s="7"/>
      <c r="H2238" s="7"/>
    </row>
    <row r="2239" spans="1:8" x14ac:dyDescent="0.2">
      <c r="A2239" s="7"/>
      <c r="B2239" s="7"/>
      <c r="C2239" s="7"/>
      <c r="G2239" s="7"/>
      <c r="H2239" s="7"/>
    </row>
    <row r="2240" spans="1:8" x14ac:dyDescent="0.2">
      <c r="A2240" s="7"/>
      <c r="B2240" s="7"/>
      <c r="C2240" s="7"/>
      <c r="G2240" s="7"/>
      <c r="H2240" s="7"/>
    </row>
    <row r="2241" spans="1:8" x14ac:dyDescent="0.2">
      <c r="A2241" s="7"/>
      <c r="B2241" s="7"/>
      <c r="C2241" s="7"/>
      <c r="G2241" s="7"/>
      <c r="H2241" s="7"/>
    </row>
    <row r="2242" spans="1:8" x14ac:dyDescent="0.2">
      <c r="A2242" s="7"/>
      <c r="B2242" s="7"/>
      <c r="C2242" s="7"/>
      <c r="G2242" s="7"/>
      <c r="H2242" s="7"/>
    </row>
    <row r="2243" spans="1:8" x14ac:dyDescent="0.2">
      <c r="A2243" s="7"/>
      <c r="B2243" s="7"/>
      <c r="C2243" s="7"/>
      <c r="G2243" s="7"/>
      <c r="H2243" s="7"/>
    </row>
    <row r="2244" spans="1:8" x14ac:dyDescent="0.2">
      <c r="A2244" s="7"/>
      <c r="B2244" s="7"/>
      <c r="C2244" s="7"/>
      <c r="G2244" s="7"/>
      <c r="H2244" s="7"/>
    </row>
    <row r="2245" spans="1:8" x14ac:dyDescent="0.2">
      <c r="A2245" s="7"/>
      <c r="B2245" s="7"/>
      <c r="C2245" s="7"/>
      <c r="G2245" s="7"/>
      <c r="H2245" s="7"/>
    </row>
    <row r="2246" spans="1:8" x14ac:dyDescent="0.2">
      <c r="A2246" s="7"/>
      <c r="B2246" s="7"/>
      <c r="C2246" s="7"/>
      <c r="G2246" s="7"/>
      <c r="H2246" s="7"/>
    </row>
    <row r="2247" spans="1:8" x14ac:dyDescent="0.2">
      <c r="A2247" s="7"/>
      <c r="B2247" s="7"/>
      <c r="C2247" s="7"/>
      <c r="G2247" s="7"/>
      <c r="H2247" s="7"/>
    </row>
    <row r="2248" spans="1:8" x14ac:dyDescent="0.2">
      <c r="A2248" s="7"/>
      <c r="B2248" s="7"/>
      <c r="C2248" s="7"/>
      <c r="G2248" s="7"/>
      <c r="H2248" s="7"/>
    </row>
    <row r="2249" spans="1:8" x14ac:dyDescent="0.2">
      <c r="A2249" s="7"/>
      <c r="B2249" s="7"/>
      <c r="C2249" s="7"/>
      <c r="G2249" s="7"/>
      <c r="H2249" s="7"/>
    </row>
    <row r="2250" spans="1:8" x14ac:dyDescent="0.2">
      <c r="A2250" s="7"/>
      <c r="B2250" s="7"/>
      <c r="C2250" s="7"/>
      <c r="G2250" s="7"/>
      <c r="H2250" s="7"/>
    </row>
    <row r="2251" spans="1:8" x14ac:dyDescent="0.2">
      <c r="A2251" s="7"/>
      <c r="B2251" s="7"/>
      <c r="C2251" s="7"/>
      <c r="G2251" s="7"/>
      <c r="H2251" s="7"/>
    </row>
    <row r="2252" spans="1:8" x14ac:dyDescent="0.2">
      <c r="A2252" s="7"/>
      <c r="B2252" s="7"/>
      <c r="C2252" s="7"/>
      <c r="G2252" s="7"/>
      <c r="H2252" s="7"/>
    </row>
    <row r="2253" spans="1:8" x14ac:dyDescent="0.2">
      <c r="A2253" s="7"/>
      <c r="B2253" s="7"/>
      <c r="C2253" s="7"/>
      <c r="G2253" s="7"/>
      <c r="H2253" s="7"/>
    </row>
    <row r="2254" spans="1:8" x14ac:dyDescent="0.2">
      <c r="A2254" s="7"/>
      <c r="B2254" s="7"/>
      <c r="C2254" s="7"/>
      <c r="G2254" s="7"/>
      <c r="H2254" s="7"/>
    </row>
    <row r="2255" spans="1:8" x14ac:dyDescent="0.2">
      <c r="A2255" s="7"/>
      <c r="B2255" s="7"/>
      <c r="C2255" s="7"/>
      <c r="G2255" s="7"/>
      <c r="H2255" s="7"/>
    </row>
    <row r="2256" spans="1:8" x14ac:dyDescent="0.2">
      <c r="A2256" s="7"/>
      <c r="B2256" s="7"/>
      <c r="C2256" s="7"/>
      <c r="G2256" s="7"/>
      <c r="H2256" s="7"/>
    </row>
    <row r="2257" spans="1:8" x14ac:dyDescent="0.2">
      <c r="A2257" s="7"/>
      <c r="B2257" s="7"/>
      <c r="C2257" s="7"/>
      <c r="G2257" s="7"/>
      <c r="H2257" s="7"/>
    </row>
    <row r="2258" spans="1:8" x14ac:dyDescent="0.2">
      <c r="A2258" s="7"/>
      <c r="B2258" s="7"/>
      <c r="C2258" s="7"/>
      <c r="G2258" s="7"/>
      <c r="H2258" s="7"/>
    </row>
    <row r="2259" spans="1:8" x14ac:dyDescent="0.2">
      <c r="A2259" s="7"/>
      <c r="B2259" s="7"/>
      <c r="C2259" s="7"/>
      <c r="G2259" s="7"/>
      <c r="H2259" s="7"/>
    </row>
    <row r="2260" spans="1:8" x14ac:dyDescent="0.2">
      <c r="A2260" s="7"/>
      <c r="B2260" s="7"/>
      <c r="C2260" s="7"/>
      <c r="G2260" s="7"/>
      <c r="H2260" s="7"/>
    </row>
    <row r="2261" spans="1:8" x14ac:dyDescent="0.2">
      <c r="A2261" s="7"/>
      <c r="B2261" s="7"/>
      <c r="C2261" s="7"/>
      <c r="G2261" s="7"/>
      <c r="H2261" s="7"/>
    </row>
    <row r="2262" spans="1:8" x14ac:dyDescent="0.2">
      <c r="A2262" s="7"/>
      <c r="B2262" s="7"/>
      <c r="C2262" s="7"/>
      <c r="G2262" s="7"/>
      <c r="H2262" s="7"/>
    </row>
    <row r="2263" spans="1:8" x14ac:dyDescent="0.2">
      <c r="A2263" s="7"/>
      <c r="B2263" s="7"/>
      <c r="C2263" s="7"/>
      <c r="G2263" s="7"/>
      <c r="H2263" s="7"/>
    </row>
    <row r="2264" spans="1:8" x14ac:dyDescent="0.2">
      <c r="A2264" s="7"/>
      <c r="B2264" s="7"/>
      <c r="C2264" s="7"/>
      <c r="G2264" s="7"/>
      <c r="H2264" s="7"/>
    </row>
    <row r="2265" spans="1:8" x14ac:dyDescent="0.2">
      <c r="A2265" s="7"/>
      <c r="B2265" s="7"/>
      <c r="C2265" s="7"/>
      <c r="G2265" s="7"/>
      <c r="H2265" s="7"/>
    </row>
    <row r="2266" spans="1:8" x14ac:dyDescent="0.2">
      <c r="A2266" s="7"/>
      <c r="B2266" s="7"/>
      <c r="C2266" s="7"/>
      <c r="G2266" s="7"/>
      <c r="H2266" s="7"/>
    </row>
    <row r="2267" spans="1:8" x14ac:dyDescent="0.2">
      <c r="A2267" s="7"/>
      <c r="B2267" s="7"/>
      <c r="C2267" s="7"/>
      <c r="G2267" s="7"/>
      <c r="H2267" s="7"/>
    </row>
    <row r="2268" spans="1:8" x14ac:dyDescent="0.2">
      <c r="A2268" s="7"/>
      <c r="B2268" s="7"/>
      <c r="C2268" s="7"/>
      <c r="G2268" s="7"/>
      <c r="H2268" s="7"/>
    </row>
    <row r="2269" spans="1:8" x14ac:dyDescent="0.2">
      <c r="A2269" s="7"/>
      <c r="B2269" s="7"/>
      <c r="C2269" s="7"/>
      <c r="G2269" s="7"/>
      <c r="H2269" s="7"/>
    </row>
    <row r="2270" spans="1:8" x14ac:dyDescent="0.2">
      <c r="A2270" s="7"/>
      <c r="B2270" s="7"/>
      <c r="C2270" s="7"/>
      <c r="G2270" s="7"/>
      <c r="H2270" s="7"/>
    </row>
    <row r="2271" spans="1:8" x14ac:dyDescent="0.2">
      <c r="A2271" s="7"/>
      <c r="B2271" s="7"/>
      <c r="C2271" s="7"/>
      <c r="G2271" s="7"/>
      <c r="H2271" s="7"/>
    </row>
    <row r="2272" spans="1:8" x14ac:dyDescent="0.2">
      <c r="A2272" s="7"/>
      <c r="B2272" s="7"/>
      <c r="C2272" s="7"/>
      <c r="G2272" s="7"/>
      <c r="H2272" s="7"/>
    </row>
    <row r="2273" spans="1:8" x14ac:dyDescent="0.2">
      <c r="A2273" s="7"/>
      <c r="B2273" s="7"/>
      <c r="C2273" s="7"/>
      <c r="G2273" s="7"/>
      <c r="H2273" s="7"/>
    </row>
    <row r="2274" spans="1:8" x14ac:dyDescent="0.2">
      <c r="A2274" s="7"/>
      <c r="B2274" s="7"/>
      <c r="C2274" s="7"/>
      <c r="G2274" s="7"/>
      <c r="H2274" s="7"/>
    </row>
    <row r="2275" spans="1:8" x14ac:dyDescent="0.2">
      <c r="A2275" s="7"/>
      <c r="B2275" s="7"/>
      <c r="C2275" s="7"/>
      <c r="G2275" s="7"/>
      <c r="H2275" s="7"/>
    </row>
    <row r="2276" spans="1:8" x14ac:dyDescent="0.2">
      <c r="A2276" s="7"/>
      <c r="B2276" s="7"/>
      <c r="C2276" s="7"/>
      <c r="G2276" s="7"/>
      <c r="H2276" s="7"/>
    </row>
    <row r="2277" spans="1:8" x14ac:dyDescent="0.2">
      <c r="A2277" s="7"/>
      <c r="B2277" s="7"/>
      <c r="C2277" s="7"/>
      <c r="G2277" s="7"/>
      <c r="H2277" s="7"/>
    </row>
    <row r="2278" spans="1:8" x14ac:dyDescent="0.2">
      <c r="A2278" s="7"/>
      <c r="B2278" s="7"/>
      <c r="C2278" s="7"/>
      <c r="G2278" s="7"/>
      <c r="H2278" s="7"/>
    </row>
    <row r="2279" spans="1:8" x14ac:dyDescent="0.2">
      <c r="A2279" s="7"/>
      <c r="B2279" s="7"/>
      <c r="C2279" s="7"/>
      <c r="G2279" s="7"/>
      <c r="H2279" s="7"/>
    </row>
    <row r="2280" spans="1:8" x14ac:dyDescent="0.2">
      <c r="A2280" s="7"/>
      <c r="B2280" s="7"/>
      <c r="C2280" s="7"/>
      <c r="G2280" s="7"/>
      <c r="H2280" s="7"/>
    </row>
    <row r="2281" spans="1:8" x14ac:dyDescent="0.2">
      <c r="A2281" s="7"/>
      <c r="B2281" s="7"/>
      <c r="C2281" s="7"/>
      <c r="G2281" s="7"/>
      <c r="H2281" s="7"/>
    </row>
    <row r="2282" spans="1:8" x14ac:dyDescent="0.2">
      <c r="A2282" s="7"/>
      <c r="B2282" s="7"/>
      <c r="C2282" s="7"/>
      <c r="G2282" s="7"/>
      <c r="H2282" s="7"/>
    </row>
    <row r="2283" spans="1:8" x14ac:dyDescent="0.2">
      <c r="A2283" s="7"/>
      <c r="B2283" s="7"/>
      <c r="C2283" s="7"/>
      <c r="G2283" s="7"/>
      <c r="H2283" s="7"/>
    </row>
    <row r="2284" spans="1:8" x14ac:dyDescent="0.2">
      <c r="A2284" s="7"/>
      <c r="B2284" s="7"/>
      <c r="C2284" s="7"/>
      <c r="G2284" s="7"/>
      <c r="H2284" s="7"/>
    </row>
    <row r="2285" spans="1:8" x14ac:dyDescent="0.2">
      <c r="A2285" s="7"/>
      <c r="B2285" s="7"/>
      <c r="C2285" s="7"/>
      <c r="G2285" s="7"/>
      <c r="H2285" s="7"/>
    </row>
    <row r="2286" spans="1:8" x14ac:dyDescent="0.2">
      <c r="A2286" s="7"/>
      <c r="B2286" s="7"/>
      <c r="C2286" s="7"/>
      <c r="G2286" s="7"/>
      <c r="H2286" s="7"/>
    </row>
    <row r="2287" spans="1:8" x14ac:dyDescent="0.2">
      <c r="A2287" s="7"/>
      <c r="B2287" s="7"/>
      <c r="C2287" s="7"/>
      <c r="G2287" s="7"/>
      <c r="H2287" s="7"/>
    </row>
    <row r="2288" spans="1:8" x14ac:dyDescent="0.2">
      <c r="A2288" s="7"/>
      <c r="B2288" s="7"/>
      <c r="C2288" s="7"/>
      <c r="G2288" s="7"/>
      <c r="H2288" s="7"/>
    </row>
    <row r="2289" spans="1:8" x14ac:dyDescent="0.2">
      <c r="A2289" s="7"/>
      <c r="B2289" s="7"/>
      <c r="C2289" s="7"/>
      <c r="G2289" s="7"/>
      <c r="H2289" s="7"/>
    </row>
    <row r="2290" spans="1:8" x14ac:dyDescent="0.2">
      <c r="A2290" s="7"/>
      <c r="B2290" s="7"/>
      <c r="C2290" s="7"/>
      <c r="G2290" s="7"/>
      <c r="H2290" s="7"/>
    </row>
    <row r="2291" spans="1:8" x14ac:dyDescent="0.2">
      <c r="A2291" s="7"/>
      <c r="B2291" s="7"/>
      <c r="C2291" s="7"/>
      <c r="G2291" s="7"/>
      <c r="H2291" s="7"/>
    </row>
    <row r="2292" spans="1:8" x14ac:dyDescent="0.2">
      <c r="A2292" s="7"/>
      <c r="B2292" s="7"/>
      <c r="C2292" s="7"/>
      <c r="G2292" s="7"/>
      <c r="H2292" s="7"/>
    </row>
    <row r="2293" spans="1:8" x14ac:dyDescent="0.2">
      <c r="A2293" s="7"/>
      <c r="B2293" s="7"/>
      <c r="C2293" s="7"/>
      <c r="G2293" s="7"/>
      <c r="H2293" s="7"/>
    </row>
    <row r="2294" spans="1:8" x14ac:dyDescent="0.2">
      <c r="A2294" s="7"/>
      <c r="B2294" s="7"/>
      <c r="C2294" s="7"/>
      <c r="G2294" s="7"/>
      <c r="H2294" s="7"/>
    </row>
    <row r="2295" spans="1:8" x14ac:dyDescent="0.2">
      <c r="A2295" s="7"/>
      <c r="B2295" s="7"/>
      <c r="C2295" s="7"/>
      <c r="G2295" s="7"/>
      <c r="H2295" s="7"/>
    </row>
    <row r="2296" spans="1:8" x14ac:dyDescent="0.2">
      <c r="A2296" s="7"/>
      <c r="B2296" s="7"/>
      <c r="C2296" s="7"/>
      <c r="G2296" s="7"/>
      <c r="H2296" s="7"/>
    </row>
    <row r="2297" spans="1:8" x14ac:dyDescent="0.2">
      <c r="A2297" s="7"/>
      <c r="B2297" s="7"/>
      <c r="C2297" s="7"/>
      <c r="G2297" s="7"/>
      <c r="H2297" s="7"/>
    </row>
    <row r="2298" spans="1:8" x14ac:dyDescent="0.2">
      <c r="A2298" s="7"/>
      <c r="B2298" s="7"/>
      <c r="C2298" s="7"/>
      <c r="G2298" s="7"/>
      <c r="H2298" s="7"/>
    </row>
    <row r="2299" spans="1:8" x14ac:dyDescent="0.2">
      <c r="A2299" s="7"/>
      <c r="B2299" s="7"/>
      <c r="C2299" s="7"/>
      <c r="G2299" s="7"/>
      <c r="H2299" s="7"/>
    </row>
    <row r="2300" spans="1:8" x14ac:dyDescent="0.2">
      <c r="A2300" s="7"/>
      <c r="B2300" s="7"/>
      <c r="C2300" s="7"/>
      <c r="G2300" s="7"/>
      <c r="H2300" s="7"/>
    </row>
    <row r="2301" spans="1:8" x14ac:dyDescent="0.2">
      <c r="A2301" s="7"/>
      <c r="B2301" s="7"/>
      <c r="C2301" s="7"/>
      <c r="G2301" s="7"/>
      <c r="H2301" s="7"/>
    </row>
    <row r="2302" spans="1:8" x14ac:dyDescent="0.2">
      <c r="A2302" s="7"/>
      <c r="B2302" s="7"/>
      <c r="C2302" s="7"/>
      <c r="G2302" s="7"/>
      <c r="H2302" s="7"/>
    </row>
    <row r="2303" spans="1:8" x14ac:dyDescent="0.2">
      <c r="A2303" s="7"/>
      <c r="B2303" s="7"/>
      <c r="C2303" s="7"/>
      <c r="G2303" s="7"/>
      <c r="H2303" s="7"/>
    </row>
    <row r="2304" spans="1:8" x14ac:dyDescent="0.2">
      <c r="A2304" s="7"/>
      <c r="B2304" s="7"/>
      <c r="C2304" s="7"/>
      <c r="G2304" s="7"/>
      <c r="H2304" s="7"/>
    </row>
    <row r="2305" spans="1:8" x14ac:dyDescent="0.2">
      <c r="A2305" s="7"/>
      <c r="B2305" s="7"/>
      <c r="C2305" s="7"/>
      <c r="G2305" s="7"/>
      <c r="H2305" s="7"/>
    </row>
    <row r="2306" spans="1:8" x14ac:dyDescent="0.2">
      <c r="A2306" s="7"/>
      <c r="B2306" s="7"/>
      <c r="C2306" s="7"/>
      <c r="G2306" s="7"/>
      <c r="H2306" s="7"/>
    </row>
    <row r="2307" spans="1:8" x14ac:dyDescent="0.2">
      <c r="A2307" s="7"/>
      <c r="B2307" s="7"/>
      <c r="C2307" s="7"/>
      <c r="G2307" s="7"/>
      <c r="H2307" s="7"/>
    </row>
    <row r="2308" spans="1:8" x14ac:dyDescent="0.2">
      <c r="A2308" s="7"/>
      <c r="B2308" s="7"/>
      <c r="C2308" s="7"/>
      <c r="G2308" s="7"/>
      <c r="H2308" s="7"/>
    </row>
    <row r="2309" spans="1:8" x14ac:dyDescent="0.2">
      <c r="A2309" s="7"/>
      <c r="B2309" s="7"/>
      <c r="C2309" s="7"/>
      <c r="G2309" s="7"/>
      <c r="H2309" s="7"/>
    </row>
    <row r="2310" spans="1:8" x14ac:dyDescent="0.2">
      <c r="A2310" s="7"/>
      <c r="B2310" s="7"/>
      <c r="C2310" s="7"/>
      <c r="G2310" s="7"/>
      <c r="H2310" s="7"/>
    </row>
    <row r="2311" spans="1:8" x14ac:dyDescent="0.2">
      <c r="A2311" s="7"/>
      <c r="B2311" s="7"/>
      <c r="C2311" s="7"/>
      <c r="G2311" s="7"/>
      <c r="H2311" s="7"/>
    </row>
    <row r="2312" spans="1:8" x14ac:dyDescent="0.2">
      <c r="A2312" s="7"/>
      <c r="B2312" s="7"/>
      <c r="C2312" s="7"/>
      <c r="G2312" s="7"/>
      <c r="H2312" s="7"/>
    </row>
    <row r="2313" spans="1:8" x14ac:dyDescent="0.2">
      <c r="A2313" s="7"/>
      <c r="B2313" s="7"/>
      <c r="C2313" s="7"/>
      <c r="G2313" s="7"/>
      <c r="H2313" s="7"/>
    </row>
    <row r="2314" spans="1:8" x14ac:dyDescent="0.2">
      <c r="A2314" s="7"/>
      <c r="B2314" s="7"/>
      <c r="C2314" s="7"/>
      <c r="G2314" s="7"/>
      <c r="H2314" s="7"/>
    </row>
    <row r="2315" spans="1:8" x14ac:dyDescent="0.2">
      <c r="A2315" s="7"/>
      <c r="B2315" s="7"/>
      <c r="C2315" s="7"/>
      <c r="G2315" s="7"/>
      <c r="H2315" s="7"/>
    </row>
    <row r="2316" spans="1:8" x14ac:dyDescent="0.2">
      <c r="A2316" s="7"/>
      <c r="B2316" s="7"/>
      <c r="C2316" s="7"/>
      <c r="G2316" s="7"/>
      <c r="H2316" s="7"/>
    </row>
    <row r="2317" spans="1:8" x14ac:dyDescent="0.2">
      <c r="A2317" s="7"/>
      <c r="B2317" s="7"/>
      <c r="C2317" s="7"/>
      <c r="G2317" s="7"/>
      <c r="H2317" s="7"/>
    </row>
    <row r="2318" spans="1:8" x14ac:dyDescent="0.2">
      <c r="A2318" s="7"/>
      <c r="B2318" s="7"/>
      <c r="C2318" s="7"/>
      <c r="G2318" s="7"/>
      <c r="H2318" s="7"/>
    </row>
    <row r="2319" spans="1:8" x14ac:dyDescent="0.2">
      <c r="A2319" s="7"/>
      <c r="B2319" s="7"/>
      <c r="C2319" s="7"/>
      <c r="G2319" s="7"/>
      <c r="H2319" s="7"/>
    </row>
    <row r="2320" spans="1:8" x14ac:dyDescent="0.2">
      <c r="A2320" s="7"/>
      <c r="B2320" s="7"/>
      <c r="C2320" s="7"/>
      <c r="G2320" s="7"/>
      <c r="H2320" s="7"/>
    </row>
    <row r="2321" spans="1:8" x14ac:dyDescent="0.2">
      <c r="A2321" s="7"/>
      <c r="B2321" s="7"/>
      <c r="C2321" s="7"/>
      <c r="G2321" s="7"/>
      <c r="H2321" s="7"/>
    </row>
    <row r="2322" spans="1:8" x14ac:dyDescent="0.2">
      <c r="A2322" s="7"/>
      <c r="B2322" s="7"/>
      <c r="C2322" s="7"/>
      <c r="G2322" s="7"/>
      <c r="H2322" s="7"/>
    </row>
    <row r="2323" spans="1:8" x14ac:dyDescent="0.2">
      <c r="A2323" s="7"/>
      <c r="B2323" s="7"/>
      <c r="C2323" s="7"/>
      <c r="G2323" s="7"/>
      <c r="H2323" s="7"/>
    </row>
    <row r="2324" spans="1:8" x14ac:dyDescent="0.2">
      <c r="A2324" s="7"/>
      <c r="B2324" s="7"/>
      <c r="C2324" s="7"/>
      <c r="G2324" s="7"/>
      <c r="H2324" s="7"/>
    </row>
    <row r="2325" spans="1:8" x14ac:dyDescent="0.2">
      <c r="A2325" s="7"/>
      <c r="B2325" s="7"/>
      <c r="C2325" s="7"/>
      <c r="G2325" s="7"/>
      <c r="H2325" s="7"/>
    </row>
    <row r="2326" spans="1:8" x14ac:dyDescent="0.2">
      <c r="A2326" s="7"/>
      <c r="B2326" s="7"/>
      <c r="C2326" s="7"/>
      <c r="G2326" s="7"/>
      <c r="H2326" s="7"/>
    </row>
    <row r="2327" spans="1:8" x14ac:dyDescent="0.2">
      <c r="A2327" s="7"/>
      <c r="B2327" s="7"/>
      <c r="C2327" s="7"/>
      <c r="G2327" s="7"/>
      <c r="H2327" s="7"/>
    </row>
    <row r="2328" spans="1:8" x14ac:dyDescent="0.2">
      <c r="A2328" s="7"/>
      <c r="B2328" s="7"/>
      <c r="C2328" s="7"/>
      <c r="G2328" s="7"/>
      <c r="H2328" s="7"/>
    </row>
    <row r="2329" spans="1:8" x14ac:dyDescent="0.2">
      <c r="A2329" s="7"/>
      <c r="B2329" s="7"/>
      <c r="C2329" s="7"/>
      <c r="G2329" s="7"/>
      <c r="H2329" s="7"/>
    </row>
    <row r="2330" spans="1:8" x14ac:dyDescent="0.2">
      <c r="A2330" s="7"/>
      <c r="B2330" s="7"/>
      <c r="C2330" s="7"/>
      <c r="G2330" s="7"/>
      <c r="H2330" s="7"/>
    </row>
    <row r="2331" spans="1:8" x14ac:dyDescent="0.2">
      <c r="A2331" s="7"/>
      <c r="B2331" s="7"/>
      <c r="C2331" s="7"/>
      <c r="G2331" s="7"/>
      <c r="H2331" s="7"/>
    </row>
    <row r="2332" spans="1:8" x14ac:dyDescent="0.2">
      <c r="A2332" s="7"/>
      <c r="B2332" s="7"/>
      <c r="C2332" s="7"/>
      <c r="G2332" s="7"/>
      <c r="H2332" s="7"/>
    </row>
    <row r="2333" spans="1:8" x14ac:dyDescent="0.2">
      <c r="A2333" s="7"/>
      <c r="B2333" s="7"/>
      <c r="C2333" s="7"/>
      <c r="G2333" s="7"/>
      <c r="H2333" s="7"/>
    </row>
    <row r="2334" spans="1:8" x14ac:dyDescent="0.2">
      <c r="A2334" s="7"/>
      <c r="B2334" s="7"/>
      <c r="C2334" s="7"/>
      <c r="G2334" s="7"/>
      <c r="H2334" s="7"/>
    </row>
    <row r="2335" spans="1:8" x14ac:dyDescent="0.2">
      <c r="A2335" s="7"/>
      <c r="B2335" s="7"/>
      <c r="C2335" s="7"/>
      <c r="G2335" s="7"/>
      <c r="H2335" s="7"/>
    </row>
    <row r="2336" spans="1:8" x14ac:dyDescent="0.2">
      <c r="A2336" s="7"/>
      <c r="B2336" s="7"/>
      <c r="C2336" s="7"/>
      <c r="G2336" s="7"/>
      <c r="H2336" s="7"/>
    </row>
    <row r="2337" spans="1:8" x14ac:dyDescent="0.2">
      <c r="A2337" s="7"/>
      <c r="B2337" s="7"/>
      <c r="C2337" s="7"/>
      <c r="G2337" s="7"/>
      <c r="H2337" s="7"/>
    </row>
    <row r="2338" spans="1:8" x14ac:dyDescent="0.2">
      <c r="A2338" s="7"/>
      <c r="B2338" s="7"/>
      <c r="C2338" s="7"/>
      <c r="G2338" s="7"/>
      <c r="H2338" s="7"/>
    </row>
    <row r="2339" spans="1:8" x14ac:dyDescent="0.2">
      <c r="A2339" s="7"/>
      <c r="B2339" s="7"/>
      <c r="C2339" s="7"/>
      <c r="G2339" s="7"/>
      <c r="H2339" s="7"/>
    </row>
    <row r="2340" spans="1:8" x14ac:dyDescent="0.2">
      <c r="A2340" s="7"/>
      <c r="B2340" s="7"/>
      <c r="C2340" s="7"/>
      <c r="G2340" s="7"/>
      <c r="H2340" s="7"/>
    </row>
    <row r="2341" spans="1:8" x14ac:dyDescent="0.2">
      <c r="A2341" s="7"/>
      <c r="B2341" s="7"/>
      <c r="C2341" s="7"/>
      <c r="G2341" s="7"/>
      <c r="H2341" s="7"/>
    </row>
    <row r="2342" spans="1:8" x14ac:dyDescent="0.2">
      <c r="A2342" s="7"/>
      <c r="B2342" s="7"/>
      <c r="C2342" s="7"/>
      <c r="G2342" s="7"/>
      <c r="H2342" s="7"/>
    </row>
    <row r="2343" spans="1:8" x14ac:dyDescent="0.2">
      <c r="A2343" s="7"/>
      <c r="B2343" s="7"/>
      <c r="C2343" s="7"/>
      <c r="G2343" s="7"/>
      <c r="H2343" s="7"/>
    </row>
    <row r="2344" spans="1:8" x14ac:dyDescent="0.2">
      <c r="A2344" s="7"/>
      <c r="B2344" s="7"/>
      <c r="C2344" s="7"/>
      <c r="G2344" s="7"/>
      <c r="H2344" s="7"/>
    </row>
    <row r="2345" spans="1:8" x14ac:dyDescent="0.2">
      <c r="A2345" s="7"/>
      <c r="B2345" s="7"/>
      <c r="C2345" s="7"/>
      <c r="G2345" s="7"/>
      <c r="H2345" s="7"/>
    </row>
    <row r="2346" spans="1:8" x14ac:dyDescent="0.2">
      <c r="A2346" s="7"/>
      <c r="B2346" s="7"/>
      <c r="C2346" s="7"/>
      <c r="G2346" s="7"/>
      <c r="H2346" s="7"/>
    </row>
    <row r="2347" spans="1:8" x14ac:dyDescent="0.2">
      <c r="A2347" s="7"/>
      <c r="B2347" s="7"/>
      <c r="C2347" s="7"/>
      <c r="G2347" s="7"/>
      <c r="H2347" s="7"/>
    </row>
    <row r="2348" spans="1:8" x14ac:dyDescent="0.2">
      <c r="A2348" s="7"/>
      <c r="B2348" s="7"/>
      <c r="C2348" s="7"/>
      <c r="G2348" s="7"/>
      <c r="H2348" s="7"/>
    </row>
    <row r="2349" spans="1:8" x14ac:dyDescent="0.2">
      <c r="A2349" s="7"/>
      <c r="B2349" s="7"/>
      <c r="C2349" s="7"/>
      <c r="G2349" s="7"/>
      <c r="H2349" s="7"/>
    </row>
    <row r="2350" spans="1:8" x14ac:dyDescent="0.2">
      <c r="A2350" s="7"/>
      <c r="B2350" s="7"/>
      <c r="C2350" s="7"/>
      <c r="G2350" s="7"/>
      <c r="H2350" s="7"/>
    </row>
    <row r="2351" spans="1:8" x14ac:dyDescent="0.2">
      <c r="A2351" s="7"/>
      <c r="B2351" s="7"/>
      <c r="C2351" s="7"/>
      <c r="G2351" s="7"/>
      <c r="H2351" s="7"/>
    </row>
    <row r="2352" spans="1:8" x14ac:dyDescent="0.2">
      <c r="A2352" s="7"/>
      <c r="B2352" s="7"/>
      <c r="C2352" s="7"/>
      <c r="G2352" s="7"/>
      <c r="H2352" s="7"/>
    </row>
    <row r="2353" spans="1:8" x14ac:dyDescent="0.2">
      <c r="A2353" s="7"/>
      <c r="B2353" s="7"/>
      <c r="C2353" s="7"/>
      <c r="G2353" s="7"/>
      <c r="H2353" s="7"/>
    </row>
    <row r="2354" spans="1:8" x14ac:dyDescent="0.2">
      <c r="A2354" s="7"/>
      <c r="B2354" s="7"/>
      <c r="C2354" s="7"/>
      <c r="G2354" s="7"/>
      <c r="H2354" s="7"/>
    </row>
    <row r="2355" spans="1:8" x14ac:dyDescent="0.2">
      <c r="A2355" s="7"/>
      <c r="B2355" s="7"/>
      <c r="C2355" s="7"/>
      <c r="G2355" s="7"/>
      <c r="H2355" s="7"/>
    </row>
    <row r="2356" spans="1:8" x14ac:dyDescent="0.2">
      <c r="A2356" s="7"/>
      <c r="B2356" s="7"/>
      <c r="C2356" s="7"/>
      <c r="G2356" s="7"/>
      <c r="H2356" s="7"/>
    </row>
    <row r="2357" spans="1:8" x14ac:dyDescent="0.2">
      <c r="A2357" s="7"/>
      <c r="B2357" s="7"/>
      <c r="C2357" s="7"/>
      <c r="G2357" s="7"/>
      <c r="H2357" s="7"/>
    </row>
    <row r="2358" spans="1:8" x14ac:dyDescent="0.2">
      <c r="A2358" s="7"/>
      <c r="B2358" s="7"/>
      <c r="C2358" s="7"/>
      <c r="G2358" s="7"/>
      <c r="H2358" s="7"/>
    </row>
    <row r="2359" spans="1:8" x14ac:dyDescent="0.2">
      <c r="A2359" s="7"/>
      <c r="B2359" s="7"/>
      <c r="C2359" s="7"/>
      <c r="G2359" s="7"/>
      <c r="H2359" s="7"/>
    </row>
    <row r="2360" spans="1:8" x14ac:dyDescent="0.2">
      <c r="A2360" s="7"/>
      <c r="B2360" s="7"/>
      <c r="C2360" s="7"/>
      <c r="G2360" s="7"/>
      <c r="H2360" s="7"/>
    </row>
    <row r="2361" spans="1:8" x14ac:dyDescent="0.2">
      <c r="A2361" s="7"/>
      <c r="B2361" s="7"/>
      <c r="C2361" s="7"/>
      <c r="G2361" s="7"/>
      <c r="H2361" s="7"/>
    </row>
    <row r="2362" spans="1:8" x14ac:dyDescent="0.2">
      <c r="A2362" s="7"/>
      <c r="B2362" s="7"/>
      <c r="C2362" s="7"/>
      <c r="G2362" s="7"/>
      <c r="H2362" s="7"/>
    </row>
    <row r="2363" spans="1:8" x14ac:dyDescent="0.2">
      <c r="A2363" s="7"/>
      <c r="B2363" s="7"/>
      <c r="C2363" s="7"/>
      <c r="G2363" s="7"/>
      <c r="H2363" s="7"/>
    </row>
    <row r="2364" spans="1:8" x14ac:dyDescent="0.2">
      <c r="A2364" s="7"/>
      <c r="B2364" s="7"/>
      <c r="C2364" s="7"/>
      <c r="G2364" s="7"/>
      <c r="H2364" s="7"/>
    </row>
    <row r="2365" spans="1:8" x14ac:dyDescent="0.2">
      <c r="A2365" s="7"/>
      <c r="B2365" s="7"/>
      <c r="C2365" s="7"/>
      <c r="G2365" s="7"/>
      <c r="H2365" s="7"/>
    </row>
    <row r="2366" spans="1:8" x14ac:dyDescent="0.2">
      <c r="A2366" s="7"/>
      <c r="B2366" s="7"/>
      <c r="C2366" s="7"/>
      <c r="G2366" s="7"/>
      <c r="H2366" s="7"/>
    </row>
    <row r="2367" spans="1:8" x14ac:dyDescent="0.2">
      <c r="A2367" s="7"/>
      <c r="B2367" s="7"/>
      <c r="C2367" s="7"/>
      <c r="G2367" s="7"/>
      <c r="H2367" s="7"/>
    </row>
    <row r="2368" spans="1:8" x14ac:dyDescent="0.2">
      <c r="A2368" s="7"/>
      <c r="B2368" s="7"/>
      <c r="C2368" s="7"/>
      <c r="G2368" s="7"/>
      <c r="H2368" s="7"/>
    </row>
    <row r="2369" spans="1:8" x14ac:dyDescent="0.2">
      <c r="A2369" s="7"/>
      <c r="B2369" s="7"/>
      <c r="C2369" s="7"/>
      <c r="G2369" s="7"/>
      <c r="H2369" s="7"/>
    </row>
    <row r="2370" spans="1:8" x14ac:dyDescent="0.2">
      <c r="A2370" s="7"/>
      <c r="B2370" s="7"/>
      <c r="C2370" s="7"/>
      <c r="G2370" s="7"/>
      <c r="H2370" s="7"/>
    </row>
    <row r="2371" spans="1:8" x14ac:dyDescent="0.2">
      <c r="A2371" s="7"/>
      <c r="B2371" s="7"/>
      <c r="C2371" s="7"/>
      <c r="G2371" s="7"/>
      <c r="H2371" s="7"/>
    </row>
    <row r="2372" spans="1:8" x14ac:dyDescent="0.2">
      <c r="A2372" s="7"/>
      <c r="B2372" s="7"/>
      <c r="C2372" s="7"/>
      <c r="G2372" s="7"/>
      <c r="H2372" s="7"/>
    </row>
    <row r="2373" spans="1:8" x14ac:dyDescent="0.2">
      <c r="A2373" s="7"/>
      <c r="B2373" s="7"/>
      <c r="C2373" s="7"/>
      <c r="G2373" s="7"/>
      <c r="H2373" s="7"/>
    </row>
    <row r="2374" spans="1:8" x14ac:dyDescent="0.2">
      <c r="A2374" s="7"/>
      <c r="B2374" s="7"/>
      <c r="C2374" s="7"/>
      <c r="G2374" s="7"/>
      <c r="H2374" s="7"/>
    </row>
    <row r="2375" spans="1:8" x14ac:dyDescent="0.2">
      <c r="A2375" s="7"/>
      <c r="B2375" s="7"/>
      <c r="C2375" s="7"/>
      <c r="G2375" s="7"/>
      <c r="H2375" s="7"/>
    </row>
    <row r="2376" spans="1:8" x14ac:dyDescent="0.2">
      <c r="A2376" s="7"/>
      <c r="B2376" s="7"/>
      <c r="C2376" s="7"/>
      <c r="G2376" s="7"/>
      <c r="H2376" s="7"/>
    </row>
    <row r="2377" spans="1:8" x14ac:dyDescent="0.2">
      <c r="A2377" s="7"/>
      <c r="B2377" s="7"/>
      <c r="C2377" s="7"/>
      <c r="G2377" s="7"/>
      <c r="H2377" s="7"/>
    </row>
    <row r="2378" spans="1:8" x14ac:dyDescent="0.2">
      <c r="A2378" s="7"/>
      <c r="B2378" s="7"/>
      <c r="C2378" s="7"/>
      <c r="G2378" s="7"/>
      <c r="H2378" s="7"/>
    </row>
    <row r="2379" spans="1:8" x14ac:dyDescent="0.2">
      <c r="A2379" s="7"/>
      <c r="B2379" s="7"/>
      <c r="C2379" s="7"/>
      <c r="G2379" s="7"/>
      <c r="H2379" s="7"/>
    </row>
    <row r="2380" spans="1:8" x14ac:dyDescent="0.2">
      <c r="A2380" s="7"/>
      <c r="B2380" s="7"/>
      <c r="C2380" s="7"/>
      <c r="G2380" s="7"/>
      <c r="H2380" s="7"/>
    </row>
    <row r="2381" spans="1:8" x14ac:dyDescent="0.2">
      <c r="A2381" s="7"/>
      <c r="B2381" s="7"/>
      <c r="C2381" s="7"/>
      <c r="G2381" s="7"/>
      <c r="H2381" s="7"/>
    </row>
    <row r="2382" spans="1:8" x14ac:dyDescent="0.2">
      <c r="A2382" s="7"/>
      <c r="B2382" s="7"/>
      <c r="C2382" s="7"/>
      <c r="G2382" s="7"/>
      <c r="H2382" s="7"/>
    </row>
    <row r="2383" spans="1:8" x14ac:dyDescent="0.2">
      <c r="A2383" s="7"/>
      <c r="B2383" s="7"/>
      <c r="C2383" s="7"/>
      <c r="G2383" s="7"/>
      <c r="H2383" s="7"/>
    </row>
    <row r="2384" spans="1:8" x14ac:dyDescent="0.2">
      <c r="A2384" s="7"/>
      <c r="B2384" s="7"/>
      <c r="C2384" s="7"/>
      <c r="G2384" s="7"/>
      <c r="H2384" s="7"/>
    </row>
    <row r="2385" spans="1:8" x14ac:dyDescent="0.2">
      <c r="A2385" s="7"/>
      <c r="B2385" s="7"/>
      <c r="C2385" s="7"/>
      <c r="G2385" s="7"/>
      <c r="H2385" s="7"/>
    </row>
    <row r="2386" spans="1:8" x14ac:dyDescent="0.2">
      <c r="A2386" s="7"/>
      <c r="B2386" s="7"/>
      <c r="C2386" s="7"/>
      <c r="G2386" s="7"/>
      <c r="H2386" s="7"/>
    </row>
    <row r="2387" spans="1:8" x14ac:dyDescent="0.2">
      <c r="A2387" s="7"/>
      <c r="B2387" s="7"/>
      <c r="C2387" s="7"/>
      <c r="G2387" s="7"/>
      <c r="H2387" s="7"/>
    </row>
    <row r="2388" spans="1:8" x14ac:dyDescent="0.2">
      <c r="A2388" s="7"/>
      <c r="B2388" s="7"/>
      <c r="C2388" s="7"/>
      <c r="G2388" s="7"/>
      <c r="H2388" s="7"/>
    </row>
    <row r="2389" spans="1:8" x14ac:dyDescent="0.2">
      <c r="A2389" s="7"/>
      <c r="B2389" s="7"/>
      <c r="C2389" s="7"/>
      <c r="G2389" s="7"/>
      <c r="H2389" s="7"/>
    </row>
    <row r="2390" spans="1:8" x14ac:dyDescent="0.2">
      <c r="A2390" s="7"/>
      <c r="B2390" s="7"/>
      <c r="C2390" s="7"/>
      <c r="G2390" s="7"/>
      <c r="H2390" s="7"/>
    </row>
    <row r="2391" spans="1:8" x14ac:dyDescent="0.2">
      <c r="A2391" s="7"/>
      <c r="B2391" s="7"/>
      <c r="C2391" s="7"/>
      <c r="G2391" s="7"/>
      <c r="H2391" s="7"/>
    </row>
    <row r="2392" spans="1:8" x14ac:dyDescent="0.2">
      <c r="A2392" s="7"/>
      <c r="B2392" s="7"/>
      <c r="C2392" s="7"/>
      <c r="G2392" s="7"/>
      <c r="H2392" s="7"/>
    </row>
    <row r="2393" spans="1:8" x14ac:dyDescent="0.2">
      <c r="A2393" s="7"/>
      <c r="B2393" s="7"/>
      <c r="C2393" s="7"/>
      <c r="G2393" s="7"/>
      <c r="H2393" s="7"/>
    </row>
    <row r="2394" spans="1:8" x14ac:dyDescent="0.2">
      <c r="A2394" s="7"/>
      <c r="B2394" s="7"/>
      <c r="C2394" s="7"/>
      <c r="G2394" s="7"/>
      <c r="H2394" s="7"/>
    </row>
    <row r="2395" spans="1:8" x14ac:dyDescent="0.2">
      <c r="A2395" s="7"/>
      <c r="B2395" s="7"/>
      <c r="C2395" s="7"/>
      <c r="G2395" s="7"/>
      <c r="H2395" s="7"/>
    </row>
    <row r="2396" spans="1:8" x14ac:dyDescent="0.2">
      <c r="A2396" s="7"/>
      <c r="B2396" s="7"/>
      <c r="C2396" s="7"/>
      <c r="G2396" s="7"/>
      <c r="H2396" s="7"/>
    </row>
    <row r="2397" spans="1:8" x14ac:dyDescent="0.2">
      <c r="A2397" s="7"/>
      <c r="B2397" s="7"/>
      <c r="C2397" s="7"/>
      <c r="G2397" s="7"/>
      <c r="H2397" s="7"/>
    </row>
    <row r="2398" spans="1:8" x14ac:dyDescent="0.2">
      <c r="A2398" s="7"/>
      <c r="B2398" s="7"/>
      <c r="C2398" s="7"/>
      <c r="G2398" s="7"/>
      <c r="H2398" s="7"/>
    </row>
    <row r="2399" spans="1:8" x14ac:dyDescent="0.2">
      <c r="A2399" s="7"/>
      <c r="B2399" s="7"/>
      <c r="C2399" s="7"/>
      <c r="G2399" s="7"/>
      <c r="H2399" s="7"/>
    </row>
    <row r="2400" spans="1:8" x14ac:dyDescent="0.2">
      <c r="A2400" s="7"/>
      <c r="B2400" s="7"/>
      <c r="C2400" s="7"/>
      <c r="G2400" s="7"/>
      <c r="H2400" s="7"/>
    </row>
    <row r="2401" spans="1:8" x14ac:dyDescent="0.2">
      <c r="A2401" s="7"/>
      <c r="B2401" s="7"/>
      <c r="C2401" s="7"/>
      <c r="G2401" s="7"/>
      <c r="H2401" s="7"/>
    </row>
    <row r="2402" spans="1:8" x14ac:dyDescent="0.2">
      <c r="A2402" s="7"/>
      <c r="B2402" s="7"/>
      <c r="C2402" s="7"/>
      <c r="G2402" s="7"/>
      <c r="H2402" s="7"/>
    </row>
    <row r="2403" spans="1:8" x14ac:dyDescent="0.2">
      <c r="A2403" s="7"/>
      <c r="B2403" s="7"/>
      <c r="C2403" s="7"/>
      <c r="G2403" s="7"/>
      <c r="H2403" s="7"/>
    </row>
    <row r="2404" spans="1:8" x14ac:dyDescent="0.2">
      <c r="A2404" s="7"/>
      <c r="B2404" s="7"/>
      <c r="C2404" s="7"/>
      <c r="G2404" s="7"/>
      <c r="H2404" s="7"/>
    </row>
    <row r="2405" spans="1:8" x14ac:dyDescent="0.2">
      <c r="A2405" s="7"/>
      <c r="B2405" s="7"/>
      <c r="C2405" s="7"/>
      <c r="G2405" s="7"/>
      <c r="H2405" s="7"/>
    </row>
    <row r="2406" spans="1:8" x14ac:dyDescent="0.2">
      <c r="A2406" s="7"/>
      <c r="B2406" s="7"/>
      <c r="C2406" s="7"/>
      <c r="G2406" s="7"/>
      <c r="H2406" s="7"/>
    </row>
    <row r="2407" spans="1:8" x14ac:dyDescent="0.2">
      <c r="A2407" s="7"/>
      <c r="B2407" s="7"/>
      <c r="C2407" s="7"/>
      <c r="G2407" s="7"/>
      <c r="H2407" s="7"/>
    </row>
    <row r="2408" spans="1:8" x14ac:dyDescent="0.2">
      <c r="A2408" s="7"/>
      <c r="B2408" s="7"/>
      <c r="C2408" s="7"/>
      <c r="G2408" s="7"/>
      <c r="H2408" s="7"/>
    </row>
    <row r="2409" spans="1:8" x14ac:dyDescent="0.2">
      <c r="A2409" s="7"/>
      <c r="B2409" s="7"/>
      <c r="C2409" s="7"/>
      <c r="G2409" s="7"/>
      <c r="H2409" s="7"/>
    </row>
    <row r="2410" spans="1:8" x14ac:dyDescent="0.2">
      <c r="A2410" s="7"/>
      <c r="B2410" s="7"/>
      <c r="C2410" s="7"/>
      <c r="G2410" s="7"/>
      <c r="H2410" s="7"/>
    </row>
    <row r="2411" spans="1:8" x14ac:dyDescent="0.2">
      <c r="A2411" s="7"/>
      <c r="B2411" s="7"/>
      <c r="C2411" s="7"/>
      <c r="G2411" s="7"/>
      <c r="H2411" s="7"/>
    </row>
    <row r="2412" spans="1:8" x14ac:dyDescent="0.2">
      <c r="A2412" s="7"/>
      <c r="B2412" s="7"/>
      <c r="C2412" s="7"/>
      <c r="G2412" s="7"/>
      <c r="H2412" s="7"/>
    </row>
    <row r="2413" spans="1:8" x14ac:dyDescent="0.2">
      <c r="A2413" s="7"/>
      <c r="B2413" s="7"/>
      <c r="C2413" s="7"/>
      <c r="G2413" s="7"/>
      <c r="H2413" s="7"/>
    </row>
    <row r="2414" spans="1:8" x14ac:dyDescent="0.2">
      <c r="A2414" s="7"/>
      <c r="B2414" s="7"/>
      <c r="C2414" s="7"/>
      <c r="G2414" s="7"/>
      <c r="H2414" s="7"/>
    </row>
    <row r="2415" spans="1:8" x14ac:dyDescent="0.2">
      <c r="A2415" s="7"/>
      <c r="B2415" s="7"/>
      <c r="C2415" s="7"/>
      <c r="G2415" s="7"/>
      <c r="H2415" s="7"/>
    </row>
    <row r="2416" spans="1:8" x14ac:dyDescent="0.2">
      <c r="A2416" s="7"/>
      <c r="B2416" s="7"/>
      <c r="C2416" s="7"/>
      <c r="G2416" s="7"/>
      <c r="H2416" s="7"/>
    </row>
    <row r="2417" spans="1:8" x14ac:dyDescent="0.2">
      <c r="A2417" s="7"/>
      <c r="B2417" s="7"/>
      <c r="C2417" s="7"/>
      <c r="G2417" s="7"/>
      <c r="H2417" s="7"/>
    </row>
    <row r="2418" spans="1:8" x14ac:dyDescent="0.2">
      <c r="A2418" s="7"/>
      <c r="B2418" s="7"/>
      <c r="C2418" s="7"/>
      <c r="G2418" s="7"/>
      <c r="H2418" s="7"/>
    </row>
    <row r="2419" spans="1:8" x14ac:dyDescent="0.2">
      <c r="A2419" s="7"/>
      <c r="B2419" s="7"/>
      <c r="C2419" s="7"/>
      <c r="G2419" s="7"/>
      <c r="H2419" s="7"/>
    </row>
    <row r="2420" spans="1:8" x14ac:dyDescent="0.2">
      <c r="A2420" s="7"/>
      <c r="B2420" s="7"/>
      <c r="C2420" s="7"/>
      <c r="G2420" s="7"/>
      <c r="H2420" s="7"/>
    </row>
    <row r="2421" spans="1:8" x14ac:dyDescent="0.2">
      <c r="A2421" s="7"/>
      <c r="B2421" s="7"/>
      <c r="C2421" s="7"/>
      <c r="G2421" s="7"/>
      <c r="H2421" s="7"/>
    </row>
    <row r="2422" spans="1:8" x14ac:dyDescent="0.2">
      <c r="A2422" s="7"/>
      <c r="B2422" s="7"/>
      <c r="C2422" s="7"/>
      <c r="G2422" s="7"/>
      <c r="H2422" s="7"/>
    </row>
    <row r="2423" spans="1:8" x14ac:dyDescent="0.2">
      <c r="A2423" s="7"/>
      <c r="B2423" s="7"/>
      <c r="C2423" s="7"/>
      <c r="G2423" s="7"/>
      <c r="H2423" s="7"/>
    </row>
    <row r="2424" spans="1:8" x14ac:dyDescent="0.2">
      <c r="A2424" s="7"/>
      <c r="B2424" s="7"/>
      <c r="C2424" s="7"/>
      <c r="G2424" s="7"/>
      <c r="H2424" s="7"/>
    </row>
    <row r="2425" spans="1:8" x14ac:dyDescent="0.2">
      <c r="A2425" s="7"/>
      <c r="B2425" s="7"/>
      <c r="C2425" s="7"/>
      <c r="G2425" s="7"/>
      <c r="H2425" s="7"/>
    </row>
    <row r="2426" spans="1:8" x14ac:dyDescent="0.2">
      <c r="A2426" s="7"/>
      <c r="B2426" s="7"/>
      <c r="C2426" s="7"/>
      <c r="G2426" s="7"/>
      <c r="H2426" s="7"/>
    </row>
    <row r="2427" spans="1:8" x14ac:dyDescent="0.2">
      <c r="A2427" s="7"/>
      <c r="B2427" s="7"/>
      <c r="C2427" s="7"/>
      <c r="G2427" s="7"/>
      <c r="H2427" s="7"/>
    </row>
    <row r="2428" spans="1:8" x14ac:dyDescent="0.2">
      <c r="A2428" s="7"/>
      <c r="B2428" s="7"/>
      <c r="C2428" s="7"/>
      <c r="G2428" s="7"/>
      <c r="H2428" s="7"/>
    </row>
    <row r="2429" spans="1:8" x14ac:dyDescent="0.2">
      <c r="A2429" s="7"/>
      <c r="B2429" s="7"/>
      <c r="C2429" s="7"/>
      <c r="G2429" s="7"/>
      <c r="H2429" s="7"/>
    </row>
    <row r="2430" spans="1:8" x14ac:dyDescent="0.2">
      <c r="A2430" s="7"/>
      <c r="B2430" s="7"/>
      <c r="C2430" s="7"/>
      <c r="G2430" s="7"/>
      <c r="H2430" s="7"/>
    </row>
    <row r="2431" spans="1:8" x14ac:dyDescent="0.2">
      <c r="A2431" s="7"/>
      <c r="B2431" s="7"/>
      <c r="C2431" s="7"/>
      <c r="G2431" s="7"/>
      <c r="H2431" s="7"/>
    </row>
    <row r="2432" spans="1:8" x14ac:dyDescent="0.2">
      <c r="A2432" s="7"/>
      <c r="B2432" s="7"/>
      <c r="C2432" s="7"/>
      <c r="G2432" s="7"/>
      <c r="H2432" s="7"/>
    </row>
    <row r="2433" spans="1:8" x14ac:dyDescent="0.2">
      <c r="A2433" s="7"/>
      <c r="B2433" s="7"/>
      <c r="C2433" s="7"/>
      <c r="G2433" s="7"/>
      <c r="H2433" s="7"/>
    </row>
    <row r="2434" spans="1:8" x14ac:dyDescent="0.2">
      <c r="A2434" s="7"/>
      <c r="B2434" s="7"/>
      <c r="C2434" s="7"/>
      <c r="G2434" s="7"/>
      <c r="H2434" s="7"/>
    </row>
    <row r="2435" spans="1:8" x14ac:dyDescent="0.2">
      <c r="A2435" s="7"/>
      <c r="B2435" s="7"/>
      <c r="C2435" s="7"/>
      <c r="G2435" s="7"/>
      <c r="H2435" s="7"/>
    </row>
    <row r="2436" spans="1:8" x14ac:dyDescent="0.2">
      <c r="A2436" s="7"/>
      <c r="B2436" s="7"/>
      <c r="C2436" s="7"/>
      <c r="G2436" s="7"/>
      <c r="H2436" s="7"/>
    </row>
    <row r="2437" spans="1:8" x14ac:dyDescent="0.2">
      <c r="A2437" s="7"/>
      <c r="B2437" s="7"/>
      <c r="C2437" s="7"/>
      <c r="G2437" s="7"/>
      <c r="H2437" s="7"/>
    </row>
    <row r="2438" spans="1:8" x14ac:dyDescent="0.2">
      <c r="A2438" s="7"/>
      <c r="B2438" s="7"/>
      <c r="C2438" s="7"/>
      <c r="G2438" s="7"/>
      <c r="H2438" s="7"/>
    </row>
    <row r="2439" spans="1:8" x14ac:dyDescent="0.2">
      <c r="A2439" s="7"/>
      <c r="B2439" s="7"/>
      <c r="C2439" s="7"/>
      <c r="G2439" s="7"/>
      <c r="H2439" s="7"/>
    </row>
    <row r="2440" spans="1:8" x14ac:dyDescent="0.2">
      <c r="A2440" s="7"/>
      <c r="B2440" s="7"/>
      <c r="C2440" s="7"/>
      <c r="G2440" s="7"/>
      <c r="H2440" s="7"/>
    </row>
    <row r="2441" spans="1:8" x14ac:dyDescent="0.2">
      <c r="A2441" s="7"/>
      <c r="B2441" s="7"/>
      <c r="C2441" s="7"/>
      <c r="G2441" s="7"/>
      <c r="H2441" s="7"/>
    </row>
    <row r="2442" spans="1:8" x14ac:dyDescent="0.2">
      <c r="A2442" s="7"/>
      <c r="B2442" s="7"/>
      <c r="C2442" s="7"/>
      <c r="G2442" s="7"/>
      <c r="H2442" s="7"/>
    </row>
    <row r="2443" spans="1:8" x14ac:dyDescent="0.2">
      <c r="A2443" s="7"/>
      <c r="B2443" s="7"/>
      <c r="C2443" s="7"/>
      <c r="G2443" s="7"/>
      <c r="H2443" s="7"/>
    </row>
    <row r="2444" spans="1:8" x14ac:dyDescent="0.2">
      <c r="A2444" s="7"/>
      <c r="B2444" s="7"/>
      <c r="C2444" s="7"/>
      <c r="G2444" s="7"/>
      <c r="H2444" s="7"/>
    </row>
    <row r="2445" spans="1:8" x14ac:dyDescent="0.2">
      <c r="A2445" s="7"/>
      <c r="B2445" s="7"/>
      <c r="C2445" s="7"/>
      <c r="G2445" s="7"/>
      <c r="H2445" s="7"/>
    </row>
    <row r="2446" spans="1:8" x14ac:dyDescent="0.2">
      <c r="A2446" s="7"/>
      <c r="B2446" s="7"/>
      <c r="C2446" s="7"/>
      <c r="G2446" s="7"/>
      <c r="H2446" s="7"/>
    </row>
    <row r="2447" spans="1:8" x14ac:dyDescent="0.2">
      <c r="A2447" s="7"/>
      <c r="B2447" s="7"/>
      <c r="C2447" s="7"/>
      <c r="G2447" s="7"/>
      <c r="H2447" s="7"/>
    </row>
    <row r="2448" spans="1:8" x14ac:dyDescent="0.2">
      <c r="A2448" s="7"/>
      <c r="B2448" s="7"/>
      <c r="C2448" s="7"/>
      <c r="G2448" s="7"/>
      <c r="H2448" s="7"/>
    </row>
    <row r="2449" spans="1:8" x14ac:dyDescent="0.2">
      <c r="A2449" s="7"/>
      <c r="B2449" s="7"/>
      <c r="C2449" s="7"/>
      <c r="G2449" s="7"/>
      <c r="H2449" s="7"/>
    </row>
    <row r="2450" spans="1:8" x14ac:dyDescent="0.2">
      <c r="A2450" s="7"/>
      <c r="B2450" s="7"/>
      <c r="C2450" s="7"/>
      <c r="G2450" s="7"/>
      <c r="H2450" s="7"/>
    </row>
    <row r="2451" spans="1:8" x14ac:dyDescent="0.2">
      <c r="A2451" s="7"/>
      <c r="B2451" s="7"/>
      <c r="C2451" s="7"/>
      <c r="G2451" s="7"/>
      <c r="H2451" s="7"/>
    </row>
    <row r="2452" spans="1:8" x14ac:dyDescent="0.2">
      <c r="A2452" s="7"/>
      <c r="B2452" s="7"/>
      <c r="C2452" s="7"/>
      <c r="G2452" s="7"/>
      <c r="H2452" s="7"/>
    </row>
    <row r="2453" spans="1:8" x14ac:dyDescent="0.2">
      <c r="A2453" s="7"/>
      <c r="B2453" s="7"/>
      <c r="C2453" s="7"/>
      <c r="G2453" s="7"/>
      <c r="H2453" s="7"/>
    </row>
    <row r="2454" spans="1:8" x14ac:dyDescent="0.2">
      <c r="A2454" s="7"/>
      <c r="B2454" s="7"/>
      <c r="C2454" s="7"/>
      <c r="G2454" s="7"/>
      <c r="H2454" s="7"/>
    </row>
    <row r="2455" spans="1:8" x14ac:dyDescent="0.2">
      <c r="A2455" s="7"/>
      <c r="B2455" s="7"/>
      <c r="C2455" s="7"/>
      <c r="G2455" s="7"/>
      <c r="H2455" s="7"/>
    </row>
    <row r="2456" spans="1:8" x14ac:dyDescent="0.2">
      <c r="A2456" s="7"/>
      <c r="B2456" s="7"/>
      <c r="C2456" s="7"/>
      <c r="G2456" s="7"/>
      <c r="H2456" s="7"/>
    </row>
    <row r="2457" spans="1:8" x14ac:dyDescent="0.2">
      <c r="A2457" s="7"/>
      <c r="B2457" s="7"/>
      <c r="C2457" s="7"/>
      <c r="G2457" s="7"/>
      <c r="H2457" s="7"/>
    </row>
    <row r="2458" spans="1:8" x14ac:dyDescent="0.2">
      <c r="A2458" s="7"/>
      <c r="B2458" s="7"/>
      <c r="C2458" s="7"/>
      <c r="G2458" s="7"/>
      <c r="H2458" s="7"/>
    </row>
    <row r="2459" spans="1:8" x14ac:dyDescent="0.2">
      <c r="A2459" s="7"/>
      <c r="B2459" s="7"/>
      <c r="C2459" s="7"/>
      <c r="G2459" s="7"/>
      <c r="H2459" s="7"/>
    </row>
    <row r="2460" spans="1:8" x14ac:dyDescent="0.2">
      <c r="A2460" s="7"/>
      <c r="B2460" s="7"/>
      <c r="C2460" s="7"/>
      <c r="G2460" s="7"/>
      <c r="H2460" s="7"/>
    </row>
    <row r="2461" spans="1:8" x14ac:dyDescent="0.2">
      <c r="A2461" s="7"/>
      <c r="B2461" s="7"/>
      <c r="C2461" s="7"/>
      <c r="G2461" s="7"/>
      <c r="H2461" s="7"/>
    </row>
    <row r="2462" spans="1:8" x14ac:dyDescent="0.2">
      <c r="A2462" s="7"/>
      <c r="B2462" s="7"/>
      <c r="C2462" s="7"/>
      <c r="G2462" s="7"/>
      <c r="H2462" s="7"/>
    </row>
    <row r="2463" spans="1:8" x14ac:dyDescent="0.2">
      <c r="A2463" s="7"/>
      <c r="B2463" s="7"/>
      <c r="C2463" s="7"/>
      <c r="G2463" s="7"/>
      <c r="H2463" s="7"/>
    </row>
    <row r="2464" spans="1:8" x14ac:dyDescent="0.2">
      <c r="A2464" s="7"/>
      <c r="B2464" s="7"/>
      <c r="C2464" s="7"/>
      <c r="G2464" s="7"/>
      <c r="H2464" s="7"/>
    </row>
    <row r="2465" spans="1:8" x14ac:dyDescent="0.2">
      <c r="A2465" s="7"/>
      <c r="B2465" s="7"/>
      <c r="C2465" s="7"/>
      <c r="G2465" s="7"/>
      <c r="H2465" s="7"/>
    </row>
    <row r="2466" spans="1:8" x14ac:dyDescent="0.2">
      <c r="A2466" s="7"/>
      <c r="B2466" s="7"/>
      <c r="C2466" s="7"/>
      <c r="G2466" s="7"/>
      <c r="H2466" s="7"/>
    </row>
    <row r="2467" spans="1:8" x14ac:dyDescent="0.2">
      <c r="A2467" s="7"/>
      <c r="B2467" s="7"/>
      <c r="C2467" s="7"/>
      <c r="G2467" s="7"/>
      <c r="H2467" s="7"/>
    </row>
    <row r="2468" spans="1:8" x14ac:dyDescent="0.2">
      <c r="A2468" s="7"/>
      <c r="B2468" s="7"/>
      <c r="C2468" s="7"/>
      <c r="G2468" s="7"/>
      <c r="H2468" s="7"/>
    </row>
    <row r="2469" spans="1:8" x14ac:dyDescent="0.2">
      <c r="A2469" s="7"/>
      <c r="B2469" s="7"/>
      <c r="C2469" s="7"/>
      <c r="G2469" s="7"/>
      <c r="H2469" s="7"/>
    </row>
    <row r="2470" spans="1:8" x14ac:dyDescent="0.2">
      <c r="A2470" s="7"/>
      <c r="B2470" s="7"/>
      <c r="C2470" s="7"/>
      <c r="G2470" s="7"/>
      <c r="H2470" s="7"/>
    </row>
    <row r="2471" spans="1:8" x14ac:dyDescent="0.2">
      <c r="A2471" s="7"/>
      <c r="B2471" s="7"/>
      <c r="C2471" s="7"/>
      <c r="G2471" s="7"/>
      <c r="H2471" s="7"/>
    </row>
    <row r="2472" spans="1:8" x14ac:dyDescent="0.2">
      <c r="A2472" s="7"/>
      <c r="B2472" s="7"/>
      <c r="C2472" s="7"/>
      <c r="G2472" s="7"/>
      <c r="H2472" s="7"/>
    </row>
    <row r="2473" spans="1:8" x14ac:dyDescent="0.2">
      <c r="A2473" s="7"/>
      <c r="B2473" s="7"/>
      <c r="C2473" s="7"/>
      <c r="G2473" s="7"/>
      <c r="H2473" s="7"/>
    </row>
    <row r="2474" spans="1:8" x14ac:dyDescent="0.2">
      <c r="A2474" s="7"/>
      <c r="B2474" s="7"/>
      <c r="C2474" s="7"/>
      <c r="G2474" s="7"/>
      <c r="H2474" s="7"/>
    </row>
    <row r="2475" spans="1:8" x14ac:dyDescent="0.2">
      <c r="A2475" s="7"/>
      <c r="B2475" s="7"/>
      <c r="C2475" s="7"/>
      <c r="G2475" s="7"/>
      <c r="H2475" s="7"/>
    </row>
    <row r="2476" spans="1:8" x14ac:dyDescent="0.2">
      <c r="A2476" s="7"/>
      <c r="B2476" s="7"/>
      <c r="C2476" s="7"/>
      <c r="G2476" s="7"/>
      <c r="H2476" s="7"/>
    </row>
    <row r="2477" spans="1:8" x14ac:dyDescent="0.2">
      <c r="A2477" s="7"/>
      <c r="B2477" s="7"/>
      <c r="C2477" s="7"/>
      <c r="G2477" s="7"/>
      <c r="H2477" s="7"/>
    </row>
    <row r="2478" spans="1:8" x14ac:dyDescent="0.2">
      <c r="A2478" s="7"/>
      <c r="B2478" s="7"/>
      <c r="C2478" s="7"/>
      <c r="G2478" s="7"/>
      <c r="H2478" s="7"/>
    </row>
    <row r="2479" spans="1:8" x14ac:dyDescent="0.2">
      <c r="A2479" s="7"/>
      <c r="B2479" s="7"/>
      <c r="C2479" s="7"/>
      <c r="G2479" s="7"/>
      <c r="H2479" s="7"/>
    </row>
    <row r="2480" spans="1:8" x14ac:dyDescent="0.2">
      <c r="A2480" s="7"/>
      <c r="B2480" s="7"/>
      <c r="C2480" s="7"/>
      <c r="G2480" s="7"/>
      <c r="H2480" s="7"/>
    </row>
    <row r="2481" spans="1:8" x14ac:dyDescent="0.2">
      <c r="A2481" s="7"/>
      <c r="B2481" s="7"/>
      <c r="C2481" s="7"/>
      <c r="G2481" s="7"/>
      <c r="H2481" s="7"/>
    </row>
    <row r="2482" spans="1:8" x14ac:dyDescent="0.2">
      <c r="A2482" s="7"/>
      <c r="B2482" s="7"/>
      <c r="C2482" s="7"/>
      <c r="G2482" s="7"/>
      <c r="H2482" s="7"/>
    </row>
    <row r="2483" spans="1:8" x14ac:dyDescent="0.2">
      <c r="A2483" s="7"/>
      <c r="B2483" s="7"/>
      <c r="C2483" s="7"/>
      <c r="G2483" s="7"/>
      <c r="H2483" s="7"/>
    </row>
    <row r="2484" spans="1:8" x14ac:dyDescent="0.2">
      <c r="A2484" s="7"/>
      <c r="B2484" s="7"/>
      <c r="C2484" s="7"/>
      <c r="G2484" s="7"/>
      <c r="H2484" s="7"/>
    </row>
    <row r="2485" spans="1:8" x14ac:dyDescent="0.2">
      <c r="A2485" s="7"/>
      <c r="B2485" s="7"/>
      <c r="C2485" s="7"/>
      <c r="G2485" s="7"/>
      <c r="H2485" s="7"/>
    </row>
    <row r="2486" spans="1:8" x14ac:dyDescent="0.2">
      <c r="A2486" s="7"/>
      <c r="B2486" s="7"/>
      <c r="C2486" s="7"/>
      <c r="G2486" s="7"/>
      <c r="H2486" s="7"/>
    </row>
    <row r="2487" spans="1:8" x14ac:dyDescent="0.2">
      <c r="A2487" s="7"/>
      <c r="B2487" s="7"/>
      <c r="C2487" s="7"/>
      <c r="G2487" s="7"/>
      <c r="H2487" s="7"/>
    </row>
    <row r="2488" spans="1:8" x14ac:dyDescent="0.2">
      <c r="A2488" s="7"/>
      <c r="B2488" s="7"/>
      <c r="C2488" s="7"/>
      <c r="G2488" s="7"/>
      <c r="H2488" s="7"/>
    </row>
    <row r="2489" spans="1:8" x14ac:dyDescent="0.2">
      <c r="A2489" s="7"/>
      <c r="B2489" s="7"/>
      <c r="C2489" s="7"/>
      <c r="G2489" s="7"/>
      <c r="H2489" s="7"/>
    </row>
    <row r="2490" spans="1:8" x14ac:dyDescent="0.2">
      <c r="A2490" s="7"/>
      <c r="B2490" s="7"/>
      <c r="C2490" s="7"/>
      <c r="G2490" s="7"/>
      <c r="H2490" s="7"/>
    </row>
    <row r="2491" spans="1:8" x14ac:dyDescent="0.2">
      <c r="A2491" s="7"/>
      <c r="B2491" s="7"/>
      <c r="C2491" s="7"/>
      <c r="G2491" s="7"/>
      <c r="H2491" s="7"/>
    </row>
    <row r="2492" spans="1:8" x14ac:dyDescent="0.2">
      <c r="A2492" s="7"/>
      <c r="B2492" s="7"/>
      <c r="C2492" s="7"/>
      <c r="G2492" s="7"/>
      <c r="H2492" s="7"/>
    </row>
    <row r="2493" spans="1:8" x14ac:dyDescent="0.2">
      <c r="A2493" s="7"/>
      <c r="B2493" s="7"/>
      <c r="C2493" s="7"/>
      <c r="G2493" s="7"/>
      <c r="H2493" s="7"/>
    </row>
    <row r="2494" spans="1:8" x14ac:dyDescent="0.2">
      <c r="A2494" s="7"/>
      <c r="B2494" s="7"/>
      <c r="C2494" s="7"/>
      <c r="G2494" s="7"/>
      <c r="H2494" s="7"/>
    </row>
    <row r="2495" spans="1:8" x14ac:dyDescent="0.2">
      <c r="A2495" s="7"/>
      <c r="B2495" s="7"/>
      <c r="C2495" s="7"/>
      <c r="G2495" s="7"/>
      <c r="H2495" s="7"/>
    </row>
    <row r="2496" spans="1:8" x14ac:dyDescent="0.2">
      <c r="A2496" s="7"/>
      <c r="B2496" s="7"/>
      <c r="C2496" s="7"/>
      <c r="G2496" s="7"/>
      <c r="H2496" s="7"/>
    </row>
    <row r="2497" spans="1:8" x14ac:dyDescent="0.2">
      <c r="A2497" s="7"/>
      <c r="B2497" s="7"/>
      <c r="C2497" s="7"/>
      <c r="G2497" s="7"/>
      <c r="H2497" s="7"/>
    </row>
    <row r="2498" spans="1:8" x14ac:dyDescent="0.2">
      <c r="A2498" s="7"/>
      <c r="B2498" s="7"/>
      <c r="C2498" s="7"/>
      <c r="G2498" s="7"/>
      <c r="H2498" s="7"/>
    </row>
    <row r="2499" spans="1:8" x14ac:dyDescent="0.2">
      <c r="A2499" s="7"/>
      <c r="B2499" s="7"/>
      <c r="C2499" s="7"/>
      <c r="G2499" s="7"/>
      <c r="H2499" s="7"/>
    </row>
    <row r="2500" spans="1:8" x14ac:dyDescent="0.2">
      <c r="A2500" s="7"/>
      <c r="B2500" s="7"/>
      <c r="C2500" s="7"/>
      <c r="G2500" s="7"/>
      <c r="H2500" s="7"/>
    </row>
    <row r="2501" spans="1:8" x14ac:dyDescent="0.2">
      <c r="A2501" s="7"/>
      <c r="B2501" s="7"/>
      <c r="C2501" s="7"/>
      <c r="G2501" s="7"/>
      <c r="H2501" s="7"/>
    </row>
    <row r="2502" spans="1:8" x14ac:dyDescent="0.2">
      <c r="A2502" s="7"/>
      <c r="B2502" s="7"/>
      <c r="C2502" s="7"/>
      <c r="G2502" s="7"/>
      <c r="H2502" s="7"/>
    </row>
    <row r="2503" spans="1:8" x14ac:dyDescent="0.2">
      <c r="A2503" s="7"/>
      <c r="B2503" s="7"/>
      <c r="C2503" s="7"/>
      <c r="G2503" s="7"/>
      <c r="H2503" s="7"/>
    </row>
    <row r="2504" spans="1:8" x14ac:dyDescent="0.2">
      <c r="A2504" s="7"/>
      <c r="B2504" s="7"/>
      <c r="C2504" s="7"/>
      <c r="G2504" s="7"/>
      <c r="H2504" s="7"/>
    </row>
    <row r="2505" spans="1:8" x14ac:dyDescent="0.2">
      <c r="A2505" s="7"/>
      <c r="B2505" s="7"/>
      <c r="C2505" s="7"/>
      <c r="G2505" s="7"/>
      <c r="H2505" s="7"/>
    </row>
    <row r="2506" spans="1:8" x14ac:dyDescent="0.2">
      <c r="A2506" s="7"/>
      <c r="B2506" s="7"/>
      <c r="C2506" s="7"/>
      <c r="G2506" s="7"/>
      <c r="H2506" s="7"/>
    </row>
    <row r="2507" spans="1:8" x14ac:dyDescent="0.2">
      <c r="A2507" s="7"/>
      <c r="B2507" s="7"/>
      <c r="C2507" s="7"/>
      <c r="G2507" s="7"/>
      <c r="H2507" s="7"/>
    </row>
    <row r="2508" spans="1:8" x14ac:dyDescent="0.2">
      <c r="A2508" s="7"/>
      <c r="B2508" s="7"/>
      <c r="C2508" s="7"/>
      <c r="G2508" s="7"/>
      <c r="H2508" s="7"/>
    </row>
    <row r="2509" spans="1:8" x14ac:dyDescent="0.2">
      <c r="A2509" s="7"/>
      <c r="B2509" s="7"/>
      <c r="C2509" s="7"/>
      <c r="G2509" s="7"/>
      <c r="H2509" s="7"/>
    </row>
    <row r="2510" spans="1:8" x14ac:dyDescent="0.2">
      <c r="A2510" s="7"/>
      <c r="B2510" s="7"/>
      <c r="C2510" s="7"/>
      <c r="G2510" s="7"/>
      <c r="H2510" s="7"/>
    </row>
    <row r="2511" spans="1:8" x14ac:dyDescent="0.2">
      <c r="A2511" s="7"/>
      <c r="B2511" s="7"/>
      <c r="C2511" s="7"/>
      <c r="G2511" s="7"/>
      <c r="H2511" s="7"/>
    </row>
    <row r="2512" spans="1:8" x14ac:dyDescent="0.2">
      <c r="A2512" s="7"/>
      <c r="B2512" s="7"/>
      <c r="C2512" s="7"/>
      <c r="G2512" s="7"/>
      <c r="H2512" s="7"/>
    </row>
    <row r="2513" spans="1:8" x14ac:dyDescent="0.2">
      <c r="A2513" s="7"/>
      <c r="B2513" s="7"/>
      <c r="C2513" s="7"/>
      <c r="G2513" s="7"/>
      <c r="H2513" s="7"/>
    </row>
    <row r="2514" spans="1:8" x14ac:dyDescent="0.2">
      <c r="A2514" s="7"/>
      <c r="B2514" s="7"/>
      <c r="C2514" s="7"/>
      <c r="G2514" s="7"/>
      <c r="H2514" s="7"/>
    </row>
    <row r="2515" spans="1:8" x14ac:dyDescent="0.2">
      <c r="A2515" s="7"/>
      <c r="B2515" s="7"/>
      <c r="C2515" s="7"/>
      <c r="G2515" s="7"/>
      <c r="H2515" s="7"/>
    </row>
    <row r="2516" spans="1:8" x14ac:dyDescent="0.2">
      <c r="A2516" s="7"/>
      <c r="B2516" s="7"/>
      <c r="C2516" s="7"/>
      <c r="G2516" s="7"/>
      <c r="H2516" s="7"/>
    </row>
    <row r="2517" spans="1:8" x14ac:dyDescent="0.2">
      <c r="A2517" s="7"/>
      <c r="B2517" s="7"/>
      <c r="C2517" s="7"/>
      <c r="G2517" s="7"/>
      <c r="H2517" s="7"/>
    </row>
    <row r="2518" spans="1:8" x14ac:dyDescent="0.2">
      <c r="A2518" s="7"/>
      <c r="B2518" s="7"/>
      <c r="C2518" s="7"/>
      <c r="G2518" s="7"/>
      <c r="H2518" s="7"/>
    </row>
    <row r="2519" spans="1:8" x14ac:dyDescent="0.2">
      <c r="A2519" s="7"/>
      <c r="B2519" s="7"/>
      <c r="C2519" s="7"/>
      <c r="G2519" s="7"/>
      <c r="H2519" s="7"/>
    </row>
    <row r="2520" spans="1:8" x14ac:dyDescent="0.2">
      <c r="A2520" s="7"/>
      <c r="B2520" s="7"/>
      <c r="C2520" s="7"/>
      <c r="G2520" s="7"/>
      <c r="H2520" s="7"/>
    </row>
    <row r="2521" spans="1:8" x14ac:dyDescent="0.2">
      <c r="A2521" s="7"/>
      <c r="B2521" s="7"/>
      <c r="C2521" s="7"/>
      <c r="G2521" s="7"/>
      <c r="H2521" s="7"/>
    </row>
    <row r="2522" spans="1:8" x14ac:dyDescent="0.2">
      <c r="A2522" s="7"/>
      <c r="B2522" s="7"/>
      <c r="C2522" s="7"/>
      <c r="G2522" s="7"/>
      <c r="H2522" s="7"/>
    </row>
    <row r="2523" spans="1:8" x14ac:dyDescent="0.2">
      <c r="A2523" s="7"/>
      <c r="B2523" s="7"/>
      <c r="C2523" s="7"/>
      <c r="G2523" s="7"/>
      <c r="H2523" s="7"/>
    </row>
    <row r="2524" spans="1:8" x14ac:dyDescent="0.2">
      <c r="A2524" s="7"/>
      <c r="B2524" s="7"/>
      <c r="C2524" s="7"/>
      <c r="G2524" s="7"/>
      <c r="H2524" s="7"/>
    </row>
    <row r="2525" spans="1:8" x14ac:dyDescent="0.2">
      <c r="A2525" s="7"/>
      <c r="B2525" s="7"/>
      <c r="C2525" s="7"/>
      <c r="G2525" s="7"/>
      <c r="H2525" s="7"/>
    </row>
    <row r="2526" spans="1:8" x14ac:dyDescent="0.2">
      <c r="A2526" s="7"/>
      <c r="B2526" s="7"/>
      <c r="C2526" s="7"/>
      <c r="G2526" s="7"/>
      <c r="H2526" s="7"/>
    </row>
    <row r="2527" spans="1:8" x14ac:dyDescent="0.2">
      <c r="A2527" s="7"/>
      <c r="B2527" s="7"/>
      <c r="C2527" s="7"/>
      <c r="G2527" s="7"/>
      <c r="H2527" s="7"/>
    </row>
    <row r="2528" spans="1:8" x14ac:dyDescent="0.2">
      <c r="A2528" s="7"/>
      <c r="B2528" s="7"/>
      <c r="C2528" s="7"/>
      <c r="G2528" s="7"/>
      <c r="H2528" s="7"/>
    </row>
    <row r="2529" spans="1:8" x14ac:dyDescent="0.2">
      <c r="A2529" s="7"/>
      <c r="B2529" s="7"/>
      <c r="C2529" s="7"/>
      <c r="G2529" s="7"/>
      <c r="H2529" s="7"/>
    </row>
    <row r="2530" spans="1:8" x14ac:dyDescent="0.2">
      <c r="A2530" s="7"/>
      <c r="B2530" s="7"/>
      <c r="C2530" s="7"/>
      <c r="G2530" s="7"/>
      <c r="H2530" s="7"/>
    </row>
    <row r="2531" spans="1:8" x14ac:dyDescent="0.2">
      <c r="A2531" s="7"/>
      <c r="B2531" s="7"/>
      <c r="C2531" s="7"/>
      <c r="G2531" s="7"/>
      <c r="H2531" s="7"/>
    </row>
    <row r="2532" spans="1:8" x14ac:dyDescent="0.2">
      <c r="A2532" s="7"/>
      <c r="B2532" s="7"/>
      <c r="C2532" s="7"/>
      <c r="G2532" s="7"/>
      <c r="H2532" s="7"/>
    </row>
    <row r="2533" spans="1:8" x14ac:dyDescent="0.2">
      <c r="A2533" s="7"/>
      <c r="B2533" s="7"/>
      <c r="C2533" s="7"/>
      <c r="G2533" s="7"/>
      <c r="H2533" s="7"/>
    </row>
    <row r="2534" spans="1:8" x14ac:dyDescent="0.2">
      <c r="A2534" s="7"/>
      <c r="B2534" s="7"/>
      <c r="C2534" s="7"/>
      <c r="G2534" s="7"/>
      <c r="H2534" s="7"/>
    </row>
    <row r="2535" spans="1:8" x14ac:dyDescent="0.2">
      <c r="A2535" s="7"/>
      <c r="B2535" s="7"/>
      <c r="C2535" s="7"/>
      <c r="G2535" s="7"/>
      <c r="H2535" s="7"/>
    </row>
    <row r="2536" spans="1:8" x14ac:dyDescent="0.2">
      <c r="A2536" s="7"/>
      <c r="B2536" s="7"/>
      <c r="C2536" s="7"/>
      <c r="G2536" s="7"/>
      <c r="H2536" s="7"/>
    </row>
    <row r="2537" spans="1:8" x14ac:dyDescent="0.2">
      <c r="A2537" s="7"/>
      <c r="B2537" s="7"/>
      <c r="C2537" s="7"/>
      <c r="G2537" s="7"/>
      <c r="H2537" s="7"/>
    </row>
    <row r="2538" spans="1:8" x14ac:dyDescent="0.2">
      <c r="A2538" s="7"/>
      <c r="B2538" s="7"/>
      <c r="C2538" s="7"/>
      <c r="G2538" s="7"/>
      <c r="H2538" s="7"/>
    </row>
    <row r="2539" spans="1:8" x14ac:dyDescent="0.2">
      <c r="A2539" s="7"/>
      <c r="B2539" s="7"/>
      <c r="C2539" s="7"/>
      <c r="G2539" s="7"/>
      <c r="H2539" s="7"/>
    </row>
    <row r="2540" spans="1:8" x14ac:dyDescent="0.2">
      <c r="A2540" s="7"/>
      <c r="B2540" s="7"/>
      <c r="C2540" s="7"/>
      <c r="G2540" s="7"/>
      <c r="H2540" s="7"/>
    </row>
    <row r="2541" spans="1:8" x14ac:dyDescent="0.2">
      <c r="A2541" s="7"/>
      <c r="B2541" s="7"/>
      <c r="C2541" s="7"/>
      <c r="G2541" s="7"/>
      <c r="H2541" s="7"/>
    </row>
    <row r="2542" spans="1:8" x14ac:dyDescent="0.2">
      <c r="A2542" s="7"/>
      <c r="B2542" s="7"/>
      <c r="C2542" s="7"/>
      <c r="G2542" s="7"/>
      <c r="H2542" s="7"/>
    </row>
    <row r="2543" spans="1:8" x14ac:dyDescent="0.2">
      <c r="A2543" s="7"/>
      <c r="B2543" s="7"/>
      <c r="C2543" s="7"/>
      <c r="G2543" s="7"/>
      <c r="H2543" s="7"/>
    </row>
    <row r="2544" spans="1:8" x14ac:dyDescent="0.2">
      <c r="A2544" s="7"/>
      <c r="B2544" s="7"/>
      <c r="C2544" s="7"/>
      <c r="G2544" s="7"/>
      <c r="H2544" s="7"/>
    </row>
    <row r="2545" spans="1:8" x14ac:dyDescent="0.2">
      <c r="A2545" s="7"/>
      <c r="B2545" s="7"/>
      <c r="C2545" s="7"/>
      <c r="G2545" s="7"/>
      <c r="H2545" s="7"/>
    </row>
    <row r="2546" spans="1:8" x14ac:dyDescent="0.2">
      <c r="A2546" s="7"/>
      <c r="B2546" s="7"/>
      <c r="C2546" s="7"/>
      <c r="G2546" s="7"/>
      <c r="H2546" s="7"/>
    </row>
    <row r="2547" spans="1:8" x14ac:dyDescent="0.2">
      <c r="A2547" s="7"/>
      <c r="B2547" s="7"/>
      <c r="C2547" s="7"/>
      <c r="G2547" s="7"/>
      <c r="H2547" s="7"/>
    </row>
    <row r="2548" spans="1:8" x14ac:dyDescent="0.2">
      <c r="A2548" s="7"/>
      <c r="B2548" s="7"/>
      <c r="C2548" s="7"/>
      <c r="G2548" s="7"/>
      <c r="H2548" s="7"/>
    </row>
    <row r="2549" spans="1:8" x14ac:dyDescent="0.2">
      <c r="A2549" s="7"/>
      <c r="B2549" s="7"/>
      <c r="C2549" s="7"/>
      <c r="G2549" s="7"/>
      <c r="H2549" s="7"/>
    </row>
    <row r="2550" spans="1:8" x14ac:dyDescent="0.2">
      <c r="A2550" s="7"/>
      <c r="B2550" s="7"/>
      <c r="C2550" s="7"/>
      <c r="G2550" s="7"/>
      <c r="H2550" s="7"/>
    </row>
    <row r="2551" spans="1:8" x14ac:dyDescent="0.2">
      <c r="A2551" s="7"/>
      <c r="B2551" s="7"/>
      <c r="C2551" s="7"/>
      <c r="G2551" s="7"/>
      <c r="H2551" s="7"/>
    </row>
    <row r="2552" spans="1:8" x14ac:dyDescent="0.2">
      <c r="A2552" s="7"/>
      <c r="B2552" s="7"/>
      <c r="C2552" s="7"/>
      <c r="G2552" s="7"/>
      <c r="H2552" s="7"/>
    </row>
    <row r="2553" spans="1:8" x14ac:dyDescent="0.2">
      <c r="A2553" s="7"/>
      <c r="B2553" s="7"/>
      <c r="C2553" s="7"/>
      <c r="G2553" s="7"/>
      <c r="H2553" s="7"/>
    </row>
    <row r="2554" spans="1:8" x14ac:dyDescent="0.2">
      <c r="A2554" s="7"/>
      <c r="B2554" s="7"/>
      <c r="C2554" s="7"/>
      <c r="G2554" s="7"/>
      <c r="H2554" s="7"/>
    </row>
    <row r="2555" spans="1:8" x14ac:dyDescent="0.2">
      <c r="A2555" s="7"/>
      <c r="B2555" s="7"/>
      <c r="C2555" s="7"/>
      <c r="G2555" s="7"/>
      <c r="H2555" s="7"/>
    </row>
    <row r="2556" spans="1:8" x14ac:dyDescent="0.2">
      <c r="A2556" s="7"/>
      <c r="B2556" s="7"/>
      <c r="C2556" s="7"/>
      <c r="G2556" s="7"/>
      <c r="H2556" s="7"/>
    </row>
    <row r="2557" spans="1:8" x14ac:dyDescent="0.2">
      <c r="A2557" s="7"/>
      <c r="B2557" s="7"/>
      <c r="C2557" s="7"/>
      <c r="G2557" s="7"/>
      <c r="H2557" s="7"/>
    </row>
    <row r="2558" spans="1:8" x14ac:dyDescent="0.2">
      <c r="A2558" s="7"/>
      <c r="B2558" s="7"/>
      <c r="C2558" s="7"/>
      <c r="G2558" s="7"/>
      <c r="H2558" s="7"/>
    </row>
    <row r="2559" spans="1:8" x14ac:dyDescent="0.2">
      <c r="A2559" s="7"/>
      <c r="B2559" s="7"/>
      <c r="C2559" s="7"/>
      <c r="G2559" s="7"/>
      <c r="H2559" s="7"/>
    </row>
    <row r="2560" spans="1:8" x14ac:dyDescent="0.2">
      <c r="A2560" s="7"/>
      <c r="B2560" s="7"/>
      <c r="C2560" s="7"/>
      <c r="G2560" s="7"/>
      <c r="H2560" s="7"/>
    </row>
    <row r="2561" spans="1:8" x14ac:dyDescent="0.2">
      <c r="A2561" s="7"/>
      <c r="B2561" s="7"/>
      <c r="C2561" s="7"/>
      <c r="G2561" s="7"/>
      <c r="H2561" s="7"/>
    </row>
    <row r="2562" spans="1:8" x14ac:dyDescent="0.2">
      <c r="A2562" s="7"/>
      <c r="B2562" s="7"/>
      <c r="C2562" s="7"/>
      <c r="G2562" s="7"/>
      <c r="H2562" s="7"/>
    </row>
    <row r="2563" spans="1:8" x14ac:dyDescent="0.2">
      <c r="A2563" s="7"/>
      <c r="B2563" s="7"/>
      <c r="C2563" s="7"/>
      <c r="G2563" s="7"/>
      <c r="H2563" s="7"/>
    </row>
    <row r="2564" spans="1:8" x14ac:dyDescent="0.2">
      <c r="A2564" s="7"/>
      <c r="B2564" s="7"/>
      <c r="C2564" s="7"/>
      <c r="G2564" s="7"/>
      <c r="H2564" s="7"/>
    </row>
    <row r="2565" spans="1:8" x14ac:dyDescent="0.2">
      <c r="A2565" s="7"/>
      <c r="B2565" s="7"/>
      <c r="C2565" s="7"/>
      <c r="G2565" s="7"/>
      <c r="H2565" s="7"/>
    </row>
    <row r="2566" spans="1:8" x14ac:dyDescent="0.2">
      <c r="A2566" s="7"/>
      <c r="B2566" s="7"/>
      <c r="C2566" s="7"/>
      <c r="G2566" s="7"/>
      <c r="H2566" s="7"/>
    </row>
    <row r="2567" spans="1:8" x14ac:dyDescent="0.2">
      <c r="A2567" s="7"/>
      <c r="B2567" s="7"/>
      <c r="C2567" s="7"/>
      <c r="G2567" s="7"/>
      <c r="H2567" s="7"/>
    </row>
    <row r="2568" spans="1:8" x14ac:dyDescent="0.2">
      <c r="A2568" s="7"/>
      <c r="B2568" s="7"/>
      <c r="C2568" s="7"/>
      <c r="G2568" s="7"/>
      <c r="H2568" s="7"/>
    </row>
    <row r="2569" spans="1:8" x14ac:dyDescent="0.2">
      <c r="A2569" s="7"/>
      <c r="B2569" s="7"/>
      <c r="C2569" s="7"/>
      <c r="G2569" s="7"/>
      <c r="H2569" s="7"/>
    </row>
    <row r="2570" spans="1:8" x14ac:dyDescent="0.2">
      <c r="A2570" s="7"/>
      <c r="B2570" s="7"/>
      <c r="C2570" s="7"/>
      <c r="G2570" s="7"/>
      <c r="H2570" s="7"/>
    </row>
    <row r="2571" spans="1:8" x14ac:dyDescent="0.2">
      <c r="A2571" s="7"/>
      <c r="B2571" s="7"/>
      <c r="C2571" s="7"/>
      <c r="G2571" s="7"/>
      <c r="H2571" s="7"/>
    </row>
    <row r="2572" spans="1:8" x14ac:dyDescent="0.2">
      <c r="A2572" s="7"/>
      <c r="B2572" s="7"/>
      <c r="C2572" s="7"/>
      <c r="G2572" s="7"/>
      <c r="H2572" s="7"/>
    </row>
    <row r="2573" spans="1:8" x14ac:dyDescent="0.2">
      <c r="A2573" s="7"/>
      <c r="B2573" s="7"/>
      <c r="C2573" s="7"/>
      <c r="G2573" s="7"/>
      <c r="H2573" s="7"/>
    </row>
    <row r="2574" spans="1:8" x14ac:dyDescent="0.2">
      <c r="A2574" s="7"/>
      <c r="B2574" s="7"/>
      <c r="C2574" s="7"/>
      <c r="G2574" s="7"/>
      <c r="H2574" s="7"/>
    </row>
    <row r="2575" spans="1:8" x14ac:dyDescent="0.2">
      <c r="A2575" s="7"/>
      <c r="B2575" s="7"/>
      <c r="C2575" s="7"/>
      <c r="G2575" s="7"/>
      <c r="H2575" s="7"/>
    </row>
    <row r="2576" spans="1:8" x14ac:dyDescent="0.2">
      <c r="A2576" s="7"/>
      <c r="B2576" s="7"/>
      <c r="C2576" s="7"/>
      <c r="G2576" s="7"/>
      <c r="H2576" s="7"/>
    </row>
    <row r="2577" spans="1:8" x14ac:dyDescent="0.2">
      <c r="A2577" s="7"/>
      <c r="B2577" s="7"/>
      <c r="C2577" s="7"/>
      <c r="G2577" s="7"/>
      <c r="H2577" s="7"/>
    </row>
    <row r="2578" spans="1:8" x14ac:dyDescent="0.2">
      <c r="A2578" s="7"/>
      <c r="B2578" s="7"/>
      <c r="C2578" s="7"/>
      <c r="G2578" s="7"/>
      <c r="H2578" s="7"/>
    </row>
    <row r="2579" spans="1:8" x14ac:dyDescent="0.2">
      <c r="A2579" s="7"/>
      <c r="B2579" s="7"/>
      <c r="C2579" s="7"/>
      <c r="G2579" s="7"/>
      <c r="H2579" s="7"/>
    </row>
    <row r="2580" spans="1:8" x14ac:dyDescent="0.2">
      <c r="A2580" s="7"/>
      <c r="B2580" s="7"/>
      <c r="C2580" s="7"/>
      <c r="G2580" s="7"/>
      <c r="H2580" s="7"/>
    </row>
    <row r="2581" spans="1:8" x14ac:dyDescent="0.2">
      <c r="A2581" s="7"/>
      <c r="B2581" s="7"/>
      <c r="C2581" s="7"/>
      <c r="G2581" s="7"/>
      <c r="H2581" s="7"/>
    </row>
    <row r="2582" spans="1:8" x14ac:dyDescent="0.2">
      <c r="A2582" s="7"/>
      <c r="B2582" s="7"/>
      <c r="C2582" s="7"/>
      <c r="G2582" s="7"/>
      <c r="H2582" s="7"/>
    </row>
    <row r="2583" spans="1:8" x14ac:dyDescent="0.2">
      <c r="A2583" s="7"/>
      <c r="B2583" s="7"/>
      <c r="C2583" s="7"/>
      <c r="G2583" s="7"/>
      <c r="H2583" s="7"/>
    </row>
    <row r="2584" spans="1:8" x14ac:dyDescent="0.2">
      <c r="A2584" s="7"/>
      <c r="B2584" s="7"/>
      <c r="C2584" s="7"/>
      <c r="G2584" s="7"/>
      <c r="H2584" s="7"/>
    </row>
    <row r="2585" spans="1:8" x14ac:dyDescent="0.2">
      <c r="A2585" s="7"/>
      <c r="B2585" s="7"/>
      <c r="C2585" s="7"/>
      <c r="G2585" s="7"/>
      <c r="H2585" s="7"/>
    </row>
    <row r="2586" spans="1:8" x14ac:dyDescent="0.2">
      <c r="A2586" s="7"/>
      <c r="B2586" s="7"/>
      <c r="C2586" s="7"/>
      <c r="G2586" s="7"/>
      <c r="H2586" s="7"/>
    </row>
    <row r="2587" spans="1:8" x14ac:dyDescent="0.2">
      <c r="A2587" s="7"/>
      <c r="B2587" s="7"/>
      <c r="C2587" s="7"/>
      <c r="G2587" s="7"/>
      <c r="H2587" s="7"/>
    </row>
    <row r="2588" spans="1:8" x14ac:dyDescent="0.2">
      <c r="A2588" s="7"/>
      <c r="B2588" s="7"/>
      <c r="C2588" s="7"/>
      <c r="G2588" s="7"/>
      <c r="H2588" s="7"/>
    </row>
    <row r="2589" spans="1:8" x14ac:dyDescent="0.2">
      <c r="A2589" s="7"/>
      <c r="B2589" s="7"/>
      <c r="C2589" s="7"/>
      <c r="G2589" s="7"/>
      <c r="H2589" s="7"/>
    </row>
    <row r="2590" spans="1:8" x14ac:dyDescent="0.2">
      <c r="A2590" s="7"/>
      <c r="B2590" s="7"/>
      <c r="C2590" s="7"/>
      <c r="G2590" s="7"/>
      <c r="H2590" s="7"/>
    </row>
    <row r="2591" spans="1:8" x14ac:dyDescent="0.2">
      <c r="A2591" s="7"/>
      <c r="B2591" s="7"/>
      <c r="C2591" s="7"/>
      <c r="G2591" s="7"/>
      <c r="H2591" s="7"/>
    </row>
    <row r="2592" spans="1:8" x14ac:dyDescent="0.2">
      <c r="A2592" s="7"/>
      <c r="B2592" s="7"/>
      <c r="C2592" s="7"/>
      <c r="G2592" s="7"/>
      <c r="H2592" s="7"/>
    </row>
    <row r="2593" spans="1:8" x14ac:dyDescent="0.2">
      <c r="A2593" s="7"/>
      <c r="B2593" s="7"/>
      <c r="C2593" s="7"/>
      <c r="G2593" s="7"/>
      <c r="H2593" s="7"/>
    </row>
    <row r="2594" spans="1:8" x14ac:dyDescent="0.2">
      <c r="A2594" s="7"/>
      <c r="B2594" s="7"/>
      <c r="C2594" s="7"/>
      <c r="G2594" s="7"/>
      <c r="H2594" s="7"/>
    </row>
    <row r="2595" spans="1:8" x14ac:dyDescent="0.2">
      <c r="A2595" s="7"/>
      <c r="B2595" s="7"/>
      <c r="C2595" s="7"/>
      <c r="G2595" s="7"/>
      <c r="H2595" s="7"/>
    </row>
    <row r="2596" spans="1:8" x14ac:dyDescent="0.2">
      <c r="A2596" s="7"/>
      <c r="B2596" s="7"/>
      <c r="C2596" s="7"/>
      <c r="G2596" s="7"/>
      <c r="H2596" s="7"/>
    </row>
    <row r="2597" spans="1:8" x14ac:dyDescent="0.2">
      <c r="A2597" s="7"/>
      <c r="B2597" s="7"/>
      <c r="C2597" s="7"/>
      <c r="G2597" s="7"/>
      <c r="H2597" s="7"/>
    </row>
    <row r="2598" spans="1:8" x14ac:dyDescent="0.2">
      <c r="A2598" s="7"/>
      <c r="B2598" s="7"/>
      <c r="C2598" s="7"/>
      <c r="G2598" s="7"/>
      <c r="H2598" s="7"/>
    </row>
    <row r="2599" spans="1:8" x14ac:dyDescent="0.2">
      <c r="A2599" s="7"/>
      <c r="B2599" s="7"/>
      <c r="C2599" s="7"/>
      <c r="G2599" s="7"/>
      <c r="H2599" s="7"/>
    </row>
    <row r="2600" spans="1:8" x14ac:dyDescent="0.2">
      <c r="A2600" s="7"/>
      <c r="B2600" s="7"/>
      <c r="C2600" s="7"/>
      <c r="G2600" s="7"/>
      <c r="H2600" s="7"/>
    </row>
    <row r="2601" spans="1:8" x14ac:dyDescent="0.2">
      <c r="A2601" s="7"/>
      <c r="B2601" s="7"/>
      <c r="C2601" s="7"/>
      <c r="G2601" s="7"/>
      <c r="H2601" s="7"/>
    </row>
    <row r="2602" spans="1:8" x14ac:dyDescent="0.2">
      <c r="A2602" s="7"/>
      <c r="B2602" s="7"/>
      <c r="C2602" s="7"/>
      <c r="G2602" s="7"/>
      <c r="H2602" s="7"/>
    </row>
    <row r="2603" spans="1:8" x14ac:dyDescent="0.2">
      <c r="A2603" s="7"/>
      <c r="B2603" s="7"/>
      <c r="C2603" s="7"/>
      <c r="G2603" s="7"/>
      <c r="H2603" s="7"/>
    </row>
    <row r="2604" spans="1:8" x14ac:dyDescent="0.2">
      <c r="A2604" s="7"/>
      <c r="B2604" s="7"/>
      <c r="C2604" s="7"/>
      <c r="G2604" s="7"/>
      <c r="H2604" s="7"/>
    </row>
    <row r="2605" spans="1:8" x14ac:dyDescent="0.2">
      <c r="A2605" s="7"/>
      <c r="B2605" s="7"/>
      <c r="C2605" s="7"/>
      <c r="G2605" s="7"/>
      <c r="H2605" s="7"/>
    </row>
    <row r="2606" spans="1:8" x14ac:dyDescent="0.2">
      <c r="A2606" s="7"/>
      <c r="B2606" s="7"/>
      <c r="C2606" s="7"/>
      <c r="G2606" s="7"/>
      <c r="H2606" s="7"/>
    </row>
    <row r="2607" spans="1:8" x14ac:dyDescent="0.2">
      <c r="A2607" s="7"/>
      <c r="B2607" s="7"/>
      <c r="C2607" s="7"/>
      <c r="G2607" s="7"/>
      <c r="H2607" s="7"/>
    </row>
    <row r="2608" spans="1:8" x14ac:dyDescent="0.2">
      <c r="A2608" s="7"/>
      <c r="B2608" s="7"/>
      <c r="C2608" s="7"/>
      <c r="G2608" s="7"/>
      <c r="H2608" s="7"/>
    </row>
    <row r="2609" spans="1:8" x14ac:dyDescent="0.2">
      <c r="A2609" s="7"/>
      <c r="B2609" s="7"/>
      <c r="C2609" s="7"/>
      <c r="G2609" s="7"/>
      <c r="H2609" s="7"/>
    </row>
    <row r="2610" spans="1:8" x14ac:dyDescent="0.2">
      <c r="A2610" s="7"/>
      <c r="B2610" s="7"/>
      <c r="C2610" s="7"/>
      <c r="G2610" s="7"/>
      <c r="H2610" s="7"/>
    </row>
    <row r="2611" spans="1:8" x14ac:dyDescent="0.2">
      <c r="A2611" s="7"/>
      <c r="B2611" s="7"/>
      <c r="C2611" s="7"/>
      <c r="G2611" s="7"/>
      <c r="H2611" s="7"/>
    </row>
    <row r="2612" spans="1:8" x14ac:dyDescent="0.2">
      <c r="A2612" s="7"/>
      <c r="B2612" s="7"/>
      <c r="C2612" s="7"/>
      <c r="G2612" s="7"/>
      <c r="H2612" s="7"/>
    </row>
    <row r="2613" spans="1:8" x14ac:dyDescent="0.2">
      <c r="A2613" s="7"/>
      <c r="B2613" s="7"/>
      <c r="C2613" s="7"/>
      <c r="G2613" s="7"/>
      <c r="H2613" s="7"/>
    </row>
    <row r="2614" spans="1:8" x14ac:dyDescent="0.2">
      <c r="A2614" s="7"/>
      <c r="B2614" s="7"/>
      <c r="C2614" s="7"/>
      <c r="G2614" s="7"/>
      <c r="H2614" s="7"/>
    </row>
    <row r="2615" spans="1:8" x14ac:dyDescent="0.2">
      <c r="A2615" s="7"/>
      <c r="B2615" s="7"/>
      <c r="C2615" s="7"/>
      <c r="G2615" s="7"/>
      <c r="H2615" s="7"/>
    </row>
    <row r="2616" spans="1:8" x14ac:dyDescent="0.2">
      <c r="A2616" s="7"/>
      <c r="B2616" s="7"/>
      <c r="C2616" s="7"/>
      <c r="G2616" s="7"/>
      <c r="H2616" s="7"/>
    </row>
    <row r="2617" spans="1:8" x14ac:dyDescent="0.2">
      <c r="A2617" s="7"/>
      <c r="B2617" s="7"/>
      <c r="C2617" s="7"/>
      <c r="G2617" s="7"/>
      <c r="H2617" s="7"/>
    </row>
    <row r="2618" spans="1:8" x14ac:dyDescent="0.2">
      <c r="A2618" s="7"/>
      <c r="B2618" s="7"/>
      <c r="C2618" s="7"/>
      <c r="G2618" s="7"/>
      <c r="H2618" s="7"/>
    </row>
    <row r="2619" spans="1:8" x14ac:dyDescent="0.2">
      <c r="A2619" s="7"/>
      <c r="B2619" s="7"/>
      <c r="C2619" s="7"/>
      <c r="G2619" s="7"/>
      <c r="H2619" s="7"/>
    </row>
    <row r="2620" spans="1:8" x14ac:dyDescent="0.2">
      <c r="A2620" s="7"/>
      <c r="B2620" s="7"/>
      <c r="C2620" s="7"/>
      <c r="G2620" s="7"/>
      <c r="H2620" s="7"/>
    </row>
    <row r="2621" spans="1:8" x14ac:dyDescent="0.2">
      <c r="A2621" s="7"/>
      <c r="B2621" s="7"/>
      <c r="C2621" s="7"/>
      <c r="G2621" s="7"/>
      <c r="H2621" s="7"/>
    </row>
    <row r="2622" spans="1:8" x14ac:dyDescent="0.2">
      <c r="A2622" s="7"/>
      <c r="B2622" s="7"/>
      <c r="C2622" s="7"/>
      <c r="G2622" s="7"/>
      <c r="H2622" s="7"/>
    </row>
    <row r="2623" spans="1:8" x14ac:dyDescent="0.2">
      <c r="A2623" s="7"/>
      <c r="B2623" s="7"/>
      <c r="C2623" s="7"/>
      <c r="G2623" s="7"/>
      <c r="H2623" s="7"/>
    </row>
    <row r="2624" spans="1:8" x14ac:dyDescent="0.2">
      <c r="A2624" s="7"/>
      <c r="B2624" s="7"/>
      <c r="C2624" s="7"/>
      <c r="G2624" s="7"/>
      <c r="H2624" s="7"/>
    </row>
    <row r="2625" spans="1:8" x14ac:dyDescent="0.2">
      <c r="A2625" s="7"/>
      <c r="B2625" s="7"/>
      <c r="C2625" s="7"/>
      <c r="G2625" s="7"/>
      <c r="H2625" s="7"/>
    </row>
    <row r="2626" spans="1:8" x14ac:dyDescent="0.2">
      <c r="A2626" s="7"/>
      <c r="B2626" s="7"/>
      <c r="C2626" s="7"/>
      <c r="G2626" s="7"/>
      <c r="H2626" s="7"/>
    </row>
    <row r="2627" spans="1:8" x14ac:dyDescent="0.2">
      <c r="A2627" s="7"/>
      <c r="B2627" s="7"/>
      <c r="C2627" s="7"/>
      <c r="G2627" s="7"/>
      <c r="H2627" s="7"/>
    </row>
    <row r="2628" spans="1:8" x14ac:dyDescent="0.2">
      <c r="A2628" s="7"/>
      <c r="B2628" s="7"/>
      <c r="C2628" s="7"/>
      <c r="G2628" s="7"/>
      <c r="H2628" s="7"/>
    </row>
    <row r="2629" spans="1:8" x14ac:dyDescent="0.2">
      <c r="A2629" s="7"/>
      <c r="B2629" s="7"/>
      <c r="C2629" s="7"/>
      <c r="G2629" s="7"/>
      <c r="H2629" s="7"/>
    </row>
    <row r="2630" spans="1:8" x14ac:dyDescent="0.2">
      <c r="A2630" s="7"/>
      <c r="B2630" s="7"/>
      <c r="C2630" s="7"/>
      <c r="G2630" s="7"/>
      <c r="H2630" s="7"/>
    </row>
    <row r="2631" spans="1:8" x14ac:dyDescent="0.2">
      <c r="A2631" s="7"/>
      <c r="B2631" s="7"/>
      <c r="C2631" s="7"/>
      <c r="G2631" s="7"/>
      <c r="H2631" s="7"/>
    </row>
    <row r="2632" spans="1:8" x14ac:dyDescent="0.2">
      <c r="A2632" s="7"/>
      <c r="B2632" s="7"/>
      <c r="C2632" s="7"/>
      <c r="G2632" s="7"/>
      <c r="H2632" s="7"/>
    </row>
    <row r="2633" spans="1:8" x14ac:dyDescent="0.2">
      <c r="A2633" s="7"/>
      <c r="B2633" s="7"/>
      <c r="C2633" s="7"/>
      <c r="G2633" s="7"/>
      <c r="H2633" s="7"/>
    </row>
    <row r="2634" spans="1:8" x14ac:dyDescent="0.2">
      <c r="A2634" s="7"/>
      <c r="B2634" s="7"/>
      <c r="C2634" s="7"/>
      <c r="G2634" s="7"/>
      <c r="H2634" s="7"/>
    </row>
    <row r="2635" spans="1:8" x14ac:dyDescent="0.2">
      <c r="A2635" s="7"/>
      <c r="B2635" s="7"/>
      <c r="C2635" s="7"/>
      <c r="G2635" s="7"/>
      <c r="H2635" s="7"/>
    </row>
    <row r="2636" spans="1:8" x14ac:dyDescent="0.2">
      <c r="A2636" s="7"/>
      <c r="B2636" s="7"/>
      <c r="C2636" s="7"/>
      <c r="G2636" s="7"/>
      <c r="H2636" s="7"/>
    </row>
    <row r="2637" spans="1:8" x14ac:dyDescent="0.2">
      <c r="A2637" s="7"/>
      <c r="B2637" s="7"/>
      <c r="C2637" s="7"/>
      <c r="G2637" s="7"/>
      <c r="H2637" s="7"/>
    </row>
    <row r="2638" spans="1:8" x14ac:dyDescent="0.2">
      <c r="A2638" s="7"/>
      <c r="B2638" s="7"/>
      <c r="C2638" s="7"/>
      <c r="G2638" s="7"/>
      <c r="H2638" s="7"/>
    </row>
    <row r="2639" spans="1:8" x14ac:dyDescent="0.2">
      <c r="A2639" s="7"/>
      <c r="B2639" s="7"/>
      <c r="C2639" s="7"/>
      <c r="G2639" s="7"/>
      <c r="H2639" s="7"/>
    </row>
    <row r="2640" spans="1:8" x14ac:dyDescent="0.2">
      <c r="A2640" s="7"/>
      <c r="B2640" s="7"/>
      <c r="C2640" s="7"/>
      <c r="G2640" s="7"/>
      <c r="H2640" s="7"/>
    </row>
    <row r="2641" spans="1:8" x14ac:dyDescent="0.2">
      <c r="A2641" s="7"/>
      <c r="B2641" s="7"/>
      <c r="C2641" s="7"/>
      <c r="G2641" s="7"/>
      <c r="H2641" s="7"/>
    </row>
    <row r="2642" spans="1:8" x14ac:dyDescent="0.2">
      <c r="A2642" s="7"/>
      <c r="B2642" s="7"/>
      <c r="C2642" s="7"/>
      <c r="G2642" s="7"/>
      <c r="H2642" s="7"/>
    </row>
    <row r="2643" spans="1:8" x14ac:dyDescent="0.2">
      <c r="A2643" s="7"/>
      <c r="B2643" s="7"/>
      <c r="C2643" s="7"/>
      <c r="G2643" s="7"/>
      <c r="H2643" s="7"/>
    </row>
    <row r="2644" spans="1:8" x14ac:dyDescent="0.2">
      <c r="A2644" s="7"/>
      <c r="B2644" s="7"/>
      <c r="C2644" s="7"/>
      <c r="G2644" s="7"/>
      <c r="H2644" s="7"/>
    </row>
    <row r="2645" spans="1:8" x14ac:dyDescent="0.2">
      <c r="A2645" s="7"/>
      <c r="B2645" s="7"/>
      <c r="C2645" s="7"/>
      <c r="G2645" s="7"/>
      <c r="H2645" s="7"/>
    </row>
    <row r="2646" spans="1:8" x14ac:dyDescent="0.2">
      <c r="A2646" s="7"/>
      <c r="B2646" s="7"/>
      <c r="C2646" s="7"/>
      <c r="G2646" s="7"/>
      <c r="H2646" s="7"/>
    </row>
    <row r="2647" spans="1:8" x14ac:dyDescent="0.2">
      <c r="A2647" s="7"/>
      <c r="B2647" s="7"/>
      <c r="C2647" s="7"/>
      <c r="G2647" s="7"/>
      <c r="H2647" s="7"/>
    </row>
    <row r="2648" spans="1:8" x14ac:dyDescent="0.2">
      <c r="A2648" s="7"/>
      <c r="B2648" s="7"/>
      <c r="C2648" s="7"/>
      <c r="G2648" s="7"/>
      <c r="H2648" s="7"/>
    </row>
    <row r="2649" spans="1:8" x14ac:dyDescent="0.2">
      <c r="A2649" s="7"/>
      <c r="B2649" s="7"/>
      <c r="C2649" s="7"/>
      <c r="G2649" s="7"/>
      <c r="H2649" s="7"/>
    </row>
    <row r="2650" spans="1:8" x14ac:dyDescent="0.2">
      <c r="A2650" s="7"/>
      <c r="B2650" s="7"/>
      <c r="C2650" s="7"/>
      <c r="G2650" s="7"/>
      <c r="H2650" s="7"/>
    </row>
    <row r="2651" spans="1:8" x14ac:dyDescent="0.2">
      <c r="A2651" s="7"/>
      <c r="B2651" s="7"/>
      <c r="C2651" s="7"/>
      <c r="G2651" s="7"/>
      <c r="H2651" s="7"/>
    </row>
    <row r="2652" spans="1:8" x14ac:dyDescent="0.2">
      <c r="A2652" s="7"/>
      <c r="B2652" s="7"/>
      <c r="C2652" s="7"/>
      <c r="G2652" s="7"/>
      <c r="H2652" s="7"/>
    </row>
    <row r="2653" spans="1:8" x14ac:dyDescent="0.2">
      <c r="A2653" s="7"/>
      <c r="B2653" s="7"/>
      <c r="C2653" s="7"/>
      <c r="G2653" s="7"/>
      <c r="H2653" s="7"/>
    </row>
    <row r="2654" spans="1:8" x14ac:dyDescent="0.2">
      <c r="A2654" s="7"/>
      <c r="B2654" s="7"/>
      <c r="C2654" s="7"/>
      <c r="G2654" s="7"/>
      <c r="H2654" s="7"/>
    </row>
    <row r="2655" spans="1:8" x14ac:dyDescent="0.2">
      <c r="A2655" s="7"/>
      <c r="B2655" s="7"/>
      <c r="C2655" s="7"/>
      <c r="G2655" s="7"/>
      <c r="H2655" s="7"/>
    </row>
    <row r="2656" spans="1:8" x14ac:dyDescent="0.2">
      <c r="A2656" s="7"/>
      <c r="B2656" s="7"/>
      <c r="C2656" s="7"/>
      <c r="G2656" s="7"/>
      <c r="H2656" s="7"/>
    </row>
    <row r="2657" spans="1:8" x14ac:dyDescent="0.2">
      <c r="A2657" s="7"/>
      <c r="B2657" s="7"/>
      <c r="C2657" s="7"/>
      <c r="G2657" s="7"/>
      <c r="H2657" s="7"/>
    </row>
    <row r="2658" spans="1:8" x14ac:dyDescent="0.2">
      <c r="A2658" s="7"/>
      <c r="B2658" s="7"/>
      <c r="C2658" s="7"/>
      <c r="G2658" s="7"/>
      <c r="H2658" s="7"/>
    </row>
    <row r="2659" spans="1:8" x14ac:dyDescent="0.2">
      <c r="A2659" s="7"/>
      <c r="B2659" s="7"/>
      <c r="C2659" s="7"/>
      <c r="G2659" s="7"/>
      <c r="H2659" s="7"/>
    </row>
    <row r="2660" spans="1:8" x14ac:dyDescent="0.2">
      <c r="A2660" s="7"/>
      <c r="B2660" s="7"/>
      <c r="C2660" s="7"/>
      <c r="G2660" s="7"/>
      <c r="H2660" s="7"/>
    </row>
    <row r="2661" spans="1:8" x14ac:dyDescent="0.2">
      <c r="A2661" s="7"/>
      <c r="B2661" s="7"/>
      <c r="C2661" s="7"/>
      <c r="G2661" s="7"/>
      <c r="H2661" s="7"/>
    </row>
    <row r="2662" spans="1:8" x14ac:dyDescent="0.2">
      <c r="A2662" s="7"/>
      <c r="B2662" s="7"/>
      <c r="C2662" s="7"/>
      <c r="G2662" s="7"/>
      <c r="H2662" s="7"/>
    </row>
    <row r="2663" spans="1:8" x14ac:dyDescent="0.2">
      <c r="A2663" s="7"/>
      <c r="B2663" s="7"/>
      <c r="C2663" s="7"/>
      <c r="G2663" s="7"/>
      <c r="H2663" s="7"/>
    </row>
    <row r="2664" spans="1:8" x14ac:dyDescent="0.2">
      <c r="A2664" s="7"/>
      <c r="B2664" s="7"/>
      <c r="C2664" s="7"/>
      <c r="G2664" s="7"/>
      <c r="H2664" s="7"/>
    </row>
    <row r="2665" spans="1:8" x14ac:dyDescent="0.2">
      <c r="A2665" s="7"/>
      <c r="B2665" s="7"/>
      <c r="C2665" s="7"/>
      <c r="G2665" s="7"/>
      <c r="H2665" s="7"/>
    </row>
    <row r="2666" spans="1:8" x14ac:dyDescent="0.2">
      <c r="A2666" s="7"/>
      <c r="B2666" s="7"/>
      <c r="C2666" s="7"/>
      <c r="G2666" s="7"/>
      <c r="H2666" s="7"/>
    </row>
    <row r="2667" spans="1:8" x14ac:dyDescent="0.2">
      <c r="A2667" s="7"/>
      <c r="B2667" s="7"/>
      <c r="C2667" s="7"/>
      <c r="G2667" s="7"/>
      <c r="H2667" s="7"/>
    </row>
    <row r="2668" spans="1:8" x14ac:dyDescent="0.2">
      <c r="A2668" s="7"/>
      <c r="B2668" s="7"/>
      <c r="C2668" s="7"/>
      <c r="G2668" s="7"/>
      <c r="H2668" s="7"/>
    </row>
    <row r="2669" spans="1:8" x14ac:dyDescent="0.2">
      <c r="A2669" s="7"/>
      <c r="B2669" s="7"/>
      <c r="C2669" s="7"/>
      <c r="G2669" s="7"/>
      <c r="H2669" s="7"/>
    </row>
    <row r="2670" spans="1:8" x14ac:dyDescent="0.2">
      <c r="A2670" s="7"/>
      <c r="B2670" s="7"/>
      <c r="C2670" s="7"/>
      <c r="G2670" s="7"/>
      <c r="H2670" s="7"/>
    </row>
    <row r="2671" spans="1:8" x14ac:dyDescent="0.2">
      <c r="A2671" s="7"/>
      <c r="B2671" s="7"/>
      <c r="C2671" s="7"/>
      <c r="G2671" s="7"/>
      <c r="H2671" s="7"/>
    </row>
    <row r="2672" spans="1:8" x14ac:dyDescent="0.2">
      <c r="A2672" s="7"/>
      <c r="B2672" s="7"/>
      <c r="C2672" s="7"/>
      <c r="G2672" s="7"/>
      <c r="H2672" s="7"/>
    </row>
    <row r="2673" spans="1:8" x14ac:dyDescent="0.2">
      <c r="A2673" s="7"/>
      <c r="B2673" s="7"/>
      <c r="C2673" s="7"/>
      <c r="G2673" s="7"/>
      <c r="H2673" s="7"/>
    </row>
    <row r="2674" spans="1:8" x14ac:dyDescent="0.2">
      <c r="A2674" s="7"/>
      <c r="B2674" s="7"/>
      <c r="C2674" s="7"/>
      <c r="G2674" s="7"/>
      <c r="H2674" s="7"/>
    </row>
    <row r="2675" spans="1:8" x14ac:dyDescent="0.2">
      <c r="A2675" s="7"/>
      <c r="B2675" s="7"/>
      <c r="C2675" s="7"/>
      <c r="G2675" s="7"/>
      <c r="H2675" s="7"/>
    </row>
    <row r="2676" spans="1:8" x14ac:dyDescent="0.2">
      <c r="A2676" s="7"/>
      <c r="B2676" s="7"/>
      <c r="C2676" s="7"/>
      <c r="G2676" s="7"/>
      <c r="H2676" s="7"/>
    </row>
    <row r="2677" spans="1:8" x14ac:dyDescent="0.2">
      <c r="A2677" s="7"/>
      <c r="B2677" s="7"/>
      <c r="C2677" s="7"/>
      <c r="G2677" s="7"/>
      <c r="H2677" s="7"/>
    </row>
    <row r="2678" spans="1:8" x14ac:dyDescent="0.2">
      <c r="A2678" s="7"/>
      <c r="B2678" s="7"/>
      <c r="C2678" s="7"/>
      <c r="G2678" s="7"/>
      <c r="H2678" s="7"/>
    </row>
    <row r="2679" spans="1:8" x14ac:dyDescent="0.2">
      <c r="A2679" s="7"/>
      <c r="B2679" s="7"/>
      <c r="C2679" s="7"/>
      <c r="G2679" s="7"/>
      <c r="H2679" s="7"/>
    </row>
    <row r="2680" spans="1:8" x14ac:dyDescent="0.2">
      <c r="A2680" s="7"/>
      <c r="B2680" s="7"/>
      <c r="C2680" s="7"/>
      <c r="G2680" s="7"/>
      <c r="H2680" s="7"/>
    </row>
    <row r="2681" spans="1:8" x14ac:dyDescent="0.2">
      <c r="A2681" s="7"/>
      <c r="B2681" s="7"/>
      <c r="C2681" s="7"/>
      <c r="G2681" s="7"/>
      <c r="H2681" s="7"/>
    </row>
    <row r="2682" spans="1:8" x14ac:dyDescent="0.2">
      <c r="A2682" s="7"/>
      <c r="B2682" s="7"/>
      <c r="C2682" s="7"/>
      <c r="G2682" s="7"/>
      <c r="H2682" s="7"/>
    </row>
    <row r="2683" spans="1:8" x14ac:dyDescent="0.2">
      <c r="A2683" s="7"/>
      <c r="B2683" s="7"/>
      <c r="C2683" s="7"/>
      <c r="G2683" s="7"/>
      <c r="H2683" s="7"/>
    </row>
    <row r="2684" spans="1:8" x14ac:dyDescent="0.2">
      <c r="A2684" s="7"/>
      <c r="B2684" s="7"/>
      <c r="C2684" s="7"/>
      <c r="G2684" s="7"/>
      <c r="H2684" s="7"/>
    </row>
    <row r="2685" spans="1:8" x14ac:dyDescent="0.2">
      <c r="A2685" s="7"/>
      <c r="B2685" s="7"/>
      <c r="C2685" s="7"/>
      <c r="G2685" s="7"/>
      <c r="H2685" s="7"/>
    </row>
    <row r="2686" spans="1:8" x14ac:dyDescent="0.2">
      <c r="A2686" s="7"/>
      <c r="B2686" s="7"/>
      <c r="C2686" s="7"/>
      <c r="G2686" s="7"/>
      <c r="H2686" s="7"/>
    </row>
    <row r="2687" spans="1:8" x14ac:dyDescent="0.2">
      <c r="A2687" s="7"/>
      <c r="B2687" s="7"/>
      <c r="C2687" s="7"/>
      <c r="G2687" s="7"/>
      <c r="H2687" s="7"/>
    </row>
    <row r="2688" spans="1:8" x14ac:dyDescent="0.2">
      <c r="A2688" s="7"/>
      <c r="B2688" s="7"/>
      <c r="C2688" s="7"/>
      <c r="G2688" s="7"/>
      <c r="H2688" s="7"/>
    </row>
    <row r="2689" spans="1:8" x14ac:dyDescent="0.2">
      <c r="A2689" s="7"/>
      <c r="B2689" s="7"/>
      <c r="C2689" s="7"/>
      <c r="G2689" s="7"/>
      <c r="H2689" s="7"/>
    </row>
    <row r="2690" spans="1:8" x14ac:dyDescent="0.2">
      <c r="A2690" s="7"/>
      <c r="B2690" s="7"/>
      <c r="C2690" s="7"/>
      <c r="G2690" s="7"/>
      <c r="H2690" s="7"/>
    </row>
    <row r="2691" spans="1:8" x14ac:dyDescent="0.2">
      <c r="A2691" s="7"/>
      <c r="B2691" s="7"/>
      <c r="C2691" s="7"/>
      <c r="G2691" s="7"/>
      <c r="H2691" s="7"/>
    </row>
    <row r="2692" spans="1:8" x14ac:dyDescent="0.2">
      <c r="A2692" s="7"/>
      <c r="B2692" s="7"/>
      <c r="C2692" s="7"/>
      <c r="G2692" s="7"/>
      <c r="H2692" s="7"/>
    </row>
    <row r="2693" spans="1:8" x14ac:dyDescent="0.2">
      <c r="A2693" s="7"/>
      <c r="B2693" s="7"/>
      <c r="C2693" s="7"/>
      <c r="G2693" s="7"/>
      <c r="H2693" s="7"/>
    </row>
    <row r="2694" spans="1:8" x14ac:dyDescent="0.2">
      <c r="A2694" s="7"/>
      <c r="B2694" s="7"/>
      <c r="C2694" s="7"/>
      <c r="G2694" s="7"/>
      <c r="H2694" s="7"/>
    </row>
    <row r="2695" spans="1:8" x14ac:dyDescent="0.2">
      <c r="A2695" s="7"/>
      <c r="B2695" s="7"/>
      <c r="C2695" s="7"/>
      <c r="G2695" s="7"/>
      <c r="H2695" s="7"/>
    </row>
    <row r="2696" spans="1:8" x14ac:dyDescent="0.2">
      <c r="A2696" s="7"/>
      <c r="B2696" s="7"/>
      <c r="C2696" s="7"/>
      <c r="G2696" s="7"/>
      <c r="H2696" s="7"/>
    </row>
    <row r="2697" spans="1:8" x14ac:dyDescent="0.2">
      <c r="A2697" s="7"/>
      <c r="B2697" s="7"/>
      <c r="C2697" s="7"/>
      <c r="G2697" s="7"/>
      <c r="H2697" s="7"/>
    </row>
    <row r="2698" spans="1:8" x14ac:dyDescent="0.2">
      <c r="A2698" s="7"/>
      <c r="B2698" s="7"/>
      <c r="C2698" s="7"/>
      <c r="G2698" s="7"/>
      <c r="H2698" s="7"/>
    </row>
    <row r="2699" spans="1:8" x14ac:dyDescent="0.2">
      <c r="A2699" s="7"/>
      <c r="B2699" s="7"/>
      <c r="C2699" s="7"/>
      <c r="G2699" s="7"/>
      <c r="H2699" s="7"/>
    </row>
    <row r="2700" spans="1:8" x14ac:dyDescent="0.2">
      <c r="A2700" s="7"/>
      <c r="B2700" s="7"/>
      <c r="C2700" s="7"/>
      <c r="G2700" s="7"/>
      <c r="H2700" s="7"/>
    </row>
    <row r="2701" spans="1:8" x14ac:dyDescent="0.2">
      <c r="A2701" s="7"/>
      <c r="B2701" s="7"/>
      <c r="C2701" s="7"/>
      <c r="G2701" s="7"/>
      <c r="H2701" s="7"/>
    </row>
    <row r="2702" spans="1:8" x14ac:dyDescent="0.2">
      <c r="A2702" s="7"/>
      <c r="B2702" s="7"/>
      <c r="C2702" s="7"/>
      <c r="G2702" s="7"/>
      <c r="H2702" s="7"/>
    </row>
    <row r="2703" spans="1:8" x14ac:dyDescent="0.2">
      <c r="A2703" s="7"/>
      <c r="B2703" s="7"/>
      <c r="C2703" s="7"/>
      <c r="G2703" s="7"/>
      <c r="H2703" s="7"/>
    </row>
    <row r="2704" spans="1:8" x14ac:dyDescent="0.2">
      <c r="A2704" s="7"/>
      <c r="B2704" s="7"/>
      <c r="C2704" s="7"/>
      <c r="G2704" s="7"/>
      <c r="H2704" s="7"/>
    </row>
    <row r="2705" spans="1:8" x14ac:dyDescent="0.2">
      <c r="A2705" s="7"/>
      <c r="B2705" s="7"/>
      <c r="C2705" s="7"/>
      <c r="G2705" s="7"/>
      <c r="H2705" s="7"/>
    </row>
    <row r="2706" spans="1:8" x14ac:dyDescent="0.2">
      <c r="A2706" s="7"/>
      <c r="B2706" s="7"/>
      <c r="C2706" s="7"/>
      <c r="G2706" s="7"/>
      <c r="H2706" s="7"/>
    </row>
    <row r="2707" spans="1:8" x14ac:dyDescent="0.2">
      <c r="A2707" s="7"/>
      <c r="B2707" s="7"/>
      <c r="C2707" s="7"/>
      <c r="G2707" s="7"/>
      <c r="H2707" s="7"/>
    </row>
    <row r="2708" spans="1:8" x14ac:dyDescent="0.2">
      <c r="A2708" s="7"/>
      <c r="B2708" s="7"/>
      <c r="C2708" s="7"/>
      <c r="G2708" s="7"/>
      <c r="H2708" s="7"/>
    </row>
    <row r="2709" spans="1:8" x14ac:dyDescent="0.2">
      <c r="A2709" s="7"/>
      <c r="B2709" s="7"/>
      <c r="C2709" s="7"/>
      <c r="G2709" s="7"/>
      <c r="H2709" s="7"/>
    </row>
    <row r="2710" spans="1:8" x14ac:dyDescent="0.2">
      <c r="A2710" s="7"/>
      <c r="B2710" s="7"/>
      <c r="C2710" s="7"/>
      <c r="G2710" s="7"/>
      <c r="H2710" s="7"/>
    </row>
    <row r="2711" spans="1:8" x14ac:dyDescent="0.2">
      <c r="A2711" s="7"/>
      <c r="B2711" s="7"/>
      <c r="C2711" s="7"/>
      <c r="G2711" s="7"/>
      <c r="H2711" s="7"/>
    </row>
    <row r="2712" spans="1:8" x14ac:dyDescent="0.2">
      <c r="A2712" s="7"/>
      <c r="B2712" s="7"/>
      <c r="C2712" s="7"/>
      <c r="G2712" s="7"/>
      <c r="H2712" s="7"/>
    </row>
    <row r="2713" spans="1:8" x14ac:dyDescent="0.2">
      <c r="A2713" s="7"/>
      <c r="B2713" s="7"/>
      <c r="C2713" s="7"/>
      <c r="G2713" s="7"/>
      <c r="H2713" s="7"/>
    </row>
    <row r="2714" spans="1:8" x14ac:dyDescent="0.2">
      <c r="A2714" s="7"/>
      <c r="B2714" s="7"/>
      <c r="C2714" s="7"/>
      <c r="G2714" s="7"/>
      <c r="H2714" s="7"/>
    </row>
    <row r="2715" spans="1:8" x14ac:dyDescent="0.2">
      <c r="A2715" s="7"/>
      <c r="B2715" s="7"/>
      <c r="C2715" s="7"/>
      <c r="G2715" s="7"/>
      <c r="H2715" s="7"/>
    </row>
    <row r="2716" spans="1:8" x14ac:dyDescent="0.2">
      <c r="A2716" s="7"/>
      <c r="B2716" s="7"/>
      <c r="C2716" s="7"/>
      <c r="G2716" s="7"/>
      <c r="H2716" s="7"/>
    </row>
    <row r="2717" spans="1:8" x14ac:dyDescent="0.2">
      <c r="A2717" s="7"/>
      <c r="B2717" s="7"/>
      <c r="C2717" s="7"/>
      <c r="G2717" s="7"/>
      <c r="H2717" s="7"/>
    </row>
    <row r="2718" spans="1:8" x14ac:dyDescent="0.2">
      <c r="A2718" s="7"/>
      <c r="B2718" s="7"/>
      <c r="C2718" s="7"/>
      <c r="G2718" s="7"/>
      <c r="H2718" s="7"/>
    </row>
    <row r="2719" spans="1:8" x14ac:dyDescent="0.2">
      <c r="A2719" s="7"/>
      <c r="B2719" s="7"/>
      <c r="C2719" s="7"/>
      <c r="G2719" s="7"/>
      <c r="H2719" s="7"/>
    </row>
    <row r="2720" spans="1:8" x14ac:dyDescent="0.2">
      <c r="A2720" s="7"/>
      <c r="B2720" s="7"/>
      <c r="C2720" s="7"/>
      <c r="G2720" s="7"/>
      <c r="H2720" s="7"/>
    </row>
    <row r="2721" spans="1:8" x14ac:dyDescent="0.2">
      <c r="A2721" s="7"/>
      <c r="B2721" s="7"/>
      <c r="C2721" s="7"/>
      <c r="G2721" s="7"/>
      <c r="H2721" s="7"/>
    </row>
    <row r="2722" spans="1:8" x14ac:dyDescent="0.2">
      <c r="A2722" s="7"/>
      <c r="B2722" s="7"/>
      <c r="C2722" s="7"/>
      <c r="G2722" s="7"/>
      <c r="H2722" s="7"/>
    </row>
    <row r="2723" spans="1:8" x14ac:dyDescent="0.2">
      <c r="A2723" s="7"/>
      <c r="B2723" s="7"/>
      <c r="C2723" s="7"/>
      <c r="G2723" s="7"/>
      <c r="H2723" s="7"/>
    </row>
    <row r="2724" spans="1:8" x14ac:dyDescent="0.2">
      <c r="A2724" s="7"/>
      <c r="B2724" s="7"/>
      <c r="C2724" s="7"/>
      <c r="G2724" s="7"/>
      <c r="H2724" s="7"/>
    </row>
    <row r="2725" spans="1:8" x14ac:dyDescent="0.2">
      <c r="A2725" s="7"/>
      <c r="B2725" s="7"/>
      <c r="C2725" s="7"/>
      <c r="G2725" s="7"/>
      <c r="H2725" s="7"/>
    </row>
    <row r="2726" spans="1:8" x14ac:dyDescent="0.2">
      <c r="A2726" s="7"/>
      <c r="B2726" s="7"/>
      <c r="C2726" s="7"/>
      <c r="G2726" s="7"/>
      <c r="H2726" s="7"/>
    </row>
    <row r="2727" spans="1:8" x14ac:dyDescent="0.2">
      <c r="A2727" s="7"/>
      <c r="B2727" s="7"/>
      <c r="C2727" s="7"/>
      <c r="G2727" s="7"/>
      <c r="H2727" s="7"/>
    </row>
    <row r="2728" spans="1:8" x14ac:dyDescent="0.2">
      <c r="A2728" s="7"/>
      <c r="B2728" s="7"/>
      <c r="C2728" s="7"/>
      <c r="G2728" s="7"/>
      <c r="H2728" s="7"/>
    </row>
    <row r="2729" spans="1:8" x14ac:dyDescent="0.2">
      <c r="A2729" s="7"/>
      <c r="B2729" s="7"/>
      <c r="C2729" s="7"/>
      <c r="G2729" s="7"/>
      <c r="H2729" s="7"/>
    </row>
    <row r="2730" spans="1:8" x14ac:dyDescent="0.2">
      <c r="A2730" s="7"/>
      <c r="B2730" s="7"/>
      <c r="C2730" s="7"/>
      <c r="G2730" s="7"/>
      <c r="H2730" s="7"/>
    </row>
    <row r="2731" spans="1:8" x14ac:dyDescent="0.2">
      <c r="A2731" s="7"/>
      <c r="B2731" s="7"/>
      <c r="C2731" s="7"/>
      <c r="G2731" s="7"/>
      <c r="H2731" s="7"/>
    </row>
    <row r="2732" spans="1:8" x14ac:dyDescent="0.2">
      <c r="A2732" s="7"/>
      <c r="B2732" s="7"/>
      <c r="C2732" s="7"/>
      <c r="G2732" s="7"/>
      <c r="H2732" s="7"/>
    </row>
    <row r="2733" spans="1:8" x14ac:dyDescent="0.2">
      <c r="A2733" s="7"/>
      <c r="B2733" s="7"/>
      <c r="C2733" s="7"/>
      <c r="G2733" s="7"/>
      <c r="H2733" s="7"/>
    </row>
    <row r="2734" spans="1:8" x14ac:dyDescent="0.2">
      <c r="A2734" s="7"/>
      <c r="B2734" s="7"/>
      <c r="C2734" s="7"/>
      <c r="G2734" s="7"/>
      <c r="H2734" s="7"/>
    </row>
    <row r="2735" spans="1:8" x14ac:dyDescent="0.2">
      <c r="A2735" s="7"/>
      <c r="B2735" s="7"/>
      <c r="C2735" s="7"/>
      <c r="G2735" s="7"/>
      <c r="H2735" s="7"/>
    </row>
    <row r="2736" spans="1:8" x14ac:dyDescent="0.2">
      <c r="A2736" s="7"/>
      <c r="B2736" s="7"/>
      <c r="C2736" s="7"/>
      <c r="G2736" s="7"/>
      <c r="H2736" s="7"/>
    </row>
    <row r="2737" spans="1:8" x14ac:dyDescent="0.2">
      <c r="A2737" s="7"/>
      <c r="B2737" s="7"/>
      <c r="C2737" s="7"/>
      <c r="G2737" s="7"/>
      <c r="H2737" s="7"/>
    </row>
    <row r="2738" spans="1:8" x14ac:dyDescent="0.2">
      <c r="A2738" s="7"/>
      <c r="B2738" s="7"/>
      <c r="C2738" s="7"/>
      <c r="G2738" s="7"/>
      <c r="H2738" s="7"/>
    </row>
    <row r="2739" spans="1:8" x14ac:dyDescent="0.2">
      <c r="A2739" s="7"/>
      <c r="B2739" s="7"/>
      <c r="C2739" s="7"/>
      <c r="G2739" s="7"/>
      <c r="H2739" s="7"/>
    </row>
    <row r="2740" spans="1:8" x14ac:dyDescent="0.2">
      <c r="A2740" s="7"/>
      <c r="B2740" s="7"/>
      <c r="C2740" s="7"/>
      <c r="G2740" s="7"/>
      <c r="H2740" s="7"/>
    </row>
    <row r="2741" spans="1:8" x14ac:dyDescent="0.2">
      <c r="A2741" s="7"/>
      <c r="B2741" s="7"/>
      <c r="C2741" s="7"/>
      <c r="G2741" s="7"/>
      <c r="H2741" s="7"/>
    </row>
    <row r="2742" spans="1:8" x14ac:dyDescent="0.2">
      <c r="A2742" s="7"/>
      <c r="B2742" s="7"/>
      <c r="C2742" s="7"/>
      <c r="G2742" s="7"/>
      <c r="H2742" s="7"/>
    </row>
    <row r="2743" spans="1:8" x14ac:dyDescent="0.2">
      <c r="A2743" s="7"/>
      <c r="B2743" s="7"/>
      <c r="C2743" s="7"/>
      <c r="G2743" s="7"/>
      <c r="H2743" s="7"/>
    </row>
    <row r="2744" spans="1:8" x14ac:dyDescent="0.2">
      <c r="A2744" s="7"/>
      <c r="B2744" s="7"/>
      <c r="C2744" s="7"/>
      <c r="G2744" s="7"/>
      <c r="H2744" s="7"/>
    </row>
    <row r="2745" spans="1:8" x14ac:dyDescent="0.2">
      <c r="A2745" s="7"/>
      <c r="B2745" s="7"/>
      <c r="C2745" s="7"/>
      <c r="G2745" s="7"/>
      <c r="H2745" s="7"/>
    </row>
    <row r="2746" spans="1:8" x14ac:dyDescent="0.2">
      <c r="A2746" s="7"/>
      <c r="B2746" s="7"/>
      <c r="C2746" s="7"/>
      <c r="G2746" s="7"/>
      <c r="H2746" s="7"/>
    </row>
    <row r="2747" spans="1:8" x14ac:dyDescent="0.2">
      <c r="A2747" s="7"/>
      <c r="B2747" s="7"/>
      <c r="C2747" s="7"/>
      <c r="G2747" s="7"/>
      <c r="H2747" s="7"/>
    </row>
    <row r="2748" spans="1:8" x14ac:dyDescent="0.2">
      <c r="A2748" s="7"/>
      <c r="B2748" s="7"/>
      <c r="C2748" s="7"/>
      <c r="G2748" s="7"/>
      <c r="H2748" s="7"/>
    </row>
    <row r="2749" spans="1:8" x14ac:dyDescent="0.2">
      <c r="A2749" s="7"/>
      <c r="B2749" s="7"/>
      <c r="C2749" s="7"/>
      <c r="G2749" s="7"/>
      <c r="H2749" s="7"/>
    </row>
    <row r="2750" spans="1:8" x14ac:dyDescent="0.2">
      <c r="A2750" s="7"/>
      <c r="B2750" s="7"/>
      <c r="C2750" s="7"/>
      <c r="G2750" s="7"/>
      <c r="H2750" s="7"/>
    </row>
    <row r="2751" spans="1:8" x14ac:dyDescent="0.2">
      <c r="A2751" s="7"/>
      <c r="B2751" s="7"/>
      <c r="C2751" s="7"/>
      <c r="G2751" s="7"/>
      <c r="H2751" s="7"/>
    </row>
    <row r="2752" spans="1:8" x14ac:dyDescent="0.2">
      <c r="A2752" s="7"/>
      <c r="B2752" s="7"/>
      <c r="C2752" s="7"/>
      <c r="G2752" s="7"/>
      <c r="H2752" s="7"/>
    </row>
    <row r="2753" spans="1:8" x14ac:dyDescent="0.2">
      <c r="A2753" s="7"/>
      <c r="B2753" s="7"/>
      <c r="C2753" s="7"/>
      <c r="G2753" s="7"/>
      <c r="H2753" s="7"/>
    </row>
    <row r="2754" spans="1:8" x14ac:dyDescent="0.2">
      <c r="A2754" s="7"/>
      <c r="B2754" s="7"/>
      <c r="C2754" s="7"/>
      <c r="G2754" s="7"/>
      <c r="H2754" s="7"/>
    </row>
    <row r="2755" spans="1:8" x14ac:dyDescent="0.2">
      <c r="A2755" s="7"/>
      <c r="B2755" s="7"/>
      <c r="C2755" s="7"/>
      <c r="G2755" s="7"/>
      <c r="H2755" s="7"/>
    </row>
    <row r="2756" spans="1:8" x14ac:dyDescent="0.2">
      <c r="A2756" s="7"/>
      <c r="B2756" s="7"/>
      <c r="C2756" s="7"/>
      <c r="G2756" s="7"/>
      <c r="H2756" s="7"/>
    </row>
    <row r="2757" spans="1:8" x14ac:dyDescent="0.2">
      <c r="A2757" s="7"/>
      <c r="B2757" s="7"/>
      <c r="C2757" s="7"/>
      <c r="G2757" s="7"/>
      <c r="H2757" s="7"/>
    </row>
    <row r="2758" spans="1:8" x14ac:dyDescent="0.2">
      <c r="A2758" s="7"/>
      <c r="B2758" s="7"/>
      <c r="C2758" s="7"/>
      <c r="G2758" s="7"/>
      <c r="H2758" s="7"/>
    </row>
    <row r="2759" spans="1:8" x14ac:dyDescent="0.2">
      <c r="A2759" s="7"/>
      <c r="B2759" s="7"/>
      <c r="C2759" s="7"/>
      <c r="G2759" s="7"/>
      <c r="H2759" s="7"/>
    </row>
    <row r="2760" spans="1:8" x14ac:dyDescent="0.2">
      <c r="A2760" s="7"/>
      <c r="B2760" s="7"/>
      <c r="C2760" s="7"/>
      <c r="G2760" s="7"/>
      <c r="H2760" s="7"/>
    </row>
    <row r="2761" spans="1:8" x14ac:dyDescent="0.2">
      <c r="A2761" s="7"/>
      <c r="B2761" s="7"/>
      <c r="C2761" s="7"/>
      <c r="G2761" s="7"/>
      <c r="H2761" s="7"/>
    </row>
    <row r="2762" spans="1:8" x14ac:dyDescent="0.2">
      <c r="A2762" s="7"/>
      <c r="B2762" s="7"/>
      <c r="C2762" s="7"/>
      <c r="G2762" s="7"/>
      <c r="H2762" s="7"/>
    </row>
    <row r="2763" spans="1:8" x14ac:dyDescent="0.2">
      <c r="A2763" s="7"/>
      <c r="B2763" s="7"/>
      <c r="C2763" s="7"/>
      <c r="G2763" s="7"/>
      <c r="H2763" s="7"/>
    </row>
    <row r="2764" spans="1:8" x14ac:dyDescent="0.2">
      <c r="A2764" s="7"/>
      <c r="B2764" s="7"/>
      <c r="C2764" s="7"/>
      <c r="G2764" s="7"/>
      <c r="H2764" s="7"/>
    </row>
    <row r="2765" spans="1:8" x14ac:dyDescent="0.2">
      <c r="A2765" s="7"/>
      <c r="B2765" s="7"/>
      <c r="C2765" s="7"/>
      <c r="G2765" s="7"/>
      <c r="H2765" s="7"/>
    </row>
    <row r="2766" spans="1:8" x14ac:dyDescent="0.2">
      <c r="A2766" s="7"/>
      <c r="B2766" s="7"/>
      <c r="C2766" s="7"/>
      <c r="G2766" s="7"/>
      <c r="H2766" s="7"/>
    </row>
    <row r="2767" spans="1:8" x14ac:dyDescent="0.2">
      <c r="A2767" s="7"/>
      <c r="B2767" s="7"/>
      <c r="C2767" s="7"/>
      <c r="G2767" s="7"/>
      <c r="H2767" s="7"/>
    </row>
    <row r="2768" spans="1:8" x14ac:dyDescent="0.2">
      <c r="A2768" s="7"/>
      <c r="B2768" s="7"/>
      <c r="C2768" s="7"/>
      <c r="G2768" s="7"/>
      <c r="H2768" s="7"/>
    </row>
    <row r="2769" spans="1:8" x14ac:dyDescent="0.2">
      <c r="A2769" s="7"/>
      <c r="B2769" s="7"/>
      <c r="C2769" s="7"/>
      <c r="G2769" s="7"/>
      <c r="H2769" s="7"/>
    </row>
    <row r="2770" spans="1:8" x14ac:dyDescent="0.2">
      <c r="A2770" s="7"/>
      <c r="B2770" s="7"/>
      <c r="C2770" s="7"/>
      <c r="G2770" s="7"/>
      <c r="H2770" s="7"/>
    </row>
    <row r="2771" spans="1:8" x14ac:dyDescent="0.2">
      <c r="A2771" s="7"/>
      <c r="B2771" s="7"/>
      <c r="C2771" s="7"/>
      <c r="G2771" s="7"/>
      <c r="H2771" s="7"/>
    </row>
    <row r="2772" spans="1:8" x14ac:dyDescent="0.2">
      <c r="A2772" s="7"/>
      <c r="B2772" s="7"/>
      <c r="C2772" s="7"/>
      <c r="G2772" s="7"/>
      <c r="H2772" s="7"/>
    </row>
    <row r="2773" spans="1:8" x14ac:dyDescent="0.2">
      <c r="A2773" s="7"/>
      <c r="B2773" s="7"/>
      <c r="C2773" s="7"/>
      <c r="G2773" s="7"/>
      <c r="H2773" s="7"/>
    </row>
    <row r="2774" spans="1:8" x14ac:dyDescent="0.2">
      <c r="A2774" s="7"/>
      <c r="B2774" s="7"/>
      <c r="C2774" s="7"/>
      <c r="G2774" s="7"/>
      <c r="H2774" s="7"/>
    </row>
    <row r="2775" spans="1:8" x14ac:dyDescent="0.2">
      <c r="A2775" s="7"/>
      <c r="B2775" s="7"/>
      <c r="C2775" s="7"/>
      <c r="G2775" s="7"/>
      <c r="H2775" s="7"/>
    </row>
    <row r="2776" spans="1:8" x14ac:dyDescent="0.2">
      <c r="A2776" s="7"/>
      <c r="B2776" s="7"/>
      <c r="C2776" s="7"/>
      <c r="G2776" s="7"/>
      <c r="H2776" s="7"/>
    </row>
    <row r="2777" spans="1:8" x14ac:dyDescent="0.2">
      <c r="A2777" s="7"/>
      <c r="B2777" s="7"/>
      <c r="C2777" s="7"/>
      <c r="G2777" s="7"/>
      <c r="H2777" s="7"/>
    </row>
    <row r="2778" spans="1:8" x14ac:dyDescent="0.2">
      <c r="A2778" s="7"/>
      <c r="B2778" s="7"/>
      <c r="C2778" s="7"/>
      <c r="G2778" s="7"/>
      <c r="H2778" s="7"/>
    </row>
    <row r="2779" spans="1:8" x14ac:dyDescent="0.2">
      <c r="A2779" s="7"/>
      <c r="B2779" s="7"/>
      <c r="C2779" s="7"/>
      <c r="G2779" s="7"/>
      <c r="H2779" s="7"/>
    </row>
    <row r="2780" spans="1:8" x14ac:dyDescent="0.2">
      <c r="A2780" s="7"/>
      <c r="B2780" s="7"/>
      <c r="C2780" s="7"/>
      <c r="G2780" s="7"/>
      <c r="H2780" s="7"/>
    </row>
    <row r="2781" spans="1:8" x14ac:dyDescent="0.2">
      <c r="A2781" s="7"/>
      <c r="B2781" s="7"/>
      <c r="C2781" s="7"/>
      <c r="G2781" s="7"/>
      <c r="H2781" s="7"/>
    </row>
    <row r="2782" spans="1:8" x14ac:dyDescent="0.2">
      <c r="A2782" s="7"/>
      <c r="B2782" s="7"/>
      <c r="C2782" s="7"/>
      <c r="G2782" s="7"/>
      <c r="H2782" s="7"/>
    </row>
    <row r="2783" spans="1:8" x14ac:dyDescent="0.2">
      <c r="A2783" s="7"/>
      <c r="B2783" s="7"/>
      <c r="C2783" s="7"/>
      <c r="G2783" s="7"/>
      <c r="H2783" s="7"/>
    </row>
    <row r="2784" spans="1:8" x14ac:dyDescent="0.2">
      <c r="A2784" s="7"/>
      <c r="B2784" s="7"/>
      <c r="C2784" s="7"/>
      <c r="G2784" s="7"/>
      <c r="H2784" s="7"/>
    </row>
    <row r="2785" spans="1:8" x14ac:dyDescent="0.2">
      <c r="A2785" s="7"/>
      <c r="B2785" s="7"/>
      <c r="C2785" s="7"/>
      <c r="G2785" s="7"/>
      <c r="H2785" s="7"/>
    </row>
    <row r="2786" spans="1:8" x14ac:dyDescent="0.2">
      <c r="A2786" s="7"/>
      <c r="B2786" s="7"/>
      <c r="C2786" s="7"/>
      <c r="G2786" s="7"/>
      <c r="H2786" s="7"/>
    </row>
    <row r="2787" spans="1:8" x14ac:dyDescent="0.2">
      <c r="A2787" s="7"/>
      <c r="B2787" s="7"/>
      <c r="C2787" s="7"/>
      <c r="G2787" s="7"/>
      <c r="H2787" s="7"/>
    </row>
    <row r="2788" spans="1:8" x14ac:dyDescent="0.2">
      <c r="A2788" s="7"/>
      <c r="B2788" s="7"/>
      <c r="C2788" s="7"/>
      <c r="G2788" s="7"/>
      <c r="H2788" s="7"/>
    </row>
    <row r="2789" spans="1:8" x14ac:dyDescent="0.2">
      <c r="A2789" s="7"/>
      <c r="B2789" s="7"/>
      <c r="C2789" s="7"/>
      <c r="G2789" s="7"/>
      <c r="H2789" s="7"/>
    </row>
    <row r="2790" spans="1:8" x14ac:dyDescent="0.2">
      <c r="A2790" s="7"/>
      <c r="B2790" s="7"/>
      <c r="C2790" s="7"/>
      <c r="G2790" s="7"/>
      <c r="H2790" s="7"/>
    </row>
    <row r="2791" spans="1:8" x14ac:dyDescent="0.2">
      <c r="A2791" s="7"/>
      <c r="B2791" s="7"/>
      <c r="C2791" s="7"/>
      <c r="G2791" s="7"/>
      <c r="H2791" s="7"/>
    </row>
    <row r="2792" spans="1:8" x14ac:dyDescent="0.2">
      <c r="A2792" s="7"/>
      <c r="B2792" s="7"/>
      <c r="C2792" s="7"/>
      <c r="G2792" s="7"/>
      <c r="H2792" s="7"/>
    </row>
    <row r="2793" spans="1:8" x14ac:dyDescent="0.2">
      <c r="A2793" s="7"/>
      <c r="B2793" s="7"/>
      <c r="C2793" s="7"/>
      <c r="G2793" s="7"/>
      <c r="H2793" s="7"/>
    </row>
    <row r="2794" spans="1:8" x14ac:dyDescent="0.2">
      <c r="A2794" s="7"/>
      <c r="B2794" s="7"/>
      <c r="C2794" s="7"/>
      <c r="G2794" s="7"/>
      <c r="H2794" s="7"/>
    </row>
    <row r="2795" spans="1:8" x14ac:dyDescent="0.2">
      <c r="A2795" s="7"/>
      <c r="B2795" s="7"/>
      <c r="C2795" s="7"/>
      <c r="G2795" s="7"/>
      <c r="H2795" s="7"/>
    </row>
    <row r="2796" spans="1:8" x14ac:dyDescent="0.2">
      <c r="A2796" s="7"/>
      <c r="B2796" s="7"/>
      <c r="C2796" s="7"/>
      <c r="G2796" s="7"/>
      <c r="H2796" s="7"/>
    </row>
    <row r="2797" spans="1:8" x14ac:dyDescent="0.2">
      <c r="A2797" s="7"/>
      <c r="B2797" s="7"/>
      <c r="C2797" s="7"/>
      <c r="G2797" s="7"/>
      <c r="H2797" s="7"/>
    </row>
    <row r="2798" spans="1:8" x14ac:dyDescent="0.2">
      <c r="A2798" s="7"/>
      <c r="B2798" s="7"/>
      <c r="C2798" s="7"/>
      <c r="G2798" s="7"/>
      <c r="H2798" s="7"/>
    </row>
    <row r="2799" spans="1:8" x14ac:dyDescent="0.2">
      <c r="A2799" s="7"/>
      <c r="B2799" s="7"/>
      <c r="C2799" s="7"/>
      <c r="G2799" s="7"/>
      <c r="H2799" s="7"/>
    </row>
    <row r="2800" spans="1:8" x14ac:dyDescent="0.2">
      <c r="A2800" s="7"/>
      <c r="B2800" s="7"/>
      <c r="C2800" s="7"/>
      <c r="G2800" s="7"/>
      <c r="H2800" s="7"/>
    </row>
    <row r="2801" spans="1:8" x14ac:dyDescent="0.2">
      <c r="A2801" s="7"/>
      <c r="B2801" s="7"/>
      <c r="C2801" s="7"/>
      <c r="G2801" s="7"/>
      <c r="H2801" s="7"/>
    </row>
    <row r="2802" spans="1:8" x14ac:dyDescent="0.2">
      <c r="A2802" s="7"/>
      <c r="B2802" s="7"/>
      <c r="C2802" s="7"/>
      <c r="G2802" s="7"/>
      <c r="H2802" s="7"/>
    </row>
    <row r="2803" spans="1:8" x14ac:dyDescent="0.2">
      <c r="A2803" s="7"/>
      <c r="B2803" s="7"/>
      <c r="C2803" s="7"/>
      <c r="G2803" s="7"/>
      <c r="H2803" s="7"/>
    </row>
    <row r="2804" spans="1:8" x14ac:dyDescent="0.2">
      <c r="A2804" s="7"/>
      <c r="B2804" s="7"/>
      <c r="C2804" s="7"/>
      <c r="G2804" s="7"/>
      <c r="H2804" s="7"/>
    </row>
    <row r="2805" spans="1:8" x14ac:dyDescent="0.2">
      <c r="A2805" s="7"/>
      <c r="B2805" s="7"/>
      <c r="C2805" s="7"/>
      <c r="G2805" s="7"/>
      <c r="H2805" s="7"/>
    </row>
    <row r="2806" spans="1:8" x14ac:dyDescent="0.2">
      <c r="A2806" s="7"/>
      <c r="B2806" s="7"/>
      <c r="C2806" s="7"/>
      <c r="G2806" s="7"/>
      <c r="H2806" s="7"/>
    </row>
    <row r="2807" spans="1:8" x14ac:dyDescent="0.2">
      <c r="A2807" s="7"/>
      <c r="B2807" s="7"/>
      <c r="C2807" s="7"/>
      <c r="G2807" s="7"/>
      <c r="H2807" s="7"/>
    </row>
    <row r="2808" spans="1:8" x14ac:dyDescent="0.2">
      <c r="A2808" s="7"/>
      <c r="B2808" s="7"/>
      <c r="C2808" s="7"/>
      <c r="G2808" s="7"/>
      <c r="H2808" s="7"/>
    </row>
    <row r="2809" spans="1:8" x14ac:dyDescent="0.2">
      <c r="A2809" s="7"/>
      <c r="B2809" s="7"/>
      <c r="C2809" s="7"/>
      <c r="G2809" s="7"/>
      <c r="H2809" s="7"/>
    </row>
    <row r="2810" spans="1:8" x14ac:dyDescent="0.2">
      <c r="A2810" s="7"/>
      <c r="B2810" s="7"/>
      <c r="C2810" s="7"/>
      <c r="G2810" s="7"/>
      <c r="H2810" s="7"/>
    </row>
    <row r="2811" spans="1:8" x14ac:dyDescent="0.2">
      <c r="A2811" s="7"/>
      <c r="B2811" s="7"/>
      <c r="C2811" s="7"/>
      <c r="G2811" s="7"/>
      <c r="H2811" s="7"/>
    </row>
    <row r="2812" spans="1:8" x14ac:dyDescent="0.2">
      <c r="A2812" s="7"/>
      <c r="B2812" s="7"/>
      <c r="C2812" s="7"/>
      <c r="G2812" s="7"/>
      <c r="H2812" s="7"/>
    </row>
    <row r="2813" spans="1:8" x14ac:dyDescent="0.2">
      <c r="A2813" s="7"/>
      <c r="B2813" s="7"/>
      <c r="C2813" s="7"/>
      <c r="G2813" s="7"/>
      <c r="H2813" s="7"/>
    </row>
    <row r="2814" spans="1:8" x14ac:dyDescent="0.2">
      <c r="A2814" s="7"/>
      <c r="B2814" s="7"/>
      <c r="C2814" s="7"/>
      <c r="G2814" s="7"/>
      <c r="H2814" s="7"/>
    </row>
    <row r="2815" spans="1:8" x14ac:dyDescent="0.2">
      <c r="A2815" s="7"/>
      <c r="B2815" s="7"/>
      <c r="C2815" s="7"/>
      <c r="G2815" s="7"/>
      <c r="H2815" s="7"/>
    </row>
    <row r="2816" spans="1:8" x14ac:dyDescent="0.2">
      <c r="A2816" s="7"/>
      <c r="B2816" s="7"/>
      <c r="C2816" s="7"/>
      <c r="G2816" s="7"/>
      <c r="H2816" s="7"/>
    </row>
    <row r="2817" spans="1:8" x14ac:dyDescent="0.2">
      <c r="A2817" s="7"/>
      <c r="B2817" s="7"/>
      <c r="C2817" s="7"/>
      <c r="G2817" s="7"/>
      <c r="H2817" s="7"/>
    </row>
    <row r="2818" spans="1:8" x14ac:dyDescent="0.2">
      <c r="A2818" s="7"/>
      <c r="B2818" s="7"/>
      <c r="C2818" s="7"/>
      <c r="G2818" s="7"/>
      <c r="H2818" s="7"/>
    </row>
    <row r="2819" spans="1:8" x14ac:dyDescent="0.2">
      <c r="A2819" s="7"/>
      <c r="B2819" s="7"/>
      <c r="C2819" s="7"/>
      <c r="G2819" s="7"/>
      <c r="H2819" s="7"/>
    </row>
    <row r="2820" spans="1:8" x14ac:dyDescent="0.2">
      <c r="A2820" s="7"/>
      <c r="B2820" s="7"/>
      <c r="C2820" s="7"/>
      <c r="G2820" s="7"/>
      <c r="H2820" s="7"/>
    </row>
    <row r="2821" spans="1:8" x14ac:dyDescent="0.2">
      <c r="A2821" s="7"/>
      <c r="B2821" s="7"/>
      <c r="C2821" s="7"/>
      <c r="G2821" s="7"/>
      <c r="H2821" s="7"/>
    </row>
    <row r="2822" spans="1:8" x14ac:dyDescent="0.2">
      <c r="A2822" s="7"/>
      <c r="B2822" s="7"/>
      <c r="C2822" s="7"/>
      <c r="G2822" s="7"/>
      <c r="H2822" s="7"/>
    </row>
    <row r="2823" spans="1:8" x14ac:dyDescent="0.2">
      <c r="A2823" s="7"/>
      <c r="B2823" s="7"/>
      <c r="C2823" s="7"/>
      <c r="G2823" s="7"/>
      <c r="H2823" s="7"/>
    </row>
    <row r="2824" spans="1:8" x14ac:dyDescent="0.2">
      <c r="A2824" s="7"/>
      <c r="B2824" s="7"/>
      <c r="C2824" s="7"/>
      <c r="G2824" s="7"/>
      <c r="H2824" s="7"/>
    </row>
    <row r="2825" spans="1:8" x14ac:dyDescent="0.2">
      <c r="A2825" s="7"/>
      <c r="B2825" s="7"/>
      <c r="C2825" s="7"/>
      <c r="G2825" s="7"/>
      <c r="H2825" s="7"/>
    </row>
    <row r="2826" spans="1:8" x14ac:dyDescent="0.2">
      <c r="A2826" s="7"/>
      <c r="B2826" s="7"/>
      <c r="C2826" s="7"/>
      <c r="G2826" s="7"/>
      <c r="H2826" s="7"/>
    </row>
    <row r="2827" spans="1:8" x14ac:dyDescent="0.2">
      <c r="A2827" s="7"/>
      <c r="B2827" s="7"/>
      <c r="C2827" s="7"/>
      <c r="G2827" s="7"/>
      <c r="H2827" s="7"/>
    </row>
    <row r="2828" spans="1:8" x14ac:dyDescent="0.2">
      <c r="A2828" s="7"/>
      <c r="B2828" s="7"/>
      <c r="C2828" s="7"/>
      <c r="G2828" s="7"/>
      <c r="H2828" s="7"/>
    </row>
    <row r="2829" spans="1:8" x14ac:dyDescent="0.2">
      <c r="A2829" s="7"/>
      <c r="B2829" s="7"/>
      <c r="C2829" s="7"/>
      <c r="G2829" s="7"/>
      <c r="H2829" s="7"/>
    </row>
    <row r="2830" spans="1:8" x14ac:dyDescent="0.2">
      <c r="A2830" s="7"/>
      <c r="B2830" s="7"/>
      <c r="C2830" s="7"/>
      <c r="G2830" s="7"/>
      <c r="H2830" s="7"/>
    </row>
    <row r="2831" spans="1:8" x14ac:dyDescent="0.2">
      <c r="A2831" s="7"/>
      <c r="B2831" s="7"/>
      <c r="C2831" s="7"/>
      <c r="G2831" s="7"/>
      <c r="H2831" s="7"/>
    </row>
    <row r="2832" spans="1:8" x14ac:dyDescent="0.2">
      <c r="A2832" s="7"/>
      <c r="B2832" s="7"/>
      <c r="C2832" s="7"/>
      <c r="G2832" s="7"/>
      <c r="H2832" s="7"/>
    </row>
    <row r="2833" spans="1:8" x14ac:dyDescent="0.2">
      <c r="A2833" s="7"/>
      <c r="B2833" s="7"/>
      <c r="C2833" s="7"/>
      <c r="G2833" s="7"/>
      <c r="H2833" s="7"/>
    </row>
    <row r="2834" spans="1:8" x14ac:dyDescent="0.2">
      <c r="A2834" s="7"/>
      <c r="B2834" s="7"/>
      <c r="C2834" s="7"/>
      <c r="G2834" s="7"/>
      <c r="H2834" s="7"/>
    </row>
    <row r="2835" spans="1:8" x14ac:dyDescent="0.2">
      <c r="A2835" s="7"/>
      <c r="B2835" s="7"/>
      <c r="C2835" s="7"/>
      <c r="G2835" s="7"/>
      <c r="H2835" s="7"/>
    </row>
    <row r="2836" spans="1:8" x14ac:dyDescent="0.2">
      <c r="A2836" s="7"/>
      <c r="B2836" s="7"/>
      <c r="C2836" s="7"/>
      <c r="G2836" s="7"/>
      <c r="H2836" s="7"/>
    </row>
    <row r="2837" spans="1:8" x14ac:dyDescent="0.2">
      <c r="A2837" s="7"/>
      <c r="B2837" s="7"/>
      <c r="C2837" s="7"/>
      <c r="G2837" s="7"/>
      <c r="H2837" s="7"/>
    </row>
    <row r="2838" spans="1:8" x14ac:dyDescent="0.2">
      <c r="A2838" s="7"/>
      <c r="B2838" s="7"/>
      <c r="C2838" s="7"/>
      <c r="G2838" s="7"/>
      <c r="H2838" s="7"/>
    </row>
    <row r="2839" spans="1:8" x14ac:dyDescent="0.2">
      <c r="A2839" s="7"/>
      <c r="B2839" s="7"/>
      <c r="C2839" s="7"/>
      <c r="G2839" s="7"/>
      <c r="H2839" s="7"/>
    </row>
    <row r="2840" spans="1:8" x14ac:dyDescent="0.2">
      <c r="A2840" s="7"/>
      <c r="B2840" s="7"/>
      <c r="C2840" s="7"/>
      <c r="G2840" s="7"/>
      <c r="H2840" s="7"/>
    </row>
    <row r="2841" spans="1:8" x14ac:dyDescent="0.2">
      <c r="A2841" s="7"/>
      <c r="B2841" s="7"/>
      <c r="C2841" s="7"/>
      <c r="G2841" s="7"/>
      <c r="H2841" s="7"/>
    </row>
    <row r="2842" spans="1:8" x14ac:dyDescent="0.2">
      <c r="A2842" s="7"/>
      <c r="B2842" s="7"/>
      <c r="C2842" s="7"/>
      <c r="G2842" s="7"/>
      <c r="H2842" s="7"/>
    </row>
    <row r="2843" spans="1:8" x14ac:dyDescent="0.2">
      <c r="A2843" s="7"/>
      <c r="B2843" s="7"/>
      <c r="C2843" s="7"/>
      <c r="G2843" s="7"/>
      <c r="H2843" s="7"/>
    </row>
    <row r="2844" spans="1:8" x14ac:dyDescent="0.2">
      <c r="A2844" s="7"/>
      <c r="B2844" s="7"/>
      <c r="C2844" s="7"/>
      <c r="G2844" s="7"/>
      <c r="H2844" s="7"/>
    </row>
    <row r="2845" spans="1:8" x14ac:dyDescent="0.2">
      <c r="A2845" s="7"/>
      <c r="B2845" s="7"/>
      <c r="C2845" s="7"/>
      <c r="G2845" s="7"/>
      <c r="H2845" s="7"/>
    </row>
    <row r="2846" spans="1:8" x14ac:dyDescent="0.2">
      <c r="A2846" s="7"/>
      <c r="B2846" s="7"/>
      <c r="C2846" s="7"/>
      <c r="G2846" s="7"/>
      <c r="H2846" s="7"/>
    </row>
    <row r="2847" spans="1:8" x14ac:dyDescent="0.2">
      <c r="A2847" s="7"/>
      <c r="B2847" s="7"/>
      <c r="C2847" s="7"/>
      <c r="G2847" s="7"/>
      <c r="H2847" s="7"/>
    </row>
    <row r="2848" spans="1:8" x14ac:dyDescent="0.2">
      <c r="A2848" s="7"/>
      <c r="B2848" s="7"/>
      <c r="C2848" s="7"/>
      <c r="G2848" s="7"/>
      <c r="H2848" s="7"/>
    </row>
    <row r="2849" spans="1:8" x14ac:dyDescent="0.2">
      <c r="A2849" s="7"/>
      <c r="B2849" s="7"/>
      <c r="C2849" s="7"/>
      <c r="G2849" s="7"/>
      <c r="H2849" s="7"/>
    </row>
    <row r="2850" spans="1:8" x14ac:dyDescent="0.2">
      <c r="A2850" s="7"/>
      <c r="B2850" s="7"/>
      <c r="C2850" s="7"/>
      <c r="G2850" s="7"/>
      <c r="H2850" s="7"/>
    </row>
    <row r="2851" spans="1:8" x14ac:dyDescent="0.2">
      <c r="A2851" s="7"/>
      <c r="B2851" s="7"/>
      <c r="C2851" s="7"/>
      <c r="G2851" s="7"/>
      <c r="H2851" s="7"/>
    </row>
    <row r="2852" spans="1:8" x14ac:dyDescent="0.2">
      <c r="A2852" s="7"/>
      <c r="B2852" s="7"/>
      <c r="C2852" s="7"/>
      <c r="G2852" s="7"/>
      <c r="H2852" s="7"/>
    </row>
    <row r="2853" spans="1:8" x14ac:dyDescent="0.2">
      <c r="A2853" s="7"/>
      <c r="B2853" s="7"/>
      <c r="C2853" s="7"/>
      <c r="G2853" s="7"/>
      <c r="H2853" s="7"/>
    </row>
    <row r="2854" spans="1:8" x14ac:dyDescent="0.2">
      <c r="A2854" s="7"/>
      <c r="B2854" s="7"/>
      <c r="C2854" s="7"/>
      <c r="G2854" s="7"/>
      <c r="H2854" s="7"/>
    </row>
    <row r="2855" spans="1:8" x14ac:dyDescent="0.2">
      <c r="A2855" s="7"/>
      <c r="B2855" s="7"/>
      <c r="C2855" s="7"/>
      <c r="G2855" s="7"/>
      <c r="H2855" s="7"/>
    </row>
    <row r="2856" spans="1:8" x14ac:dyDescent="0.2">
      <c r="A2856" s="7"/>
      <c r="B2856" s="7"/>
      <c r="C2856" s="7"/>
      <c r="G2856" s="7"/>
      <c r="H2856" s="7"/>
    </row>
    <row r="2857" spans="1:8" x14ac:dyDescent="0.2">
      <c r="A2857" s="7"/>
      <c r="B2857" s="7"/>
      <c r="C2857" s="7"/>
      <c r="G2857" s="7"/>
      <c r="H2857" s="7"/>
    </row>
    <row r="2858" spans="1:8" x14ac:dyDescent="0.2">
      <c r="A2858" s="7"/>
      <c r="B2858" s="7"/>
      <c r="C2858" s="7"/>
      <c r="G2858" s="7"/>
      <c r="H2858" s="7"/>
    </row>
    <row r="2859" spans="1:8" x14ac:dyDescent="0.2">
      <c r="A2859" s="7"/>
      <c r="B2859" s="7"/>
      <c r="C2859" s="7"/>
      <c r="G2859" s="7"/>
      <c r="H2859" s="7"/>
    </row>
    <row r="2860" spans="1:8" x14ac:dyDescent="0.2">
      <c r="A2860" s="7"/>
      <c r="B2860" s="7"/>
      <c r="C2860" s="7"/>
      <c r="G2860" s="7"/>
      <c r="H2860" s="7"/>
    </row>
    <row r="2861" spans="1:8" x14ac:dyDescent="0.2">
      <c r="A2861" s="7"/>
      <c r="B2861" s="7"/>
      <c r="C2861" s="7"/>
      <c r="G2861" s="7"/>
      <c r="H2861" s="7"/>
    </row>
    <row r="2862" spans="1:8" x14ac:dyDescent="0.2">
      <c r="A2862" s="7"/>
      <c r="B2862" s="7"/>
      <c r="C2862" s="7"/>
      <c r="G2862" s="7"/>
      <c r="H2862" s="7"/>
    </row>
    <row r="2863" spans="1:8" x14ac:dyDescent="0.2">
      <c r="A2863" s="7"/>
      <c r="B2863" s="7"/>
      <c r="C2863" s="7"/>
      <c r="G2863" s="7"/>
      <c r="H2863" s="7"/>
    </row>
    <row r="2864" spans="1:8" x14ac:dyDescent="0.2">
      <c r="A2864" s="7"/>
      <c r="B2864" s="7"/>
      <c r="C2864" s="7"/>
      <c r="G2864" s="7"/>
      <c r="H2864" s="7"/>
    </row>
    <row r="2865" spans="1:8" x14ac:dyDescent="0.2">
      <c r="A2865" s="7"/>
      <c r="B2865" s="7"/>
      <c r="C2865" s="7"/>
      <c r="G2865" s="7"/>
      <c r="H2865" s="7"/>
    </row>
    <row r="2866" spans="1:8" x14ac:dyDescent="0.2">
      <c r="A2866" s="7"/>
      <c r="B2866" s="7"/>
      <c r="C2866" s="7"/>
      <c r="G2866" s="7"/>
      <c r="H2866" s="7"/>
    </row>
    <row r="2867" spans="1:8" x14ac:dyDescent="0.2">
      <c r="A2867" s="7"/>
      <c r="B2867" s="7"/>
      <c r="C2867" s="7"/>
      <c r="G2867" s="7"/>
      <c r="H2867" s="7"/>
    </row>
    <row r="2868" spans="1:8" x14ac:dyDescent="0.2">
      <c r="A2868" s="7"/>
      <c r="B2868" s="7"/>
      <c r="C2868" s="7"/>
      <c r="G2868" s="7"/>
      <c r="H2868" s="7"/>
    </row>
    <row r="2869" spans="1:8" x14ac:dyDescent="0.2">
      <c r="A2869" s="7"/>
      <c r="B2869" s="7"/>
      <c r="C2869" s="7"/>
      <c r="G2869" s="7"/>
      <c r="H2869" s="7"/>
    </row>
    <row r="2870" spans="1:8" x14ac:dyDescent="0.2">
      <c r="A2870" s="7"/>
      <c r="B2870" s="7"/>
      <c r="C2870" s="7"/>
      <c r="G2870" s="7"/>
      <c r="H2870" s="7"/>
    </row>
    <row r="2871" spans="1:8" x14ac:dyDescent="0.2">
      <c r="A2871" s="7"/>
      <c r="B2871" s="7"/>
      <c r="C2871" s="7"/>
      <c r="G2871" s="7"/>
      <c r="H2871" s="7"/>
    </row>
    <row r="2872" spans="1:8" x14ac:dyDescent="0.2">
      <c r="A2872" s="7"/>
      <c r="B2872" s="7"/>
      <c r="C2872" s="7"/>
      <c r="G2872" s="7"/>
      <c r="H2872" s="7"/>
    </row>
    <row r="2873" spans="1:8" x14ac:dyDescent="0.2">
      <c r="A2873" s="7"/>
      <c r="B2873" s="7"/>
      <c r="C2873" s="7"/>
      <c r="G2873" s="7"/>
      <c r="H2873" s="7"/>
    </row>
    <row r="2874" spans="1:8" x14ac:dyDescent="0.2">
      <c r="A2874" s="7"/>
      <c r="B2874" s="7"/>
      <c r="C2874" s="7"/>
      <c r="G2874" s="7"/>
      <c r="H2874" s="7"/>
    </row>
    <row r="2875" spans="1:8" x14ac:dyDescent="0.2">
      <c r="A2875" s="7"/>
      <c r="B2875" s="7"/>
      <c r="C2875" s="7"/>
      <c r="G2875" s="7"/>
      <c r="H2875" s="7"/>
    </row>
    <row r="2876" spans="1:8" x14ac:dyDescent="0.2">
      <c r="A2876" s="7"/>
      <c r="B2876" s="7"/>
      <c r="C2876" s="7"/>
      <c r="G2876" s="7"/>
      <c r="H2876" s="7"/>
    </row>
    <row r="2877" spans="1:8" x14ac:dyDescent="0.2">
      <c r="A2877" s="7"/>
      <c r="B2877" s="7"/>
      <c r="C2877" s="7"/>
      <c r="G2877" s="7"/>
      <c r="H2877" s="7"/>
    </row>
    <row r="2878" spans="1:8" x14ac:dyDescent="0.2">
      <c r="A2878" s="7"/>
      <c r="B2878" s="7"/>
      <c r="C2878" s="7"/>
      <c r="G2878" s="7"/>
      <c r="H2878" s="7"/>
    </row>
    <row r="2879" spans="1:8" x14ac:dyDescent="0.2">
      <c r="A2879" s="7"/>
      <c r="B2879" s="7"/>
      <c r="C2879" s="7"/>
      <c r="G2879" s="7"/>
      <c r="H2879" s="7"/>
    </row>
    <row r="2880" spans="1:8" x14ac:dyDescent="0.2">
      <c r="A2880" s="7"/>
      <c r="B2880" s="7"/>
      <c r="C2880" s="7"/>
      <c r="G2880" s="7"/>
      <c r="H2880" s="7"/>
    </row>
    <row r="2881" spans="1:8" x14ac:dyDescent="0.2">
      <c r="A2881" s="7"/>
      <c r="B2881" s="7"/>
      <c r="C2881" s="7"/>
      <c r="G2881" s="7"/>
      <c r="H2881" s="7"/>
    </row>
    <row r="2882" spans="1:8" x14ac:dyDescent="0.2">
      <c r="A2882" s="7"/>
      <c r="B2882" s="7"/>
      <c r="C2882" s="7"/>
      <c r="G2882" s="7"/>
      <c r="H2882" s="7"/>
    </row>
    <row r="2883" spans="1:8" x14ac:dyDescent="0.2">
      <c r="A2883" s="7"/>
      <c r="B2883" s="7"/>
      <c r="C2883" s="7"/>
      <c r="G2883" s="7"/>
      <c r="H2883" s="7"/>
    </row>
    <row r="2884" spans="1:8" x14ac:dyDescent="0.2">
      <c r="A2884" s="7"/>
      <c r="B2884" s="7"/>
      <c r="C2884" s="7"/>
      <c r="G2884" s="7"/>
      <c r="H2884" s="7"/>
    </row>
    <row r="2885" spans="1:8" x14ac:dyDescent="0.2">
      <c r="A2885" s="7"/>
      <c r="B2885" s="7"/>
      <c r="C2885" s="7"/>
      <c r="G2885" s="7"/>
      <c r="H2885" s="7"/>
    </row>
    <row r="2886" spans="1:8" x14ac:dyDescent="0.2">
      <c r="A2886" s="7"/>
      <c r="B2886" s="7"/>
      <c r="C2886" s="7"/>
      <c r="G2886" s="7"/>
      <c r="H2886" s="7"/>
    </row>
    <row r="2887" spans="1:8" x14ac:dyDescent="0.2">
      <c r="A2887" s="7"/>
      <c r="B2887" s="7"/>
      <c r="C2887" s="7"/>
      <c r="G2887" s="7"/>
      <c r="H2887" s="7"/>
    </row>
    <row r="2888" spans="1:8" x14ac:dyDescent="0.2">
      <c r="A2888" s="7"/>
      <c r="B2888" s="7"/>
      <c r="C2888" s="7"/>
      <c r="G2888" s="7"/>
      <c r="H2888" s="7"/>
    </row>
    <row r="2889" spans="1:8" x14ac:dyDescent="0.2">
      <c r="A2889" s="7"/>
      <c r="B2889" s="7"/>
      <c r="C2889" s="7"/>
      <c r="G2889" s="7"/>
      <c r="H2889" s="7"/>
    </row>
    <row r="2890" spans="1:8" x14ac:dyDescent="0.2">
      <c r="A2890" s="7"/>
      <c r="B2890" s="7"/>
      <c r="C2890" s="7"/>
      <c r="G2890" s="7"/>
      <c r="H2890" s="7"/>
    </row>
    <row r="2891" spans="1:8" x14ac:dyDescent="0.2">
      <c r="A2891" s="7"/>
      <c r="B2891" s="7"/>
      <c r="C2891" s="7"/>
      <c r="G2891" s="7"/>
      <c r="H2891" s="7"/>
    </row>
    <row r="2892" spans="1:8" x14ac:dyDescent="0.2">
      <c r="A2892" s="7"/>
      <c r="B2892" s="7"/>
      <c r="C2892" s="7"/>
      <c r="G2892" s="7"/>
      <c r="H2892" s="7"/>
    </row>
    <row r="2893" spans="1:8" x14ac:dyDescent="0.2">
      <c r="A2893" s="7"/>
      <c r="B2893" s="7"/>
      <c r="C2893" s="7"/>
      <c r="G2893" s="7"/>
      <c r="H2893" s="7"/>
    </row>
    <row r="2894" spans="1:8" x14ac:dyDescent="0.2">
      <c r="A2894" s="7"/>
      <c r="B2894" s="7"/>
      <c r="C2894" s="7"/>
      <c r="G2894" s="7"/>
      <c r="H2894" s="7"/>
    </row>
    <row r="2895" spans="1:8" x14ac:dyDescent="0.2">
      <c r="A2895" s="7"/>
      <c r="B2895" s="7"/>
      <c r="C2895" s="7"/>
      <c r="G2895" s="7"/>
      <c r="H2895" s="7"/>
    </row>
    <row r="2896" spans="1:8" x14ac:dyDescent="0.2">
      <c r="A2896" s="7"/>
      <c r="B2896" s="7"/>
      <c r="C2896" s="7"/>
      <c r="G2896" s="7"/>
      <c r="H2896" s="7"/>
    </row>
    <row r="2897" spans="1:8" x14ac:dyDescent="0.2">
      <c r="A2897" s="7"/>
      <c r="B2897" s="7"/>
      <c r="C2897" s="7"/>
      <c r="G2897" s="7"/>
      <c r="H2897" s="7"/>
    </row>
    <row r="2898" spans="1:8" x14ac:dyDescent="0.2">
      <c r="A2898" s="7"/>
      <c r="B2898" s="7"/>
      <c r="C2898" s="7"/>
      <c r="G2898" s="7"/>
      <c r="H2898" s="7"/>
    </row>
    <row r="2899" spans="1:8" x14ac:dyDescent="0.2">
      <c r="A2899" s="7"/>
      <c r="B2899" s="7"/>
      <c r="C2899" s="7"/>
      <c r="G2899" s="7"/>
      <c r="H2899" s="7"/>
    </row>
    <row r="2900" spans="1:8" x14ac:dyDescent="0.2">
      <c r="A2900" s="7"/>
      <c r="B2900" s="7"/>
      <c r="C2900" s="7"/>
      <c r="G2900" s="7"/>
      <c r="H2900" s="7"/>
    </row>
    <row r="2901" spans="1:8" x14ac:dyDescent="0.2">
      <c r="A2901" s="7"/>
      <c r="B2901" s="7"/>
      <c r="C2901" s="7"/>
      <c r="G2901" s="7"/>
      <c r="H2901" s="7"/>
    </row>
    <row r="2902" spans="1:8" x14ac:dyDescent="0.2">
      <c r="A2902" s="7"/>
      <c r="B2902" s="7"/>
      <c r="C2902" s="7"/>
      <c r="G2902" s="7"/>
      <c r="H2902" s="7"/>
    </row>
    <row r="2903" spans="1:8" x14ac:dyDescent="0.2">
      <c r="A2903" s="7"/>
      <c r="B2903" s="7"/>
      <c r="C2903" s="7"/>
      <c r="G2903" s="7"/>
      <c r="H2903" s="7"/>
    </row>
    <row r="2904" spans="1:8" x14ac:dyDescent="0.2">
      <c r="A2904" s="7"/>
      <c r="B2904" s="7"/>
      <c r="C2904" s="7"/>
      <c r="G2904" s="7"/>
      <c r="H2904" s="7"/>
    </row>
    <row r="2905" spans="1:8" x14ac:dyDescent="0.2">
      <c r="A2905" s="7"/>
      <c r="B2905" s="7"/>
      <c r="C2905" s="7"/>
      <c r="G2905" s="7"/>
      <c r="H2905" s="7"/>
    </row>
    <row r="2906" spans="1:8" x14ac:dyDescent="0.2">
      <c r="A2906" s="7"/>
      <c r="B2906" s="7"/>
      <c r="C2906" s="7"/>
      <c r="G2906" s="7"/>
      <c r="H2906" s="7"/>
    </row>
    <row r="2907" spans="1:8" x14ac:dyDescent="0.2">
      <c r="A2907" s="7"/>
      <c r="B2907" s="7"/>
      <c r="C2907" s="7"/>
      <c r="G2907" s="7"/>
      <c r="H2907" s="7"/>
    </row>
    <row r="2908" spans="1:8" x14ac:dyDescent="0.2">
      <c r="A2908" s="7"/>
      <c r="B2908" s="7"/>
      <c r="C2908" s="7"/>
      <c r="G2908" s="7"/>
      <c r="H2908" s="7"/>
    </row>
    <row r="2909" spans="1:8" x14ac:dyDescent="0.2">
      <c r="A2909" s="7"/>
      <c r="B2909" s="7"/>
      <c r="C2909" s="7"/>
      <c r="G2909" s="7"/>
      <c r="H2909" s="7"/>
    </row>
    <row r="2910" spans="1:8" x14ac:dyDescent="0.2">
      <c r="A2910" s="7"/>
      <c r="B2910" s="7"/>
      <c r="C2910" s="7"/>
      <c r="G2910" s="7"/>
      <c r="H2910" s="7"/>
    </row>
    <row r="2911" spans="1:8" x14ac:dyDescent="0.2">
      <c r="A2911" s="7"/>
      <c r="B2911" s="7"/>
      <c r="C2911" s="7"/>
      <c r="G2911" s="7"/>
      <c r="H2911" s="7"/>
    </row>
    <row r="2912" spans="1:8" x14ac:dyDescent="0.2">
      <c r="A2912" s="7"/>
      <c r="B2912" s="7"/>
      <c r="C2912" s="7"/>
      <c r="G2912" s="7"/>
      <c r="H2912" s="7"/>
    </row>
    <row r="2913" spans="1:8" x14ac:dyDescent="0.2">
      <c r="A2913" s="7"/>
      <c r="B2913" s="7"/>
      <c r="C2913" s="7"/>
      <c r="G2913" s="7"/>
      <c r="H2913" s="7"/>
    </row>
    <row r="2914" spans="1:8" x14ac:dyDescent="0.2">
      <c r="A2914" s="7"/>
      <c r="B2914" s="7"/>
      <c r="C2914" s="7"/>
      <c r="G2914" s="7"/>
      <c r="H2914" s="7"/>
    </row>
    <row r="2915" spans="1:8" x14ac:dyDescent="0.2">
      <c r="A2915" s="7"/>
      <c r="B2915" s="7"/>
      <c r="C2915" s="7"/>
      <c r="G2915" s="7"/>
      <c r="H2915" s="7"/>
    </row>
    <row r="2916" spans="1:8" x14ac:dyDescent="0.2">
      <c r="A2916" s="7"/>
      <c r="B2916" s="7"/>
      <c r="C2916" s="7"/>
      <c r="G2916" s="7"/>
      <c r="H2916" s="7"/>
    </row>
    <row r="2917" spans="1:8" x14ac:dyDescent="0.2">
      <c r="A2917" s="7"/>
      <c r="B2917" s="7"/>
      <c r="C2917" s="7"/>
      <c r="G2917" s="7"/>
      <c r="H2917" s="7"/>
    </row>
    <row r="2918" spans="1:8" x14ac:dyDescent="0.2">
      <c r="A2918" s="7"/>
      <c r="B2918" s="7"/>
      <c r="C2918" s="7"/>
      <c r="G2918" s="7"/>
      <c r="H2918" s="7"/>
    </row>
    <row r="2919" spans="1:8" x14ac:dyDescent="0.2">
      <c r="A2919" s="7"/>
      <c r="B2919" s="7"/>
      <c r="C2919" s="7"/>
      <c r="G2919" s="7"/>
      <c r="H2919" s="7"/>
    </row>
    <row r="2920" spans="1:8" x14ac:dyDescent="0.2">
      <c r="A2920" s="7"/>
      <c r="B2920" s="7"/>
      <c r="C2920" s="7"/>
      <c r="G2920" s="7"/>
      <c r="H2920" s="7"/>
    </row>
    <row r="2921" spans="1:8" x14ac:dyDescent="0.2">
      <c r="A2921" s="7"/>
      <c r="B2921" s="7"/>
      <c r="C2921" s="7"/>
      <c r="G2921" s="7"/>
      <c r="H2921" s="7"/>
    </row>
    <row r="2922" spans="1:8" x14ac:dyDescent="0.2">
      <c r="A2922" s="7"/>
      <c r="B2922" s="7"/>
      <c r="C2922" s="7"/>
      <c r="G2922" s="7"/>
      <c r="H2922" s="7"/>
    </row>
    <row r="2923" spans="1:8" x14ac:dyDescent="0.2">
      <c r="A2923" s="7"/>
      <c r="B2923" s="7"/>
      <c r="C2923" s="7"/>
      <c r="G2923" s="7"/>
      <c r="H2923" s="7"/>
    </row>
    <row r="2924" spans="1:8" x14ac:dyDescent="0.2">
      <c r="A2924" s="7"/>
      <c r="B2924" s="7"/>
      <c r="C2924" s="7"/>
      <c r="G2924" s="7"/>
      <c r="H2924" s="7"/>
    </row>
    <row r="2925" spans="1:8" x14ac:dyDescent="0.2">
      <c r="A2925" s="7"/>
      <c r="B2925" s="7"/>
      <c r="C2925" s="7"/>
      <c r="G2925" s="7"/>
      <c r="H2925" s="7"/>
    </row>
    <row r="2926" spans="1:8" x14ac:dyDescent="0.2">
      <c r="A2926" s="7"/>
      <c r="B2926" s="7"/>
      <c r="C2926" s="7"/>
      <c r="G2926" s="7"/>
      <c r="H2926" s="7"/>
    </row>
    <row r="2927" spans="1:8" x14ac:dyDescent="0.2">
      <c r="A2927" s="7"/>
      <c r="B2927" s="7"/>
      <c r="C2927" s="7"/>
      <c r="G2927" s="7"/>
      <c r="H2927" s="7"/>
    </row>
    <row r="2928" spans="1:8" x14ac:dyDescent="0.2">
      <c r="A2928" s="7"/>
      <c r="B2928" s="7"/>
      <c r="C2928" s="7"/>
      <c r="G2928" s="7"/>
      <c r="H2928" s="7"/>
    </row>
    <row r="2929" spans="1:8" x14ac:dyDescent="0.2">
      <c r="A2929" s="7"/>
      <c r="B2929" s="7"/>
      <c r="C2929" s="7"/>
      <c r="G2929" s="7"/>
      <c r="H2929" s="7"/>
    </row>
    <row r="2930" spans="1:8" x14ac:dyDescent="0.2">
      <c r="A2930" s="7"/>
      <c r="B2930" s="7"/>
      <c r="C2930" s="7"/>
      <c r="G2930" s="7"/>
      <c r="H2930" s="7"/>
    </row>
    <row r="2931" spans="1:8" x14ac:dyDescent="0.2">
      <c r="A2931" s="7"/>
      <c r="B2931" s="7"/>
      <c r="C2931" s="7"/>
      <c r="G2931" s="7"/>
      <c r="H2931" s="7"/>
    </row>
    <row r="2932" spans="1:8" x14ac:dyDescent="0.2">
      <c r="A2932" s="7"/>
      <c r="B2932" s="7"/>
      <c r="C2932" s="7"/>
      <c r="G2932" s="7"/>
      <c r="H2932" s="7"/>
    </row>
    <row r="2933" spans="1:8" x14ac:dyDescent="0.2">
      <c r="A2933" s="7"/>
      <c r="B2933" s="7"/>
      <c r="C2933" s="7"/>
      <c r="G2933" s="7"/>
      <c r="H2933" s="7"/>
    </row>
    <row r="2934" spans="1:8" x14ac:dyDescent="0.2">
      <c r="A2934" s="7"/>
      <c r="B2934" s="7"/>
      <c r="C2934" s="7"/>
      <c r="G2934" s="7"/>
      <c r="H2934" s="7"/>
    </row>
    <row r="2935" spans="1:8" x14ac:dyDescent="0.2">
      <c r="A2935" s="7"/>
      <c r="B2935" s="7"/>
      <c r="C2935" s="7"/>
      <c r="G2935" s="7"/>
      <c r="H2935" s="7"/>
    </row>
    <row r="2936" spans="1:8" x14ac:dyDescent="0.2">
      <c r="A2936" s="7"/>
      <c r="B2936" s="7"/>
      <c r="C2936" s="7"/>
      <c r="G2936" s="7"/>
      <c r="H2936" s="7"/>
    </row>
    <row r="2937" spans="1:8" x14ac:dyDescent="0.2">
      <c r="A2937" s="7"/>
      <c r="B2937" s="7"/>
      <c r="C2937" s="7"/>
      <c r="G2937" s="7"/>
      <c r="H2937" s="7"/>
    </row>
    <row r="2938" spans="1:8" x14ac:dyDescent="0.2">
      <c r="A2938" s="7"/>
      <c r="B2938" s="7"/>
      <c r="C2938" s="7"/>
      <c r="G2938" s="7"/>
      <c r="H2938" s="7"/>
    </row>
    <row r="2939" spans="1:8" x14ac:dyDescent="0.2">
      <c r="A2939" s="7"/>
      <c r="B2939" s="7"/>
      <c r="C2939" s="7"/>
      <c r="G2939" s="7"/>
      <c r="H2939" s="7"/>
    </row>
    <row r="2940" spans="1:8" x14ac:dyDescent="0.2">
      <c r="A2940" s="7"/>
      <c r="B2940" s="7"/>
      <c r="C2940" s="7"/>
      <c r="G2940" s="7"/>
      <c r="H2940" s="7"/>
    </row>
    <row r="2941" spans="1:8" x14ac:dyDescent="0.2">
      <c r="A2941" s="7"/>
      <c r="B2941" s="7"/>
      <c r="C2941" s="7"/>
      <c r="G2941" s="7"/>
      <c r="H2941" s="7"/>
    </row>
    <row r="2942" spans="1:8" x14ac:dyDescent="0.2">
      <c r="A2942" s="7"/>
      <c r="B2942" s="7"/>
      <c r="C2942" s="7"/>
      <c r="G2942" s="7"/>
      <c r="H2942" s="7"/>
    </row>
    <row r="2943" spans="1:8" x14ac:dyDescent="0.2">
      <c r="A2943" s="7"/>
      <c r="B2943" s="7"/>
      <c r="C2943" s="7"/>
      <c r="G2943" s="7"/>
      <c r="H2943" s="7"/>
    </row>
    <row r="2944" spans="1:8" x14ac:dyDescent="0.2">
      <c r="A2944" s="7"/>
      <c r="B2944" s="7"/>
      <c r="C2944" s="7"/>
      <c r="G2944" s="7"/>
      <c r="H2944" s="7"/>
    </row>
    <row r="2945" spans="1:8" x14ac:dyDescent="0.2">
      <c r="A2945" s="7"/>
      <c r="B2945" s="7"/>
      <c r="C2945" s="7"/>
      <c r="G2945" s="7"/>
      <c r="H2945" s="7"/>
    </row>
    <row r="2946" spans="1:8" x14ac:dyDescent="0.2">
      <c r="A2946" s="7"/>
      <c r="B2946" s="7"/>
      <c r="C2946" s="7"/>
      <c r="G2946" s="7"/>
      <c r="H2946" s="7"/>
    </row>
    <row r="2947" spans="1:8" x14ac:dyDescent="0.2">
      <c r="A2947" s="7"/>
      <c r="B2947" s="7"/>
      <c r="C2947" s="7"/>
      <c r="G2947" s="7"/>
      <c r="H2947" s="7"/>
    </row>
    <row r="2948" spans="1:8" x14ac:dyDescent="0.2">
      <c r="A2948" s="7"/>
      <c r="B2948" s="7"/>
      <c r="C2948" s="7"/>
      <c r="G2948" s="7"/>
      <c r="H2948" s="7"/>
    </row>
    <row r="2949" spans="1:8" x14ac:dyDescent="0.2">
      <c r="A2949" s="7"/>
      <c r="B2949" s="7"/>
      <c r="C2949" s="7"/>
      <c r="G2949" s="7"/>
      <c r="H2949" s="7"/>
    </row>
    <row r="2950" spans="1:8" x14ac:dyDescent="0.2">
      <c r="A2950" s="7"/>
      <c r="B2950" s="7"/>
      <c r="C2950" s="7"/>
      <c r="G2950" s="7"/>
      <c r="H2950" s="7"/>
    </row>
    <row r="2951" spans="1:8" x14ac:dyDescent="0.2">
      <c r="A2951" s="7"/>
      <c r="B2951" s="7"/>
      <c r="C2951" s="7"/>
      <c r="G2951" s="7"/>
      <c r="H2951" s="7"/>
    </row>
    <row r="2952" spans="1:8" x14ac:dyDescent="0.2">
      <c r="A2952" s="7"/>
      <c r="B2952" s="7"/>
      <c r="C2952" s="7"/>
      <c r="G2952" s="7"/>
      <c r="H2952" s="7"/>
    </row>
    <row r="2953" spans="1:8" x14ac:dyDescent="0.2">
      <c r="A2953" s="7"/>
      <c r="B2953" s="7"/>
      <c r="C2953" s="7"/>
      <c r="G2953" s="7"/>
      <c r="H2953" s="7"/>
    </row>
    <row r="2954" spans="1:8" x14ac:dyDescent="0.2">
      <c r="A2954" s="7"/>
      <c r="B2954" s="7"/>
      <c r="C2954" s="7"/>
      <c r="G2954" s="7"/>
      <c r="H2954" s="7"/>
    </row>
    <row r="2955" spans="1:8" x14ac:dyDescent="0.2">
      <c r="A2955" s="7"/>
      <c r="B2955" s="7"/>
      <c r="C2955" s="7"/>
      <c r="G2955" s="7"/>
      <c r="H2955" s="7"/>
    </row>
    <row r="2956" spans="1:8" x14ac:dyDescent="0.2">
      <c r="A2956" s="7"/>
      <c r="B2956" s="7"/>
      <c r="C2956" s="7"/>
      <c r="G2956" s="7"/>
      <c r="H2956" s="7"/>
    </row>
    <row r="2957" spans="1:8" x14ac:dyDescent="0.2">
      <c r="A2957" s="7"/>
      <c r="B2957" s="7"/>
      <c r="C2957" s="7"/>
      <c r="G2957" s="7"/>
      <c r="H2957" s="7"/>
    </row>
    <row r="2958" spans="1:8" x14ac:dyDescent="0.2">
      <c r="A2958" s="7"/>
      <c r="B2958" s="7"/>
      <c r="C2958" s="7"/>
      <c r="G2958" s="7"/>
      <c r="H2958" s="7"/>
    </row>
    <row r="2959" spans="1:8" x14ac:dyDescent="0.2">
      <c r="A2959" s="7"/>
      <c r="B2959" s="7"/>
      <c r="C2959" s="7"/>
      <c r="G2959" s="7"/>
      <c r="H2959" s="7"/>
    </row>
    <row r="2960" spans="1:8" x14ac:dyDescent="0.2">
      <c r="A2960" s="7"/>
      <c r="B2960" s="7"/>
      <c r="C2960" s="7"/>
      <c r="G2960" s="7"/>
      <c r="H2960" s="7"/>
    </row>
    <row r="2961" spans="1:8" x14ac:dyDescent="0.2">
      <c r="A2961" s="7"/>
      <c r="B2961" s="7"/>
      <c r="C2961" s="7"/>
      <c r="G2961" s="7"/>
      <c r="H2961" s="7"/>
    </row>
    <row r="2962" spans="1:8" x14ac:dyDescent="0.2">
      <c r="A2962" s="7"/>
      <c r="B2962" s="7"/>
      <c r="C2962" s="7"/>
      <c r="G2962" s="7"/>
      <c r="H2962" s="7"/>
    </row>
    <row r="2963" spans="1:8" x14ac:dyDescent="0.2">
      <c r="A2963" s="7"/>
      <c r="B2963" s="7"/>
      <c r="C2963" s="7"/>
      <c r="G2963" s="7"/>
      <c r="H2963" s="7"/>
    </row>
    <row r="2964" spans="1:8" x14ac:dyDescent="0.2">
      <c r="A2964" s="7"/>
      <c r="B2964" s="7"/>
      <c r="C2964" s="7"/>
      <c r="G2964" s="7"/>
      <c r="H2964" s="7"/>
    </row>
    <row r="2965" spans="1:8" x14ac:dyDescent="0.2">
      <c r="A2965" s="7"/>
      <c r="B2965" s="7"/>
      <c r="C2965" s="7"/>
      <c r="G2965" s="7"/>
      <c r="H2965" s="7"/>
    </row>
    <row r="2966" spans="1:8" x14ac:dyDescent="0.2">
      <c r="A2966" s="7"/>
      <c r="B2966" s="7"/>
      <c r="C2966" s="7"/>
      <c r="G2966" s="7"/>
      <c r="H2966" s="7"/>
    </row>
    <row r="2967" spans="1:8" x14ac:dyDescent="0.2">
      <c r="A2967" s="7"/>
      <c r="B2967" s="7"/>
      <c r="C2967" s="7"/>
      <c r="G2967" s="7"/>
      <c r="H2967" s="7"/>
    </row>
    <row r="2968" spans="1:8" x14ac:dyDescent="0.2">
      <c r="A2968" s="7"/>
      <c r="B2968" s="7"/>
      <c r="C2968" s="7"/>
      <c r="G2968" s="7"/>
      <c r="H2968" s="7"/>
    </row>
    <row r="2969" spans="1:8" x14ac:dyDescent="0.2">
      <c r="A2969" s="7"/>
      <c r="B2969" s="7"/>
      <c r="C2969" s="7"/>
      <c r="G2969" s="7"/>
      <c r="H2969" s="7"/>
    </row>
    <row r="2970" spans="1:8" x14ac:dyDescent="0.2">
      <c r="A2970" s="7"/>
      <c r="B2970" s="7"/>
      <c r="C2970" s="7"/>
      <c r="G2970" s="7"/>
      <c r="H2970" s="7"/>
    </row>
    <row r="2971" spans="1:8" x14ac:dyDescent="0.2">
      <c r="A2971" s="7"/>
      <c r="B2971" s="7"/>
      <c r="C2971" s="7"/>
      <c r="G2971" s="7"/>
      <c r="H2971" s="7"/>
    </row>
    <row r="2972" spans="1:8" x14ac:dyDescent="0.2">
      <c r="A2972" s="7"/>
      <c r="B2972" s="7"/>
      <c r="C2972" s="7"/>
      <c r="G2972" s="7"/>
      <c r="H2972" s="7"/>
    </row>
    <row r="2973" spans="1:8" x14ac:dyDescent="0.2">
      <c r="A2973" s="7"/>
      <c r="B2973" s="7"/>
      <c r="C2973" s="7"/>
      <c r="G2973" s="7"/>
      <c r="H2973" s="7"/>
    </row>
    <row r="2974" spans="1:8" x14ac:dyDescent="0.2">
      <c r="A2974" s="7"/>
      <c r="B2974" s="7"/>
      <c r="C2974" s="7"/>
      <c r="G2974" s="7"/>
      <c r="H2974" s="7"/>
    </row>
    <row r="2975" spans="1:8" x14ac:dyDescent="0.2">
      <c r="A2975" s="7"/>
      <c r="B2975" s="7"/>
      <c r="C2975" s="7"/>
      <c r="G2975" s="7"/>
      <c r="H2975" s="7"/>
    </row>
    <row r="2976" spans="1:8" x14ac:dyDescent="0.2">
      <c r="A2976" s="7"/>
      <c r="B2976" s="7"/>
      <c r="C2976" s="7"/>
      <c r="G2976" s="7"/>
      <c r="H2976" s="7"/>
    </row>
    <row r="2977" spans="1:8" x14ac:dyDescent="0.2">
      <c r="A2977" s="7"/>
      <c r="B2977" s="7"/>
      <c r="C2977" s="7"/>
      <c r="G2977" s="7"/>
      <c r="H2977" s="7"/>
    </row>
    <row r="2978" spans="1:8" x14ac:dyDescent="0.2">
      <c r="A2978" s="7"/>
      <c r="B2978" s="7"/>
      <c r="C2978" s="7"/>
      <c r="G2978" s="7"/>
      <c r="H2978" s="7"/>
    </row>
    <row r="2979" spans="1:8" x14ac:dyDescent="0.2">
      <c r="A2979" s="7"/>
      <c r="B2979" s="7"/>
      <c r="C2979" s="7"/>
      <c r="G2979" s="7"/>
      <c r="H2979" s="7"/>
    </row>
    <row r="2980" spans="1:8" x14ac:dyDescent="0.2">
      <c r="A2980" s="7"/>
      <c r="B2980" s="7"/>
      <c r="C2980" s="7"/>
      <c r="G2980" s="7"/>
      <c r="H2980" s="7"/>
    </row>
    <row r="2981" spans="1:8" x14ac:dyDescent="0.2">
      <c r="A2981" s="7"/>
      <c r="B2981" s="7"/>
      <c r="C2981" s="7"/>
      <c r="G2981" s="7"/>
      <c r="H2981" s="7"/>
    </row>
    <row r="2982" spans="1:8" x14ac:dyDescent="0.2">
      <c r="A2982" s="7"/>
      <c r="B2982" s="7"/>
      <c r="C2982" s="7"/>
      <c r="G2982" s="7"/>
      <c r="H2982" s="7"/>
    </row>
    <row r="2983" spans="1:8" x14ac:dyDescent="0.2">
      <c r="A2983" s="7"/>
      <c r="B2983" s="7"/>
      <c r="C2983" s="7"/>
      <c r="G2983" s="7"/>
      <c r="H2983" s="7"/>
    </row>
    <row r="2984" spans="1:8" x14ac:dyDescent="0.2">
      <c r="A2984" s="7"/>
      <c r="B2984" s="7"/>
      <c r="C2984" s="7"/>
      <c r="G2984" s="7"/>
      <c r="H2984" s="7"/>
    </row>
    <row r="2985" spans="1:8" x14ac:dyDescent="0.2">
      <c r="A2985" s="7"/>
      <c r="B2985" s="7"/>
      <c r="C2985" s="7"/>
      <c r="G2985" s="7"/>
      <c r="H2985" s="7"/>
    </row>
    <row r="2986" spans="1:8" x14ac:dyDescent="0.2">
      <c r="A2986" s="7"/>
      <c r="B2986" s="7"/>
      <c r="C2986" s="7"/>
      <c r="G2986" s="7"/>
      <c r="H2986" s="7"/>
    </row>
    <row r="2987" spans="1:8" x14ac:dyDescent="0.2">
      <c r="A2987" s="7"/>
      <c r="B2987" s="7"/>
      <c r="C2987" s="7"/>
      <c r="G2987" s="7"/>
      <c r="H2987" s="7"/>
    </row>
    <row r="2988" spans="1:8" x14ac:dyDescent="0.2">
      <c r="A2988" s="7"/>
      <c r="B2988" s="7"/>
      <c r="C2988" s="7"/>
      <c r="G2988" s="7"/>
      <c r="H2988" s="7"/>
    </row>
    <row r="2989" spans="1:8" x14ac:dyDescent="0.2">
      <c r="A2989" s="7"/>
      <c r="B2989" s="7"/>
      <c r="C2989" s="7"/>
      <c r="G2989" s="7"/>
      <c r="H2989" s="7"/>
    </row>
    <row r="2990" spans="1:8" x14ac:dyDescent="0.2">
      <c r="A2990" s="7"/>
      <c r="B2990" s="7"/>
      <c r="C2990" s="7"/>
      <c r="G2990" s="7"/>
      <c r="H2990" s="7"/>
    </row>
    <row r="2991" spans="1:8" x14ac:dyDescent="0.2">
      <c r="A2991" s="7"/>
      <c r="B2991" s="7"/>
      <c r="C2991" s="7"/>
      <c r="G2991" s="7"/>
      <c r="H2991" s="7"/>
    </row>
    <row r="2992" spans="1:8" x14ac:dyDescent="0.2">
      <c r="A2992" s="7"/>
      <c r="B2992" s="7"/>
      <c r="C2992" s="7"/>
      <c r="G2992" s="7"/>
      <c r="H2992" s="7"/>
    </row>
    <row r="2993" spans="1:8" x14ac:dyDescent="0.2">
      <c r="A2993" s="7"/>
      <c r="B2993" s="7"/>
      <c r="C2993" s="7"/>
      <c r="G2993" s="7"/>
      <c r="H2993" s="7"/>
    </row>
    <row r="2994" spans="1:8" x14ac:dyDescent="0.2">
      <c r="A2994" s="7"/>
      <c r="B2994" s="7"/>
      <c r="C2994" s="7"/>
      <c r="G2994" s="7"/>
      <c r="H2994" s="7"/>
    </row>
    <row r="2995" spans="1:8" x14ac:dyDescent="0.2">
      <c r="A2995" s="7"/>
      <c r="B2995" s="7"/>
      <c r="C2995" s="7"/>
      <c r="G2995" s="7"/>
      <c r="H2995" s="7"/>
    </row>
    <row r="2996" spans="1:8" x14ac:dyDescent="0.2">
      <c r="A2996" s="7"/>
      <c r="B2996" s="7"/>
      <c r="C2996" s="7"/>
      <c r="G2996" s="7"/>
      <c r="H2996" s="7"/>
    </row>
    <row r="2997" spans="1:8" x14ac:dyDescent="0.2">
      <c r="A2997" s="7"/>
      <c r="B2997" s="7"/>
      <c r="C2997" s="7"/>
      <c r="G2997" s="7"/>
      <c r="H2997" s="7"/>
    </row>
    <row r="2998" spans="1:8" x14ac:dyDescent="0.2">
      <c r="A2998" s="7"/>
      <c r="B2998" s="7"/>
      <c r="C2998" s="7"/>
      <c r="G2998" s="7"/>
      <c r="H2998" s="7"/>
    </row>
    <row r="2999" spans="1:8" x14ac:dyDescent="0.2">
      <c r="A2999" s="7"/>
      <c r="B2999" s="7"/>
      <c r="C2999" s="7"/>
      <c r="G2999" s="7"/>
      <c r="H2999" s="7"/>
    </row>
    <row r="3000" spans="1:8" x14ac:dyDescent="0.2">
      <c r="A3000" s="7"/>
      <c r="B3000" s="7"/>
      <c r="C3000" s="7"/>
      <c r="G3000" s="7"/>
      <c r="H3000" s="7"/>
    </row>
    <row r="3001" spans="1:8" x14ac:dyDescent="0.2">
      <c r="A3001" s="7"/>
      <c r="B3001" s="7"/>
      <c r="C3001" s="7"/>
      <c r="G3001" s="7"/>
      <c r="H3001" s="7"/>
    </row>
    <row r="3002" spans="1:8" x14ac:dyDescent="0.2">
      <c r="A3002" s="7"/>
      <c r="B3002" s="7"/>
      <c r="C3002" s="7"/>
      <c r="G3002" s="7"/>
      <c r="H3002" s="7"/>
    </row>
    <row r="3003" spans="1:8" x14ac:dyDescent="0.2">
      <c r="A3003" s="7"/>
      <c r="B3003" s="7"/>
      <c r="C3003" s="7"/>
      <c r="G3003" s="7"/>
      <c r="H3003" s="7"/>
    </row>
    <row r="3004" spans="1:8" x14ac:dyDescent="0.2">
      <c r="A3004" s="7"/>
      <c r="B3004" s="7"/>
      <c r="C3004" s="7"/>
      <c r="G3004" s="7"/>
      <c r="H3004" s="7"/>
    </row>
    <row r="3005" spans="1:8" x14ac:dyDescent="0.2">
      <c r="A3005" s="7"/>
      <c r="B3005" s="7"/>
      <c r="C3005" s="7"/>
      <c r="G3005" s="7"/>
      <c r="H3005" s="7"/>
    </row>
    <row r="3006" spans="1:8" x14ac:dyDescent="0.2">
      <c r="A3006" s="7"/>
      <c r="B3006" s="7"/>
      <c r="C3006" s="7"/>
      <c r="G3006" s="7"/>
      <c r="H3006" s="7"/>
    </row>
    <row r="3007" spans="1:8" x14ac:dyDescent="0.2">
      <c r="A3007" s="7"/>
      <c r="B3007" s="7"/>
      <c r="C3007" s="7"/>
      <c r="G3007" s="7"/>
      <c r="H3007" s="7"/>
    </row>
    <row r="3008" spans="1:8" x14ac:dyDescent="0.2">
      <c r="A3008" s="7"/>
      <c r="B3008" s="7"/>
      <c r="C3008" s="7"/>
      <c r="G3008" s="7"/>
      <c r="H3008" s="7"/>
    </row>
    <row r="3009" spans="1:8" x14ac:dyDescent="0.2">
      <c r="A3009" s="7"/>
      <c r="B3009" s="7"/>
      <c r="C3009" s="7"/>
      <c r="G3009" s="7"/>
      <c r="H3009" s="7"/>
    </row>
    <row r="3010" spans="1:8" x14ac:dyDescent="0.2">
      <c r="A3010" s="7"/>
      <c r="B3010" s="7"/>
      <c r="C3010" s="7"/>
      <c r="G3010" s="7"/>
      <c r="H3010" s="7"/>
    </row>
    <row r="3011" spans="1:8" x14ac:dyDescent="0.2">
      <c r="A3011" s="7"/>
      <c r="B3011" s="7"/>
      <c r="C3011" s="7"/>
      <c r="G3011" s="7"/>
      <c r="H3011" s="7"/>
    </row>
    <row r="3012" spans="1:8" x14ac:dyDescent="0.2">
      <c r="A3012" s="7"/>
      <c r="B3012" s="7"/>
      <c r="C3012" s="7"/>
      <c r="G3012" s="7"/>
      <c r="H3012" s="7"/>
    </row>
    <row r="3013" spans="1:8" x14ac:dyDescent="0.2">
      <c r="A3013" s="7"/>
      <c r="B3013" s="7"/>
      <c r="C3013" s="7"/>
      <c r="G3013" s="7"/>
      <c r="H3013" s="7"/>
    </row>
    <row r="3014" spans="1:8" x14ac:dyDescent="0.2">
      <c r="A3014" s="7"/>
      <c r="B3014" s="7"/>
      <c r="C3014" s="7"/>
      <c r="G3014" s="7"/>
      <c r="H3014" s="7"/>
    </row>
    <row r="3015" spans="1:8" x14ac:dyDescent="0.2">
      <c r="A3015" s="7"/>
      <c r="B3015" s="7"/>
      <c r="C3015" s="7"/>
      <c r="G3015" s="7"/>
      <c r="H3015" s="7"/>
    </row>
    <row r="3016" spans="1:8" x14ac:dyDescent="0.2">
      <c r="A3016" s="7"/>
      <c r="B3016" s="7"/>
      <c r="C3016" s="7"/>
      <c r="G3016" s="7"/>
      <c r="H3016" s="7"/>
    </row>
    <row r="3017" spans="1:8" x14ac:dyDescent="0.2">
      <c r="A3017" s="7"/>
      <c r="B3017" s="7"/>
      <c r="C3017" s="7"/>
      <c r="G3017" s="7"/>
      <c r="H3017" s="7"/>
    </row>
    <row r="3018" spans="1:8" x14ac:dyDescent="0.2">
      <c r="A3018" s="7"/>
      <c r="B3018" s="7"/>
      <c r="C3018" s="7"/>
      <c r="G3018" s="7"/>
      <c r="H3018" s="7"/>
    </row>
    <row r="3019" spans="1:8" x14ac:dyDescent="0.2">
      <c r="A3019" s="7"/>
      <c r="B3019" s="7"/>
      <c r="C3019" s="7"/>
      <c r="G3019" s="7"/>
      <c r="H3019" s="7"/>
    </row>
    <row r="3020" spans="1:8" x14ac:dyDescent="0.2">
      <c r="A3020" s="7"/>
      <c r="B3020" s="7"/>
      <c r="C3020" s="7"/>
      <c r="G3020" s="7"/>
      <c r="H3020" s="7"/>
    </row>
    <row r="3021" spans="1:8" x14ac:dyDescent="0.2">
      <c r="A3021" s="7"/>
      <c r="B3021" s="7"/>
      <c r="C3021" s="7"/>
      <c r="G3021" s="7"/>
      <c r="H3021" s="7"/>
    </row>
    <row r="3022" spans="1:8" x14ac:dyDescent="0.2">
      <c r="A3022" s="7"/>
      <c r="B3022" s="7"/>
      <c r="C3022" s="7"/>
      <c r="G3022" s="7"/>
      <c r="H3022" s="7"/>
    </row>
    <row r="3023" spans="1:8" x14ac:dyDescent="0.2">
      <c r="A3023" s="7"/>
      <c r="B3023" s="7"/>
      <c r="C3023" s="7"/>
      <c r="G3023" s="7"/>
      <c r="H3023" s="7"/>
    </row>
    <row r="3024" spans="1:8" x14ac:dyDescent="0.2">
      <c r="A3024" s="7"/>
      <c r="B3024" s="7"/>
      <c r="C3024" s="7"/>
      <c r="G3024" s="7"/>
      <c r="H3024" s="7"/>
    </row>
    <row r="3025" spans="1:8" x14ac:dyDescent="0.2">
      <c r="A3025" s="7"/>
      <c r="B3025" s="7"/>
      <c r="C3025" s="7"/>
      <c r="G3025" s="7"/>
      <c r="H3025" s="7"/>
    </row>
    <row r="3026" spans="1:8" x14ac:dyDescent="0.2">
      <c r="A3026" s="7"/>
      <c r="B3026" s="7"/>
      <c r="C3026" s="7"/>
      <c r="G3026" s="7"/>
      <c r="H3026" s="7"/>
    </row>
    <row r="3027" spans="1:8" x14ac:dyDescent="0.2">
      <c r="A3027" s="7"/>
      <c r="B3027" s="7"/>
      <c r="C3027" s="7"/>
      <c r="G3027" s="7"/>
      <c r="H3027" s="7"/>
    </row>
    <row r="3028" spans="1:8" x14ac:dyDescent="0.2">
      <c r="A3028" s="7"/>
      <c r="B3028" s="7"/>
      <c r="C3028" s="7"/>
      <c r="G3028" s="7"/>
      <c r="H3028" s="7"/>
    </row>
    <row r="3029" spans="1:8" x14ac:dyDescent="0.2">
      <c r="A3029" s="7"/>
      <c r="B3029" s="7"/>
      <c r="C3029" s="7"/>
      <c r="G3029" s="7"/>
      <c r="H3029" s="7"/>
    </row>
    <row r="3030" spans="1:8" x14ac:dyDescent="0.2">
      <c r="A3030" s="7"/>
      <c r="B3030" s="7"/>
      <c r="C3030" s="7"/>
      <c r="G3030" s="7"/>
      <c r="H3030" s="7"/>
    </row>
    <row r="3031" spans="1:8" x14ac:dyDescent="0.2">
      <c r="A3031" s="7"/>
      <c r="B3031" s="7"/>
      <c r="C3031" s="7"/>
      <c r="G3031" s="7"/>
      <c r="H3031" s="7"/>
    </row>
    <row r="3032" spans="1:8" x14ac:dyDescent="0.2">
      <c r="A3032" s="7"/>
      <c r="B3032" s="7"/>
      <c r="C3032" s="7"/>
      <c r="G3032" s="7"/>
      <c r="H3032" s="7"/>
    </row>
    <row r="3033" spans="1:8" x14ac:dyDescent="0.2">
      <c r="A3033" s="7"/>
      <c r="B3033" s="7"/>
      <c r="C3033" s="7"/>
      <c r="G3033" s="7"/>
      <c r="H3033" s="7"/>
    </row>
    <row r="3034" spans="1:8" x14ac:dyDescent="0.2">
      <c r="A3034" s="7"/>
      <c r="B3034" s="7"/>
      <c r="C3034" s="7"/>
      <c r="G3034" s="7"/>
      <c r="H3034" s="7"/>
    </row>
    <row r="3035" spans="1:8" x14ac:dyDescent="0.2">
      <c r="A3035" s="7"/>
      <c r="B3035" s="7"/>
      <c r="C3035" s="7"/>
      <c r="G3035" s="7"/>
      <c r="H3035" s="7"/>
    </row>
    <row r="3036" spans="1:8" x14ac:dyDescent="0.2">
      <c r="A3036" s="7"/>
      <c r="B3036" s="7"/>
      <c r="C3036" s="7"/>
      <c r="G3036" s="7"/>
      <c r="H3036" s="7"/>
    </row>
    <row r="3037" spans="1:8" x14ac:dyDescent="0.2">
      <c r="A3037" s="7"/>
      <c r="B3037" s="7"/>
      <c r="C3037" s="7"/>
      <c r="G3037" s="7"/>
      <c r="H3037" s="7"/>
    </row>
    <row r="3038" spans="1:8" x14ac:dyDescent="0.2">
      <c r="A3038" s="7"/>
      <c r="B3038" s="7"/>
      <c r="C3038" s="7"/>
      <c r="G3038" s="7"/>
      <c r="H3038" s="7"/>
    </row>
    <row r="3039" spans="1:8" x14ac:dyDescent="0.2">
      <c r="A3039" s="7"/>
      <c r="B3039" s="7"/>
      <c r="C3039" s="7"/>
      <c r="G3039" s="7"/>
      <c r="H3039" s="7"/>
    </row>
    <row r="3040" spans="1:8" x14ac:dyDescent="0.2">
      <c r="A3040" s="7"/>
      <c r="B3040" s="7"/>
      <c r="C3040" s="7"/>
      <c r="G3040" s="7"/>
      <c r="H3040" s="7"/>
    </row>
    <row r="3041" spans="1:8" x14ac:dyDescent="0.2">
      <c r="A3041" s="7"/>
      <c r="B3041" s="7"/>
      <c r="C3041" s="7"/>
      <c r="G3041" s="7"/>
      <c r="H3041" s="7"/>
    </row>
    <row r="3042" spans="1:8" x14ac:dyDescent="0.2">
      <c r="A3042" s="7"/>
      <c r="B3042" s="7"/>
      <c r="C3042" s="7"/>
      <c r="G3042" s="7"/>
      <c r="H3042" s="7"/>
    </row>
    <row r="3043" spans="1:8" x14ac:dyDescent="0.2">
      <c r="A3043" s="7"/>
      <c r="B3043" s="7"/>
      <c r="C3043" s="7"/>
      <c r="G3043" s="7"/>
      <c r="H3043" s="7"/>
    </row>
    <row r="3044" spans="1:8" x14ac:dyDescent="0.2">
      <c r="A3044" s="7"/>
      <c r="B3044" s="7"/>
      <c r="C3044" s="7"/>
      <c r="G3044" s="7"/>
      <c r="H3044" s="7"/>
    </row>
    <row r="3045" spans="1:8" x14ac:dyDescent="0.2">
      <c r="A3045" s="7"/>
      <c r="B3045" s="7"/>
      <c r="C3045" s="7"/>
      <c r="G3045" s="7"/>
      <c r="H3045" s="7"/>
    </row>
    <row r="3046" spans="1:8" x14ac:dyDescent="0.2">
      <c r="A3046" s="7"/>
      <c r="B3046" s="7"/>
      <c r="C3046" s="7"/>
      <c r="G3046" s="7"/>
      <c r="H3046" s="7"/>
    </row>
    <row r="3047" spans="1:8" x14ac:dyDescent="0.2">
      <c r="A3047" s="7"/>
      <c r="B3047" s="7"/>
      <c r="C3047" s="7"/>
      <c r="G3047" s="7"/>
      <c r="H3047" s="7"/>
    </row>
    <row r="3048" spans="1:8" x14ac:dyDescent="0.2">
      <c r="A3048" s="7"/>
      <c r="B3048" s="7"/>
      <c r="C3048" s="7"/>
      <c r="G3048" s="7"/>
      <c r="H3048" s="7"/>
    </row>
    <row r="3049" spans="1:8" x14ac:dyDescent="0.2">
      <c r="A3049" s="7"/>
      <c r="B3049" s="7"/>
      <c r="C3049" s="7"/>
      <c r="G3049" s="7"/>
      <c r="H3049" s="7"/>
    </row>
    <row r="3050" spans="1:8" x14ac:dyDescent="0.2">
      <c r="A3050" s="7"/>
      <c r="B3050" s="7"/>
      <c r="C3050" s="7"/>
      <c r="G3050" s="7"/>
      <c r="H3050" s="7"/>
    </row>
    <row r="3051" spans="1:8" x14ac:dyDescent="0.2">
      <c r="A3051" s="7"/>
      <c r="B3051" s="7"/>
      <c r="C3051" s="7"/>
      <c r="G3051" s="7"/>
      <c r="H3051" s="7"/>
    </row>
    <row r="3052" spans="1:8" x14ac:dyDescent="0.2">
      <c r="A3052" s="7"/>
      <c r="B3052" s="7"/>
      <c r="C3052" s="7"/>
      <c r="G3052" s="7"/>
      <c r="H3052" s="7"/>
    </row>
    <row r="3053" spans="1:8" x14ac:dyDescent="0.2">
      <c r="A3053" s="7"/>
      <c r="B3053" s="7"/>
      <c r="C3053" s="7"/>
      <c r="G3053" s="7"/>
      <c r="H3053" s="7"/>
    </row>
    <row r="3054" spans="1:8" x14ac:dyDescent="0.2">
      <c r="A3054" s="7"/>
      <c r="B3054" s="7"/>
      <c r="C3054" s="7"/>
      <c r="G3054" s="7"/>
      <c r="H3054" s="7"/>
    </row>
    <row r="3055" spans="1:8" x14ac:dyDescent="0.2">
      <c r="A3055" s="7"/>
      <c r="B3055" s="7"/>
      <c r="C3055" s="7"/>
      <c r="G3055" s="7"/>
      <c r="H3055" s="7"/>
    </row>
    <row r="3056" spans="1:8" x14ac:dyDescent="0.2">
      <c r="A3056" s="7"/>
      <c r="B3056" s="7"/>
      <c r="C3056" s="7"/>
      <c r="G3056" s="7"/>
      <c r="H3056" s="7"/>
    </row>
    <row r="3057" spans="1:8" x14ac:dyDescent="0.2">
      <c r="A3057" s="7"/>
      <c r="B3057" s="7"/>
      <c r="C3057" s="7"/>
      <c r="G3057" s="7"/>
      <c r="H3057" s="7"/>
    </row>
    <row r="3058" spans="1:8" x14ac:dyDescent="0.2">
      <c r="A3058" s="7"/>
      <c r="B3058" s="7"/>
      <c r="C3058" s="7"/>
      <c r="G3058" s="7"/>
      <c r="H3058" s="7"/>
    </row>
    <row r="3059" spans="1:8" x14ac:dyDescent="0.2">
      <c r="A3059" s="7"/>
      <c r="B3059" s="7"/>
      <c r="C3059" s="7"/>
      <c r="G3059" s="7"/>
      <c r="H3059" s="7"/>
    </row>
    <row r="3060" spans="1:8" x14ac:dyDescent="0.2">
      <c r="A3060" s="7"/>
      <c r="B3060" s="7"/>
      <c r="C3060" s="7"/>
      <c r="G3060" s="7"/>
      <c r="H3060" s="7"/>
    </row>
    <row r="3061" spans="1:8" x14ac:dyDescent="0.2">
      <c r="A3061" s="7"/>
      <c r="B3061" s="7"/>
      <c r="C3061" s="7"/>
      <c r="G3061" s="7"/>
      <c r="H3061" s="7"/>
    </row>
    <row r="3062" spans="1:8" x14ac:dyDescent="0.2">
      <c r="A3062" s="7"/>
      <c r="B3062" s="7"/>
      <c r="C3062" s="7"/>
      <c r="G3062" s="7"/>
      <c r="H3062" s="7"/>
    </row>
    <row r="3063" spans="1:8" x14ac:dyDescent="0.2">
      <c r="A3063" s="7"/>
      <c r="B3063" s="7"/>
      <c r="C3063" s="7"/>
      <c r="G3063" s="7"/>
      <c r="H3063" s="7"/>
    </row>
    <row r="3064" spans="1:8" x14ac:dyDescent="0.2">
      <c r="A3064" s="7"/>
      <c r="B3064" s="7"/>
      <c r="C3064" s="7"/>
      <c r="G3064" s="7"/>
      <c r="H3064" s="7"/>
    </row>
    <row r="3065" spans="1:8" x14ac:dyDescent="0.2">
      <c r="A3065" s="7"/>
      <c r="B3065" s="7"/>
      <c r="C3065" s="7"/>
      <c r="G3065" s="7"/>
      <c r="H3065" s="7"/>
    </row>
    <row r="3066" spans="1:8" x14ac:dyDescent="0.2">
      <c r="A3066" s="7"/>
      <c r="B3066" s="7"/>
      <c r="C3066" s="7"/>
      <c r="G3066" s="7"/>
      <c r="H3066" s="7"/>
    </row>
    <row r="3067" spans="1:8" x14ac:dyDescent="0.2">
      <c r="A3067" s="7"/>
      <c r="B3067" s="7"/>
      <c r="C3067" s="7"/>
      <c r="G3067" s="7"/>
      <c r="H3067" s="7"/>
    </row>
    <row r="3068" spans="1:8" x14ac:dyDescent="0.2">
      <c r="A3068" s="7"/>
      <c r="B3068" s="7"/>
      <c r="C3068" s="7"/>
      <c r="G3068" s="7"/>
      <c r="H3068" s="7"/>
    </row>
    <row r="3069" spans="1:8" x14ac:dyDescent="0.2">
      <c r="A3069" s="7"/>
      <c r="B3069" s="7"/>
      <c r="C3069" s="7"/>
      <c r="G3069" s="7"/>
      <c r="H3069" s="7"/>
    </row>
    <row r="3070" spans="1:8" x14ac:dyDescent="0.2">
      <c r="A3070" s="7"/>
      <c r="B3070" s="7"/>
      <c r="C3070" s="7"/>
      <c r="G3070" s="7"/>
      <c r="H3070" s="7"/>
    </row>
    <row r="3071" spans="1:8" x14ac:dyDescent="0.2">
      <c r="A3071" s="7"/>
      <c r="B3071" s="7"/>
      <c r="C3071" s="7"/>
      <c r="G3071" s="7"/>
      <c r="H3071" s="7"/>
    </row>
    <row r="3072" spans="1:8" x14ac:dyDescent="0.2">
      <c r="A3072" s="7"/>
      <c r="B3072" s="7"/>
      <c r="C3072" s="7"/>
      <c r="G3072" s="7"/>
      <c r="H3072" s="7"/>
    </row>
    <row r="3073" spans="1:8" x14ac:dyDescent="0.2">
      <c r="A3073" s="7"/>
      <c r="B3073" s="7"/>
      <c r="C3073" s="7"/>
      <c r="G3073" s="7"/>
      <c r="H3073" s="7"/>
    </row>
    <row r="3074" spans="1:8" x14ac:dyDescent="0.2">
      <c r="A3074" s="7"/>
      <c r="B3074" s="7"/>
      <c r="C3074" s="7"/>
      <c r="G3074" s="7"/>
      <c r="H3074" s="7"/>
    </row>
    <row r="3075" spans="1:8" x14ac:dyDescent="0.2">
      <c r="A3075" s="7"/>
      <c r="B3075" s="7"/>
      <c r="C3075" s="7"/>
      <c r="G3075" s="7"/>
      <c r="H3075" s="7"/>
    </row>
    <row r="3076" spans="1:8" x14ac:dyDescent="0.2">
      <c r="A3076" s="7"/>
      <c r="B3076" s="7"/>
      <c r="C3076" s="7"/>
      <c r="G3076" s="7"/>
      <c r="H3076" s="7"/>
    </row>
    <row r="3077" spans="1:8" x14ac:dyDescent="0.2">
      <c r="A3077" s="7"/>
      <c r="B3077" s="7"/>
      <c r="C3077" s="7"/>
      <c r="G3077" s="7"/>
      <c r="H3077" s="7"/>
    </row>
    <row r="3078" spans="1:8" x14ac:dyDescent="0.2">
      <c r="A3078" s="7"/>
      <c r="B3078" s="7"/>
      <c r="C3078" s="7"/>
      <c r="G3078" s="7"/>
      <c r="H3078" s="7"/>
    </row>
    <row r="3079" spans="1:8" x14ac:dyDescent="0.2">
      <c r="A3079" s="7"/>
      <c r="B3079" s="7"/>
      <c r="C3079" s="7"/>
      <c r="G3079" s="7"/>
      <c r="H3079" s="7"/>
    </row>
    <row r="3080" spans="1:8" x14ac:dyDescent="0.2">
      <c r="A3080" s="7"/>
      <c r="B3080" s="7"/>
      <c r="C3080" s="7"/>
      <c r="G3080" s="7"/>
      <c r="H3080" s="7"/>
    </row>
    <row r="3081" spans="1:8" x14ac:dyDescent="0.2">
      <c r="A3081" s="7"/>
      <c r="B3081" s="7"/>
      <c r="C3081" s="7"/>
      <c r="G3081" s="7"/>
      <c r="H3081" s="7"/>
    </row>
    <row r="3082" spans="1:8" x14ac:dyDescent="0.2">
      <c r="A3082" s="7"/>
      <c r="B3082" s="7"/>
      <c r="C3082" s="7"/>
      <c r="G3082" s="7"/>
      <c r="H3082" s="7"/>
    </row>
    <row r="3083" spans="1:8" x14ac:dyDescent="0.2">
      <c r="A3083" s="7"/>
      <c r="B3083" s="7"/>
      <c r="C3083" s="7"/>
      <c r="G3083" s="7"/>
      <c r="H3083" s="7"/>
    </row>
    <row r="3084" spans="1:8" x14ac:dyDescent="0.2">
      <c r="A3084" s="7"/>
      <c r="B3084" s="7"/>
      <c r="C3084" s="7"/>
      <c r="G3084" s="7"/>
      <c r="H3084" s="7"/>
    </row>
    <row r="3085" spans="1:8" x14ac:dyDescent="0.2">
      <c r="A3085" s="7"/>
      <c r="B3085" s="7"/>
      <c r="C3085" s="7"/>
      <c r="G3085" s="7"/>
      <c r="H3085" s="7"/>
    </row>
    <row r="3086" spans="1:8" x14ac:dyDescent="0.2">
      <c r="A3086" s="7"/>
      <c r="B3086" s="7"/>
      <c r="C3086" s="7"/>
      <c r="G3086" s="7"/>
      <c r="H3086" s="7"/>
    </row>
    <row r="3087" spans="1:8" x14ac:dyDescent="0.2">
      <c r="A3087" s="7"/>
      <c r="B3087" s="7"/>
      <c r="C3087" s="7"/>
      <c r="G3087" s="7"/>
      <c r="H3087" s="7"/>
    </row>
    <row r="3088" spans="1:8" x14ac:dyDescent="0.2">
      <c r="A3088" s="7"/>
      <c r="B3088" s="7"/>
      <c r="C3088" s="7"/>
      <c r="G3088" s="7"/>
      <c r="H3088" s="7"/>
    </row>
    <row r="3089" spans="1:8" x14ac:dyDescent="0.2">
      <c r="A3089" s="7"/>
      <c r="B3089" s="7"/>
      <c r="C3089" s="7"/>
      <c r="G3089" s="7"/>
      <c r="H3089" s="7"/>
    </row>
    <row r="3090" spans="1:8" x14ac:dyDescent="0.2">
      <c r="A3090" s="7"/>
      <c r="B3090" s="7"/>
      <c r="C3090" s="7"/>
      <c r="G3090" s="7"/>
      <c r="H3090" s="7"/>
    </row>
    <row r="3091" spans="1:8" x14ac:dyDescent="0.2">
      <c r="A3091" s="7"/>
      <c r="B3091" s="7"/>
      <c r="C3091" s="7"/>
      <c r="G3091" s="7"/>
      <c r="H3091" s="7"/>
    </row>
    <row r="3092" spans="1:8" x14ac:dyDescent="0.2">
      <c r="A3092" s="7"/>
      <c r="B3092" s="7"/>
      <c r="C3092" s="7"/>
      <c r="G3092" s="7"/>
      <c r="H3092" s="7"/>
    </row>
    <row r="3093" spans="1:8" x14ac:dyDescent="0.2">
      <c r="A3093" s="7"/>
      <c r="B3093" s="7"/>
      <c r="C3093" s="7"/>
      <c r="G3093" s="7"/>
      <c r="H3093" s="7"/>
    </row>
    <row r="3094" spans="1:8" x14ac:dyDescent="0.2">
      <c r="A3094" s="7"/>
      <c r="B3094" s="7"/>
      <c r="C3094" s="7"/>
      <c r="G3094" s="7"/>
      <c r="H3094" s="7"/>
    </row>
    <row r="3095" spans="1:8" x14ac:dyDescent="0.2">
      <c r="A3095" s="7"/>
      <c r="B3095" s="7"/>
      <c r="C3095" s="7"/>
      <c r="G3095" s="7"/>
      <c r="H3095" s="7"/>
    </row>
    <row r="3096" spans="1:8" x14ac:dyDescent="0.2">
      <c r="A3096" s="7"/>
      <c r="B3096" s="7"/>
      <c r="C3096" s="7"/>
      <c r="G3096" s="7"/>
      <c r="H3096" s="7"/>
    </row>
    <row r="3097" spans="1:8" x14ac:dyDescent="0.2">
      <c r="A3097" s="7"/>
      <c r="B3097" s="7"/>
      <c r="C3097" s="7"/>
      <c r="G3097" s="7"/>
      <c r="H3097" s="7"/>
    </row>
    <row r="3098" spans="1:8" x14ac:dyDescent="0.2">
      <c r="A3098" s="7"/>
      <c r="B3098" s="7"/>
      <c r="C3098" s="7"/>
      <c r="G3098" s="7"/>
      <c r="H3098" s="7"/>
    </row>
    <row r="3099" spans="1:8" x14ac:dyDescent="0.2">
      <c r="A3099" s="7"/>
      <c r="B3099" s="7"/>
      <c r="C3099" s="7"/>
      <c r="G3099" s="7"/>
      <c r="H3099" s="7"/>
    </row>
    <row r="3100" spans="1:8" x14ac:dyDescent="0.2">
      <c r="A3100" s="7"/>
      <c r="B3100" s="7"/>
      <c r="C3100" s="7"/>
      <c r="G3100" s="7"/>
      <c r="H3100" s="7"/>
    </row>
    <row r="3101" spans="1:8" x14ac:dyDescent="0.2">
      <c r="A3101" s="7"/>
      <c r="B3101" s="7"/>
      <c r="C3101" s="7"/>
      <c r="G3101" s="7"/>
      <c r="H3101" s="7"/>
    </row>
    <row r="3102" spans="1:8" x14ac:dyDescent="0.2">
      <c r="A3102" s="7"/>
      <c r="B3102" s="7"/>
      <c r="C3102" s="7"/>
      <c r="G3102" s="7"/>
      <c r="H3102" s="7"/>
    </row>
    <row r="3103" spans="1:8" x14ac:dyDescent="0.2">
      <c r="A3103" s="7"/>
      <c r="B3103" s="7"/>
      <c r="C3103" s="7"/>
      <c r="G3103" s="7"/>
      <c r="H3103" s="7"/>
    </row>
    <row r="3104" spans="1:8" x14ac:dyDescent="0.2">
      <c r="A3104" s="7"/>
      <c r="B3104" s="7"/>
      <c r="C3104" s="7"/>
      <c r="G3104" s="7"/>
      <c r="H3104" s="7"/>
    </row>
    <row r="3105" spans="1:8" x14ac:dyDescent="0.2">
      <c r="A3105" s="7"/>
      <c r="B3105" s="7"/>
      <c r="C3105" s="7"/>
      <c r="G3105" s="7"/>
      <c r="H3105" s="7"/>
    </row>
    <row r="3106" spans="1:8" x14ac:dyDescent="0.2">
      <c r="A3106" s="7"/>
      <c r="B3106" s="7"/>
      <c r="C3106" s="7"/>
      <c r="G3106" s="7"/>
      <c r="H3106" s="7"/>
    </row>
    <row r="3107" spans="1:8" x14ac:dyDescent="0.2">
      <c r="A3107" s="7"/>
      <c r="B3107" s="7"/>
      <c r="C3107" s="7"/>
      <c r="G3107" s="7"/>
      <c r="H3107" s="7"/>
    </row>
    <row r="3108" spans="1:8" x14ac:dyDescent="0.2">
      <c r="A3108" s="7"/>
      <c r="B3108" s="7"/>
      <c r="C3108" s="7"/>
      <c r="G3108" s="7"/>
      <c r="H3108" s="7"/>
    </row>
    <row r="3109" spans="1:8" x14ac:dyDescent="0.2">
      <c r="A3109" s="7"/>
      <c r="B3109" s="7"/>
      <c r="C3109" s="7"/>
      <c r="G3109" s="7"/>
      <c r="H3109" s="7"/>
    </row>
    <row r="3110" spans="1:8" x14ac:dyDescent="0.2">
      <c r="A3110" s="7"/>
      <c r="B3110" s="7"/>
      <c r="C3110" s="7"/>
      <c r="G3110" s="7"/>
      <c r="H3110" s="7"/>
    </row>
    <row r="3111" spans="1:8" x14ac:dyDescent="0.2">
      <c r="A3111" s="7"/>
      <c r="B3111" s="7"/>
      <c r="C3111" s="7"/>
      <c r="G3111" s="7"/>
      <c r="H3111" s="7"/>
    </row>
    <row r="3112" spans="1:8" x14ac:dyDescent="0.2">
      <c r="A3112" s="7"/>
      <c r="B3112" s="7"/>
      <c r="C3112" s="7"/>
      <c r="G3112" s="7"/>
      <c r="H3112" s="7"/>
    </row>
    <row r="3113" spans="1:8" x14ac:dyDescent="0.2">
      <c r="A3113" s="7"/>
      <c r="B3113" s="7"/>
      <c r="C3113" s="7"/>
      <c r="G3113" s="7"/>
      <c r="H3113" s="7"/>
    </row>
    <row r="3114" spans="1:8" x14ac:dyDescent="0.2">
      <c r="A3114" s="7"/>
      <c r="B3114" s="7"/>
      <c r="C3114" s="7"/>
      <c r="G3114" s="7"/>
      <c r="H3114" s="7"/>
    </row>
    <row r="3115" spans="1:8" x14ac:dyDescent="0.2">
      <c r="A3115" s="7"/>
      <c r="B3115" s="7"/>
      <c r="C3115" s="7"/>
      <c r="G3115" s="7"/>
      <c r="H3115" s="7"/>
    </row>
    <row r="3116" spans="1:8" x14ac:dyDescent="0.2">
      <c r="A3116" s="7"/>
      <c r="B3116" s="7"/>
      <c r="C3116" s="7"/>
      <c r="G3116" s="7"/>
      <c r="H3116" s="7"/>
    </row>
    <row r="3117" spans="1:8" x14ac:dyDescent="0.2">
      <c r="A3117" s="7"/>
      <c r="B3117" s="7"/>
      <c r="C3117" s="7"/>
      <c r="G3117" s="7"/>
      <c r="H3117" s="7"/>
    </row>
    <row r="3118" spans="1:8" x14ac:dyDescent="0.2">
      <c r="A3118" s="7"/>
      <c r="B3118" s="7"/>
      <c r="C3118" s="7"/>
      <c r="G3118" s="7"/>
      <c r="H3118" s="7"/>
    </row>
    <row r="3119" spans="1:8" x14ac:dyDescent="0.2">
      <c r="A3119" s="7"/>
      <c r="B3119" s="7"/>
      <c r="C3119" s="7"/>
      <c r="G3119" s="7"/>
      <c r="H3119" s="7"/>
    </row>
    <row r="3120" spans="1:8" x14ac:dyDescent="0.2">
      <c r="A3120" s="7"/>
      <c r="B3120" s="7"/>
      <c r="C3120" s="7"/>
      <c r="G3120" s="7"/>
      <c r="H3120" s="7"/>
    </row>
    <row r="3121" spans="1:8" x14ac:dyDescent="0.2">
      <c r="A3121" s="7"/>
      <c r="B3121" s="7"/>
      <c r="C3121" s="7"/>
      <c r="G3121" s="7"/>
      <c r="H3121" s="7"/>
    </row>
    <row r="3122" spans="1:8" x14ac:dyDescent="0.2">
      <c r="A3122" s="7"/>
      <c r="B3122" s="7"/>
      <c r="C3122" s="7"/>
      <c r="G3122" s="7"/>
      <c r="H3122" s="7"/>
    </row>
    <row r="3123" spans="1:8" x14ac:dyDescent="0.2">
      <c r="A3123" s="7"/>
      <c r="B3123" s="7"/>
      <c r="C3123" s="7"/>
      <c r="G3123" s="7"/>
      <c r="H3123" s="7"/>
    </row>
    <row r="3124" spans="1:8" x14ac:dyDescent="0.2">
      <c r="A3124" s="7"/>
      <c r="B3124" s="7"/>
      <c r="C3124" s="7"/>
      <c r="G3124" s="7"/>
      <c r="H3124" s="7"/>
    </row>
    <row r="3125" spans="1:8" x14ac:dyDescent="0.2">
      <c r="A3125" s="7"/>
      <c r="B3125" s="7"/>
      <c r="C3125" s="7"/>
      <c r="G3125" s="7"/>
      <c r="H3125" s="7"/>
    </row>
    <row r="3126" spans="1:8" x14ac:dyDescent="0.2">
      <c r="A3126" s="7"/>
      <c r="B3126" s="7"/>
      <c r="C3126" s="7"/>
      <c r="G3126" s="7"/>
      <c r="H3126" s="7"/>
    </row>
    <row r="3127" spans="1:8" x14ac:dyDescent="0.2">
      <c r="A3127" s="7"/>
      <c r="B3127" s="7"/>
      <c r="C3127" s="7"/>
      <c r="G3127" s="7"/>
      <c r="H3127" s="7"/>
    </row>
    <row r="3128" spans="1:8" x14ac:dyDescent="0.2">
      <c r="A3128" s="7"/>
      <c r="B3128" s="7"/>
      <c r="C3128" s="7"/>
      <c r="G3128" s="7"/>
      <c r="H3128" s="7"/>
    </row>
    <row r="3129" spans="1:8" x14ac:dyDescent="0.2">
      <c r="A3129" s="7"/>
      <c r="B3129" s="7"/>
      <c r="C3129" s="7"/>
      <c r="G3129" s="7"/>
      <c r="H3129" s="7"/>
    </row>
    <row r="3130" spans="1:8" x14ac:dyDescent="0.2">
      <c r="A3130" s="7"/>
      <c r="B3130" s="7"/>
      <c r="C3130" s="7"/>
      <c r="G3130" s="7"/>
      <c r="H3130" s="7"/>
    </row>
    <row r="3131" spans="1:8" x14ac:dyDescent="0.2">
      <c r="A3131" s="7"/>
      <c r="B3131" s="7"/>
      <c r="C3131" s="7"/>
      <c r="G3131" s="7"/>
      <c r="H3131" s="7"/>
    </row>
    <row r="3132" spans="1:8" x14ac:dyDescent="0.2">
      <c r="A3132" s="7"/>
      <c r="B3132" s="7"/>
      <c r="C3132" s="7"/>
      <c r="G3132" s="7"/>
      <c r="H3132" s="7"/>
    </row>
    <row r="3133" spans="1:8" x14ac:dyDescent="0.2">
      <c r="A3133" s="7"/>
      <c r="B3133" s="7"/>
      <c r="C3133" s="7"/>
      <c r="G3133" s="7"/>
      <c r="H3133" s="7"/>
    </row>
    <row r="3134" spans="1:8" x14ac:dyDescent="0.2">
      <c r="A3134" s="7"/>
      <c r="B3134" s="7"/>
      <c r="C3134" s="7"/>
      <c r="G3134" s="7"/>
      <c r="H3134" s="7"/>
    </row>
    <row r="3135" spans="1:8" x14ac:dyDescent="0.2">
      <c r="A3135" s="7"/>
      <c r="B3135" s="7"/>
      <c r="C3135" s="7"/>
      <c r="G3135" s="7"/>
      <c r="H3135" s="7"/>
    </row>
    <row r="3136" spans="1:8" x14ac:dyDescent="0.2">
      <c r="A3136" s="7"/>
      <c r="B3136" s="7"/>
      <c r="C3136" s="7"/>
      <c r="G3136" s="7"/>
      <c r="H3136" s="7"/>
    </row>
    <row r="3137" spans="1:8" x14ac:dyDescent="0.2">
      <c r="A3137" s="7"/>
      <c r="B3137" s="7"/>
      <c r="C3137" s="7"/>
      <c r="G3137" s="7"/>
      <c r="H3137" s="7"/>
    </row>
    <row r="3138" spans="1:8" x14ac:dyDescent="0.2">
      <c r="A3138" s="7"/>
      <c r="B3138" s="7"/>
      <c r="C3138" s="7"/>
      <c r="G3138" s="7"/>
      <c r="H3138" s="7"/>
    </row>
    <row r="3139" spans="1:8" x14ac:dyDescent="0.2">
      <c r="A3139" s="7"/>
      <c r="B3139" s="7"/>
      <c r="C3139" s="7"/>
      <c r="G3139" s="7"/>
      <c r="H3139" s="7"/>
    </row>
    <row r="3140" spans="1:8" x14ac:dyDescent="0.2">
      <c r="A3140" s="7"/>
      <c r="B3140" s="7"/>
      <c r="C3140" s="7"/>
      <c r="G3140" s="7"/>
      <c r="H3140" s="7"/>
    </row>
    <row r="3141" spans="1:8" x14ac:dyDescent="0.2">
      <c r="A3141" s="7"/>
      <c r="B3141" s="7"/>
      <c r="C3141" s="7"/>
      <c r="G3141" s="7"/>
      <c r="H3141" s="7"/>
    </row>
    <row r="3142" spans="1:8" x14ac:dyDescent="0.2">
      <c r="A3142" s="7"/>
      <c r="B3142" s="7"/>
      <c r="C3142" s="7"/>
      <c r="G3142" s="7"/>
      <c r="H3142" s="7"/>
    </row>
    <row r="3143" spans="1:8" x14ac:dyDescent="0.2">
      <c r="A3143" s="7"/>
      <c r="B3143" s="7"/>
      <c r="C3143" s="7"/>
      <c r="G3143" s="7"/>
      <c r="H3143" s="7"/>
    </row>
    <row r="3144" spans="1:8" x14ac:dyDescent="0.2">
      <c r="A3144" s="7"/>
      <c r="B3144" s="7"/>
      <c r="C3144" s="7"/>
      <c r="G3144" s="7"/>
      <c r="H3144" s="7"/>
    </row>
    <row r="3145" spans="1:8" x14ac:dyDescent="0.2">
      <c r="A3145" s="7"/>
      <c r="B3145" s="7"/>
      <c r="C3145" s="7"/>
      <c r="G3145" s="7"/>
      <c r="H3145" s="7"/>
    </row>
    <row r="3146" spans="1:8" x14ac:dyDescent="0.2">
      <c r="A3146" s="7"/>
      <c r="B3146" s="7"/>
      <c r="C3146" s="7"/>
      <c r="G3146" s="7"/>
      <c r="H3146" s="7"/>
    </row>
    <row r="3147" spans="1:8" x14ac:dyDescent="0.2">
      <c r="A3147" s="7"/>
      <c r="B3147" s="7"/>
      <c r="C3147" s="7"/>
      <c r="G3147" s="7"/>
      <c r="H3147" s="7"/>
    </row>
    <row r="3148" spans="1:8" x14ac:dyDescent="0.2">
      <c r="A3148" s="7"/>
      <c r="B3148" s="7"/>
      <c r="C3148" s="7"/>
      <c r="G3148" s="7"/>
      <c r="H3148" s="7"/>
    </row>
    <row r="3149" spans="1:8" x14ac:dyDescent="0.2">
      <c r="A3149" s="7"/>
      <c r="B3149" s="7"/>
      <c r="C3149" s="7"/>
      <c r="G3149" s="7"/>
      <c r="H3149" s="7"/>
    </row>
    <row r="3150" spans="1:8" x14ac:dyDescent="0.2">
      <c r="A3150" s="7"/>
      <c r="B3150" s="7"/>
      <c r="C3150" s="7"/>
      <c r="G3150" s="7"/>
      <c r="H3150" s="7"/>
    </row>
    <row r="3151" spans="1:8" x14ac:dyDescent="0.2">
      <c r="A3151" s="7"/>
      <c r="B3151" s="7"/>
      <c r="C3151" s="7"/>
      <c r="G3151" s="7"/>
      <c r="H3151" s="7"/>
    </row>
    <row r="3152" spans="1:8" x14ac:dyDescent="0.2">
      <c r="A3152" s="7"/>
      <c r="B3152" s="7"/>
      <c r="C3152" s="7"/>
      <c r="G3152" s="7"/>
      <c r="H3152" s="7"/>
    </row>
    <row r="3153" spans="1:8" x14ac:dyDescent="0.2">
      <c r="A3153" s="7"/>
      <c r="B3153" s="7"/>
      <c r="C3153" s="7"/>
      <c r="G3153" s="7"/>
      <c r="H3153" s="7"/>
    </row>
    <row r="3154" spans="1:8" x14ac:dyDescent="0.2">
      <c r="A3154" s="7"/>
      <c r="B3154" s="7"/>
      <c r="C3154" s="7"/>
      <c r="G3154" s="7"/>
      <c r="H3154" s="7"/>
    </row>
    <row r="3155" spans="1:8" x14ac:dyDescent="0.2">
      <c r="A3155" s="7"/>
      <c r="B3155" s="7"/>
      <c r="C3155" s="7"/>
      <c r="G3155" s="7"/>
      <c r="H3155" s="7"/>
    </row>
    <row r="3156" spans="1:8" x14ac:dyDescent="0.2">
      <c r="A3156" s="7"/>
      <c r="B3156" s="7"/>
      <c r="C3156" s="7"/>
      <c r="G3156" s="7"/>
      <c r="H3156" s="7"/>
    </row>
    <row r="3157" spans="1:8" x14ac:dyDescent="0.2">
      <c r="A3157" s="7"/>
      <c r="B3157" s="7"/>
      <c r="C3157" s="7"/>
      <c r="G3157" s="7"/>
      <c r="H3157" s="7"/>
    </row>
    <row r="3158" spans="1:8" x14ac:dyDescent="0.2">
      <c r="A3158" s="7"/>
      <c r="B3158" s="7"/>
      <c r="C3158" s="7"/>
      <c r="G3158" s="7"/>
      <c r="H3158" s="7"/>
    </row>
    <row r="3159" spans="1:8" x14ac:dyDescent="0.2">
      <c r="A3159" s="7"/>
      <c r="B3159" s="7"/>
      <c r="C3159" s="7"/>
      <c r="G3159" s="7"/>
      <c r="H3159" s="7"/>
    </row>
    <row r="3160" spans="1:8" x14ac:dyDescent="0.2">
      <c r="A3160" s="7"/>
      <c r="B3160" s="7"/>
      <c r="C3160" s="7"/>
      <c r="G3160" s="7"/>
      <c r="H3160" s="7"/>
    </row>
    <row r="3161" spans="1:8" x14ac:dyDescent="0.2">
      <c r="A3161" s="7"/>
      <c r="B3161" s="7"/>
      <c r="C3161" s="7"/>
      <c r="G3161" s="7"/>
      <c r="H3161" s="7"/>
    </row>
    <row r="3162" spans="1:8" x14ac:dyDescent="0.2">
      <c r="A3162" s="7"/>
      <c r="B3162" s="7"/>
      <c r="C3162" s="7"/>
      <c r="G3162" s="7"/>
      <c r="H3162" s="7"/>
    </row>
    <row r="3163" spans="1:8" x14ac:dyDescent="0.2">
      <c r="A3163" s="7"/>
      <c r="B3163" s="7"/>
      <c r="C3163" s="7"/>
      <c r="G3163" s="7"/>
      <c r="H3163" s="7"/>
    </row>
    <row r="3164" spans="1:8" x14ac:dyDescent="0.2">
      <c r="A3164" s="7"/>
      <c r="B3164" s="7"/>
      <c r="C3164" s="7"/>
      <c r="G3164" s="7"/>
      <c r="H3164" s="7"/>
    </row>
    <row r="3165" spans="1:8" x14ac:dyDescent="0.2">
      <c r="A3165" s="7"/>
      <c r="B3165" s="7"/>
      <c r="C3165" s="7"/>
      <c r="G3165" s="7"/>
      <c r="H3165" s="7"/>
    </row>
    <row r="3166" spans="1:8" x14ac:dyDescent="0.2">
      <c r="A3166" s="7"/>
      <c r="B3166" s="7"/>
      <c r="C3166" s="7"/>
      <c r="G3166" s="7"/>
      <c r="H3166" s="7"/>
    </row>
    <row r="3167" spans="1:8" x14ac:dyDescent="0.2">
      <c r="A3167" s="7"/>
      <c r="B3167" s="7"/>
      <c r="C3167" s="7"/>
      <c r="G3167" s="7"/>
      <c r="H3167" s="7"/>
    </row>
    <row r="3168" spans="1:8" x14ac:dyDescent="0.2">
      <c r="A3168" s="7"/>
      <c r="B3168" s="7"/>
      <c r="C3168" s="7"/>
      <c r="G3168" s="7"/>
      <c r="H3168" s="7"/>
    </row>
    <row r="3169" spans="1:8" x14ac:dyDescent="0.2">
      <c r="A3169" s="7"/>
      <c r="B3169" s="7"/>
      <c r="C3169" s="7"/>
      <c r="G3169" s="7"/>
      <c r="H3169" s="7"/>
    </row>
    <row r="3170" spans="1:8" x14ac:dyDescent="0.2">
      <c r="A3170" s="7"/>
      <c r="B3170" s="7"/>
      <c r="C3170" s="7"/>
      <c r="G3170" s="7"/>
      <c r="H3170" s="7"/>
    </row>
    <row r="3171" spans="1:8" x14ac:dyDescent="0.2">
      <c r="A3171" s="7"/>
      <c r="B3171" s="7"/>
      <c r="C3171" s="7"/>
      <c r="G3171" s="7"/>
      <c r="H3171" s="7"/>
    </row>
    <row r="3172" spans="1:8" x14ac:dyDescent="0.2">
      <c r="A3172" s="7"/>
      <c r="B3172" s="7"/>
      <c r="C3172" s="7"/>
      <c r="G3172" s="7"/>
      <c r="H3172" s="7"/>
    </row>
    <row r="3173" spans="1:8" x14ac:dyDescent="0.2">
      <c r="A3173" s="7"/>
      <c r="B3173" s="7"/>
      <c r="C3173" s="7"/>
      <c r="G3173" s="7"/>
      <c r="H3173" s="7"/>
    </row>
    <row r="3174" spans="1:8" x14ac:dyDescent="0.2">
      <c r="A3174" s="7"/>
      <c r="B3174" s="7"/>
      <c r="C3174" s="7"/>
      <c r="G3174" s="7"/>
      <c r="H3174" s="7"/>
    </row>
    <row r="3175" spans="1:8" x14ac:dyDescent="0.2">
      <c r="A3175" s="7"/>
      <c r="B3175" s="7"/>
      <c r="C3175" s="7"/>
      <c r="G3175" s="7"/>
      <c r="H3175" s="7"/>
    </row>
    <row r="3176" spans="1:8" x14ac:dyDescent="0.2">
      <c r="A3176" s="7"/>
      <c r="B3176" s="7"/>
      <c r="C3176" s="7"/>
      <c r="G3176" s="7"/>
      <c r="H3176" s="7"/>
    </row>
    <row r="3177" spans="1:8" x14ac:dyDescent="0.2">
      <c r="A3177" s="7"/>
      <c r="B3177" s="7"/>
      <c r="C3177" s="7"/>
      <c r="G3177" s="7"/>
      <c r="H3177" s="7"/>
    </row>
    <row r="3178" spans="1:8" x14ac:dyDescent="0.2">
      <c r="A3178" s="7"/>
      <c r="B3178" s="7"/>
      <c r="C3178" s="7"/>
      <c r="G3178" s="7"/>
      <c r="H3178" s="7"/>
    </row>
    <row r="3179" spans="1:8" x14ac:dyDescent="0.2">
      <c r="A3179" s="7"/>
      <c r="B3179" s="7"/>
      <c r="C3179" s="7"/>
      <c r="G3179" s="7"/>
      <c r="H3179" s="7"/>
    </row>
    <row r="3180" spans="1:8" x14ac:dyDescent="0.2">
      <c r="A3180" s="7"/>
      <c r="B3180" s="7"/>
      <c r="C3180" s="7"/>
      <c r="G3180" s="7"/>
      <c r="H3180" s="7"/>
    </row>
    <row r="3181" spans="1:8" x14ac:dyDescent="0.2">
      <c r="A3181" s="7"/>
      <c r="B3181" s="7"/>
      <c r="C3181" s="7"/>
      <c r="G3181" s="7"/>
      <c r="H3181" s="7"/>
    </row>
    <row r="3182" spans="1:8" x14ac:dyDescent="0.2">
      <c r="A3182" s="7"/>
      <c r="B3182" s="7"/>
      <c r="C3182" s="7"/>
      <c r="G3182" s="7"/>
      <c r="H3182" s="7"/>
    </row>
    <row r="3183" spans="1:8" x14ac:dyDescent="0.2">
      <c r="A3183" s="7"/>
      <c r="B3183" s="7"/>
      <c r="C3183" s="7"/>
      <c r="G3183" s="7"/>
      <c r="H3183" s="7"/>
    </row>
    <row r="3184" spans="1:8" x14ac:dyDescent="0.2">
      <c r="A3184" s="7"/>
      <c r="B3184" s="7"/>
      <c r="C3184" s="7"/>
      <c r="G3184" s="7"/>
      <c r="H3184" s="7"/>
    </row>
    <row r="3185" spans="1:8" x14ac:dyDescent="0.2">
      <c r="A3185" s="7"/>
      <c r="B3185" s="7"/>
      <c r="C3185" s="7"/>
      <c r="G3185" s="7"/>
      <c r="H3185" s="7"/>
    </row>
    <row r="3186" spans="1:8" x14ac:dyDescent="0.2">
      <c r="A3186" s="7"/>
      <c r="B3186" s="7"/>
      <c r="C3186" s="7"/>
      <c r="G3186" s="7"/>
      <c r="H3186" s="7"/>
    </row>
    <row r="3187" spans="1:8" x14ac:dyDescent="0.2">
      <c r="A3187" s="7"/>
      <c r="B3187" s="7"/>
      <c r="C3187" s="7"/>
      <c r="G3187" s="7"/>
      <c r="H3187" s="7"/>
    </row>
    <row r="3188" spans="1:8" x14ac:dyDescent="0.2">
      <c r="A3188" s="7"/>
      <c r="B3188" s="7"/>
      <c r="C3188" s="7"/>
      <c r="G3188" s="7"/>
      <c r="H3188" s="7"/>
    </row>
    <row r="3189" spans="1:8" x14ac:dyDescent="0.2">
      <c r="A3189" s="7"/>
      <c r="B3189" s="7"/>
      <c r="C3189" s="7"/>
      <c r="G3189" s="7"/>
      <c r="H3189" s="7"/>
    </row>
    <row r="3190" spans="1:8" x14ac:dyDescent="0.2">
      <c r="A3190" s="7"/>
      <c r="B3190" s="7"/>
      <c r="C3190" s="7"/>
      <c r="G3190" s="7"/>
      <c r="H3190" s="7"/>
    </row>
    <row r="3191" spans="1:8" x14ac:dyDescent="0.2">
      <c r="A3191" s="7"/>
      <c r="B3191" s="7"/>
      <c r="C3191" s="7"/>
      <c r="G3191" s="7"/>
      <c r="H3191" s="7"/>
    </row>
    <row r="3192" spans="1:8" x14ac:dyDescent="0.2">
      <c r="A3192" s="7"/>
      <c r="B3192" s="7"/>
      <c r="C3192" s="7"/>
      <c r="G3192" s="7"/>
      <c r="H3192" s="7"/>
    </row>
    <row r="3193" spans="1:8" x14ac:dyDescent="0.2">
      <c r="A3193" s="7"/>
      <c r="B3193" s="7"/>
      <c r="C3193" s="7"/>
      <c r="G3193" s="7"/>
      <c r="H3193" s="7"/>
    </row>
    <row r="3194" spans="1:8" x14ac:dyDescent="0.2">
      <c r="A3194" s="7"/>
      <c r="B3194" s="7"/>
      <c r="C3194" s="7"/>
      <c r="G3194" s="7"/>
      <c r="H3194" s="7"/>
    </row>
    <row r="3195" spans="1:8" x14ac:dyDescent="0.2">
      <c r="A3195" s="7"/>
      <c r="B3195" s="7"/>
      <c r="C3195" s="7"/>
      <c r="G3195" s="7"/>
      <c r="H3195" s="7"/>
    </row>
    <row r="3196" spans="1:8" x14ac:dyDescent="0.2">
      <c r="A3196" s="7"/>
      <c r="B3196" s="7"/>
      <c r="C3196" s="7"/>
      <c r="G3196" s="7"/>
      <c r="H3196" s="7"/>
    </row>
    <row r="3197" spans="1:8" x14ac:dyDescent="0.2">
      <c r="A3197" s="7"/>
      <c r="B3197" s="7"/>
      <c r="C3197" s="7"/>
      <c r="G3197" s="7"/>
      <c r="H3197" s="7"/>
    </row>
    <row r="3198" spans="1:8" x14ac:dyDescent="0.2">
      <c r="A3198" s="7"/>
      <c r="B3198" s="7"/>
      <c r="C3198" s="7"/>
      <c r="G3198" s="7"/>
      <c r="H3198" s="7"/>
    </row>
    <row r="3199" spans="1:8" x14ac:dyDescent="0.2">
      <c r="A3199" s="7"/>
      <c r="B3199" s="7"/>
      <c r="C3199" s="7"/>
      <c r="G3199" s="7"/>
      <c r="H3199" s="7"/>
    </row>
    <row r="3200" spans="1:8" x14ac:dyDescent="0.2">
      <c r="A3200" s="7"/>
      <c r="B3200" s="7"/>
      <c r="C3200" s="7"/>
      <c r="G3200" s="7"/>
      <c r="H3200" s="7"/>
    </row>
    <row r="3201" spans="1:8" x14ac:dyDescent="0.2">
      <c r="A3201" s="7"/>
      <c r="B3201" s="7"/>
      <c r="C3201" s="7"/>
      <c r="G3201" s="7"/>
      <c r="H3201" s="7"/>
    </row>
    <row r="3202" spans="1:8" x14ac:dyDescent="0.2">
      <c r="A3202" s="7"/>
      <c r="B3202" s="7"/>
      <c r="C3202" s="7"/>
      <c r="G3202" s="7"/>
      <c r="H3202" s="7"/>
    </row>
    <row r="3203" spans="1:8" x14ac:dyDescent="0.2">
      <c r="A3203" s="7"/>
      <c r="B3203" s="7"/>
      <c r="C3203" s="7"/>
      <c r="G3203" s="7"/>
      <c r="H3203" s="7"/>
    </row>
    <row r="3204" spans="1:8" x14ac:dyDescent="0.2">
      <c r="A3204" s="7"/>
      <c r="B3204" s="7"/>
      <c r="C3204" s="7"/>
      <c r="G3204" s="7"/>
      <c r="H3204" s="7"/>
    </row>
    <row r="3205" spans="1:8" x14ac:dyDescent="0.2">
      <c r="A3205" s="7"/>
      <c r="B3205" s="7"/>
      <c r="C3205" s="7"/>
      <c r="G3205" s="7"/>
      <c r="H3205" s="7"/>
    </row>
    <row r="3206" spans="1:8" x14ac:dyDescent="0.2">
      <c r="A3206" s="7"/>
      <c r="B3206" s="7"/>
      <c r="C3206" s="7"/>
      <c r="G3206" s="7"/>
      <c r="H3206" s="7"/>
    </row>
    <row r="3207" spans="1:8" x14ac:dyDescent="0.2">
      <c r="A3207" s="7"/>
      <c r="B3207" s="7"/>
      <c r="C3207" s="7"/>
      <c r="G3207" s="7"/>
      <c r="H3207" s="7"/>
    </row>
    <row r="3208" spans="1:8" x14ac:dyDescent="0.2">
      <c r="A3208" s="7"/>
      <c r="B3208" s="7"/>
      <c r="C3208" s="7"/>
      <c r="G3208" s="7"/>
      <c r="H3208" s="7"/>
    </row>
    <row r="3209" spans="1:8" x14ac:dyDescent="0.2">
      <c r="A3209" s="7"/>
      <c r="B3209" s="7"/>
      <c r="C3209" s="7"/>
      <c r="G3209" s="7"/>
      <c r="H3209" s="7"/>
    </row>
    <row r="3210" spans="1:8" x14ac:dyDescent="0.2">
      <c r="A3210" s="7"/>
      <c r="B3210" s="7"/>
      <c r="C3210" s="7"/>
      <c r="G3210" s="7"/>
      <c r="H3210" s="7"/>
    </row>
    <row r="3211" spans="1:8" x14ac:dyDescent="0.2">
      <c r="A3211" s="7"/>
      <c r="B3211" s="7"/>
      <c r="C3211" s="7"/>
      <c r="G3211" s="7"/>
      <c r="H3211" s="7"/>
    </row>
    <row r="3212" spans="1:8" x14ac:dyDescent="0.2">
      <c r="A3212" s="7"/>
      <c r="B3212" s="7"/>
      <c r="C3212" s="7"/>
      <c r="G3212" s="7"/>
      <c r="H3212" s="7"/>
    </row>
    <row r="3213" spans="1:8" x14ac:dyDescent="0.2">
      <c r="A3213" s="7"/>
      <c r="B3213" s="7"/>
      <c r="C3213" s="7"/>
      <c r="G3213" s="7"/>
      <c r="H3213" s="7"/>
    </row>
    <row r="3214" spans="1:8" x14ac:dyDescent="0.2">
      <c r="A3214" s="7"/>
      <c r="B3214" s="7"/>
      <c r="C3214" s="7"/>
      <c r="G3214" s="7"/>
      <c r="H3214" s="7"/>
    </row>
    <row r="3215" spans="1:8" x14ac:dyDescent="0.2">
      <c r="A3215" s="7"/>
      <c r="B3215" s="7"/>
      <c r="C3215" s="7"/>
      <c r="G3215" s="7"/>
      <c r="H3215" s="7"/>
    </row>
    <row r="3216" spans="1:8" x14ac:dyDescent="0.2">
      <c r="A3216" s="7"/>
      <c r="B3216" s="7"/>
      <c r="C3216" s="7"/>
      <c r="G3216" s="7"/>
      <c r="H3216" s="7"/>
    </row>
    <row r="3217" spans="1:8" x14ac:dyDescent="0.2">
      <c r="A3217" s="7"/>
      <c r="B3217" s="7"/>
      <c r="C3217" s="7"/>
      <c r="G3217" s="7"/>
      <c r="H3217" s="7"/>
    </row>
    <row r="3218" spans="1:8" x14ac:dyDescent="0.2">
      <c r="A3218" s="7"/>
      <c r="B3218" s="7"/>
      <c r="C3218" s="7"/>
      <c r="G3218" s="7"/>
      <c r="H3218" s="7"/>
    </row>
    <row r="3219" spans="1:8" x14ac:dyDescent="0.2">
      <c r="A3219" s="7"/>
      <c r="B3219" s="7"/>
      <c r="C3219" s="7"/>
      <c r="G3219" s="7"/>
      <c r="H3219" s="7"/>
    </row>
    <row r="3220" spans="1:8" x14ac:dyDescent="0.2">
      <c r="A3220" s="7"/>
      <c r="B3220" s="7"/>
      <c r="C3220" s="7"/>
      <c r="G3220" s="7"/>
      <c r="H3220" s="7"/>
    </row>
    <row r="3221" spans="1:8" x14ac:dyDescent="0.2">
      <c r="A3221" s="7"/>
      <c r="B3221" s="7"/>
      <c r="C3221" s="7"/>
      <c r="G3221" s="7"/>
      <c r="H3221" s="7"/>
    </row>
    <row r="3222" spans="1:8" x14ac:dyDescent="0.2">
      <c r="A3222" s="7"/>
      <c r="B3222" s="7"/>
      <c r="C3222" s="7"/>
      <c r="G3222" s="7"/>
      <c r="H3222" s="7"/>
    </row>
    <row r="3223" spans="1:8" x14ac:dyDescent="0.2">
      <c r="A3223" s="7"/>
      <c r="B3223" s="7"/>
      <c r="C3223" s="7"/>
      <c r="G3223" s="7"/>
      <c r="H3223" s="7"/>
    </row>
    <row r="3224" spans="1:8" x14ac:dyDescent="0.2">
      <c r="A3224" s="7"/>
      <c r="B3224" s="7"/>
      <c r="C3224" s="7"/>
      <c r="G3224" s="7"/>
      <c r="H3224" s="7"/>
    </row>
    <row r="3225" spans="1:8" x14ac:dyDescent="0.2">
      <c r="A3225" s="7"/>
      <c r="B3225" s="7"/>
      <c r="C3225" s="7"/>
      <c r="G3225" s="7"/>
      <c r="H3225" s="7"/>
    </row>
    <row r="3226" spans="1:8" x14ac:dyDescent="0.2">
      <c r="A3226" s="7"/>
      <c r="B3226" s="7"/>
      <c r="C3226" s="7"/>
      <c r="G3226" s="7"/>
      <c r="H3226" s="7"/>
    </row>
    <row r="3227" spans="1:8" x14ac:dyDescent="0.2">
      <c r="A3227" s="7"/>
      <c r="B3227" s="7"/>
      <c r="C3227" s="7"/>
      <c r="G3227" s="7"/>
      <c r="H3227" s="7"/>
    </row>
    <row r="3228" spans="1:8" x14ac:dyDescent="0.2">
      <c r="A3228" s="7"/>
      <c r="B3228" s="7"/>
      <c r="C3228" s="7"/>
      <c r="G3228" s="7"/>
      <c r="H3228" s="7"/>
    </row>
    <row r="3229" spans="1:8" x14ac:dyDescent="0.2">
      <c r="A3229" s="7"/>
      <c r="B3229" s="7"/>
      <c r="C3229" s="7"/>
      <c r="G3229" s="7"/>
      <c r="H3229" s="7"/>
    </row>
    <row r="3230" spans="1:8" x14ac:dyDescent="0.2">
      <c r="A3230" s="7"/>
      <c r="B3230" s="7"/>
      <c r="C3230" s="7"/>
      <c r="G3230" s="7"/>
      <c r="H3230" s="7"/>
    </row>
    <row r="3231" spans="1:8" x14ac:dyDescent="0.2">
      <c r="A3231" s="7"/>
      <c r="B3231" s="7"/>
      <c r="C3231" s="7"/>
      <c r="G3231" s="7"/>
      <c r="H3231" s="7"/>
    </row>
    <row r="3232" spans="1:8" x14ac:dyDescent="0.2">
      <c r="A3232" s="7"/>
      <c r="B3232" s="7"/>
      <c r="C3232" s="7"/>
      <c r="G3232" s="7"/>
      <c r="H3232" s="7"/>
    </row>
    <row r="3233" spans="1:8" x14ac:dyDescent="0.2">
      <c r="A3233" s="7"/>
      <c r="B3233" s="7"/>
      <c r="C3233" s="7"/>
      <c r="G3233" s="7"/>
      <c r="H3233" s="7"/>
    </row>
    <row r="3234" spans="1:8" x14ac:dyDescent="0.2">
      <c r="A3234" s="7"/>
      <c r="B3234" s="7"/>
      <c r="C3234" s="7"/>
      <c r="G3234" s="7"/>
      <c r="H3234" s="7"/>
    </row>
    <row r="3235" spans="1:8" x14ac:dyDescent="0.2">
      <c r="A3235" s="7"/>
      <c r="B3235" s="7"/>
      <c r="C3235" s="7"/>
      <c r="G3235" s="7"/>
      <c r="H3235" s="7"/>
    </row>
    <row r="3236" spans="1:8" x14ac:dyDescent="0.2">
      <c r="A3236" s="7"/>
      <c r="B3236" s="7"/>
      <c r="C3236" s="7"/>
      <c r="G3236" s="7"/>
      <c r="H3236" s="7"/>
    </row>
    <row r="3237" spans="1:8" x14ac:dyDescent="0.2">
      <c r="A3237" s="7"/>
      <c r="B3237" s="7"/>
      <c r="C3237" s="7"/>
      <c r="G3237" s="7"/>
      <c r="H3237" s="7"/>
    </row>
    <row r="3238" spans="1:8" x14ac:dyDescent="0.2">
      <c r="A3238" s="7"/>
      <c r="B3238" s="7"/>
      <c r="C3238" s="7"/>
      <c r="G3238" s="7"/>
      <c r="H3238" s="7"/>
    </row>
    <row r="3239" spans="1:8" x14ac:dyDescent="0.2">
      <c r="A3239" s="7"/>
      <c r="B3239" s="7"/>
      <c r="C3239" s="7"/>
      <c r="G3239" s="7"/>
      <c r="H3239" s="7"/>
    </row>
    <row r="3240" spans="1:8" x14ac:dyDescent="0.2">
      <c r="A3240" s="7"/>
      <c r="B3240" s="7"/>
      <c r="C3240" s="7"/>
      <c r="G3240" s="7"/>
      <c r="H3240" s="7"/>
    </row>
    <row r="3241" spans="1:8" x14ac:dyDescent="0.2">
      <c r="A3241" s="7"/>
      <c r="B3241" s="7"/>
      <c r="C3241" s="7"/>
      <c r="G3241" s="7"/>
      <c r="H3241" s="7"/>
    </row>
    <row r="3242" spans="1:8" x14ac:dyDescent="0.2">
      <c r="A3242" s="7"/>
      <c r="B3242" s="7"/>
      <c r="C3242" s="7"/>
      <c r="G3242" s="7"/>
      <c r="H3242" s="7"/>
    </row>
    <row r="3243" spans="1:8" x14ac:dyDescent="0.2">
      <c r="A3243" s="7"/>
      <c r="B3243" s="7"/>
      <c r="C3243" s="7"/>
      <c r="G3243" s="7"/>
      <c r="H3243" s="7"/>
    </row>
    <row r="3244" spans="1:8" x14ac:dyDescent="0.2">
      <c r="A3244" s="7"/>
      <c r="B3244" s="7"/>
      <c r="C3244" s="7"/>
      <c r="G3244" s="7"/>
      <c r="H3244" s="7"/>
    </row>
    <row r="3245" spans="1:8" x14ac:dyDescent="0.2">
      <c r="A3245" s="7"/>
      <c r="B3245" s="7"/>
      <c r="C3245" s="7"/>
      <c r="G3245" s="7"/>
      <c r="H3245" s="7"/>
    </row>
    <row r="3246" spans="1:8" x14ac:dyDescent="0.2">
      <c r="A3246" s="7"/>
      <c r="B3246" s="7"/>
      <c r="C3246" s="7"/>
      <c r="G3246" s="7"/>
      <c r="H3246" s="7"/>
    </row>
    <row r="3247" spans="1:8" x14ac:dyDescent="0.2">
      <c r="A3247" s="7"/>
      <c r="B3247" s="7"/>
      <c r="C3247" s="7"/>
      <c r="G3247" s="7"/>
      <c r="H3247" s="7"/>
    </row>
    <row r="3248" spans="1:8" x14ac:dyDescent="0.2">
      <c r="A3248" s="7"/>
      <c r="B3248" s="7"/>
      <c r="C3248" s="7"/>
      <c r="G3248" s="7"/>
      <c r="H3248" s="7"/>
    </row>
    <row r="3249" spans="1:8" x14ac:dyDescent="0.2">
      <c r="A3249" s="7"/>
      <c r="B3249" s="7"/>
      <c r="C3249" s="7"/>
      <c r="G3249" s="7"/>
      <c r="H3249" s="7"/>
    </row>
    <row r="3250" spans="1:8" x14ac:dyDescent="0.2">
      <c r="A3250" s="7"/>
      <c r="B3250" s="7"/>
      <c r="C3250" s="7"/>
      <c r="G3250" s="7"/>
      <c r="H3250" s="7"/>
    </row>
    <row r="3251" spans="1:8" x14ac:dyDescent="0.2">
      <c r="A3251" s="7"/>
      <c r="B3251" s="7"/>
      <c r="C3251" s="7"/>
      <c r="G3251" s="7"/>
      <c r="H3251" s="7"/>
    </row>
    <row r="3252" spans="1:8" x14ac:dyDescent="0.2">
      <c r="A3252" s="7"/>
      <c r="B3252" s="7"/>
      <c r="C3252" s="7"/>
      <c r="G3252" s="7"/>
      <c r="H3252" s="7"/>
    </row>
    <row r="3253" spans="1:8" x14ac:dyDescent="0.2">
      <c r="A3253" s="7"/>
      <c r="B3253" s="7"/>
      <c r="C3253" s="7"/>
      <c r="G3253" s="7"/>
      <c r="H3253" s="7"/>
    </row>
    <row r="3254" spans="1:8" x14ac:dyDescent="0.2">
      <c r="A3254" s="7"/>
      <c r="B3254" s="7"/>
      <c r="C3254" s="7"/>
      <c r="G3254" s="7"/>
      <c r="H3254" s="7"/>
    </row>
    <row r="3255" spans="1:8" x14ac:dyDescent="0.2">
      <c r="A3255" s="7"/>
      <c r="B3255" s="7"/>
      <c r="C3255" s="7"/>
      <c r="G3255" s="7"/>
      <c r="H3255" s="7"/>
    </row>
    <row r="3256" spans="1:8" x14ac:dyDescent="0.2">
      <c r="A3256" s="7"/>
      <c r="B3256" s="7"/>
      <c r="C3256" s="7"/>
      <c r="G3256" s="7"/>
      <c r="H3256" s="7"/>
    </row>
    <row r="3257" spans="1:8" x14ac:dyDescent="0.2">
      <c r="A3257" s="7"/>
      <c r="B3257" s="7"/>
      <c r="C3257" s="7"/>
      <c r="G3257" s="7"/>
      <c r="H3257" s="7"/>
    </row>
    <row r="3258" spans="1:8" x14ac:dyDescent="0.2">
      <c r="A3258" s="7"/>
      <c r="B3258" s="7"/>
      <c r="C3258" s="7"/>
      <c r="G3258" s="7"/>
      <c r="H3258" s="7"/>
    </row>
    <row r="3259" spans="1:8" x14ac:dyDescent="0.2">
      <c r="A3259" s="7"/>
      <c r="B3259" s="7"/>
      <c r="C3259" s="7"/>
      <c r="G3259" s="7"/>
      <c r="H3259" s="7"/>
    </row>
    <row r="3260" spans="1:8" x14ac:dyDescent="0.2">
      <c r="A3260" s="7"/>
      <c r="B3260" s="7"/>
      <c r="C3260" s="7"/>
      <c r="G3260" s="7"/>
      <c r="H3260" s="7"/>
    </row>
    <row r="3261" spans="1:8" x14ac:dyDescent="0.2">
      <c r="A3261" s="7"/>
      <c r="B3261" s="7"/>
      <c r="C3261" s="7"/>
      <c r="G3261" s="7"/>
      <c r="H3261" s="7"/>
    </row>
    <row r="3262" spans="1:8" x14ac:dyDescent="0.2">
      <c r="A3262" s="7"/>
      <c r="B3262" s="7"/>
      <c r="C3262" s="7"/>
      <c r="G3262" s="7"/>
      <c r="H3262" s="7"/>
    </row>
    <row r="3263" spans="1:8" x14ac:dyDescent="0.2">
      <c r="A3263" s="7"/>
      <c r="B3263" s="7"/>
      <c r="C3263" s="7"/>
      <c r="G3263" s="7"/>
      <c r="H3263" s="7"/>
    </row>
    <row r="3264" spans="1:8" x14ac:dyDescent="0.2">
      <c r="A3264" s="7"/>
      <c r="B3264" s="7"/>
      <c r="C3264" s="7"/>
      <c r="G3264" s="7"/>
      <c r="H3264" s="7"/>
    </row>
    <row r="3265" spans="1:8" x14ac:dyDescent="0.2">
      <c r="A3265" s="7"/>
      <c r="B3265" s="7"/>
      <c r="C3265" s="7"/>
      <c r="G3265" s="7"/>
      <c r="H3265" s="7"/>
    </row>
    <row r="3266" spans="1:8" x14ac:dyDescent="0.2">
      <c r="A3266" s="7"/>
      <c r="B3266" s="7"/>
      <c r="C3266" s="7"/>
      <c r="G3266" s="7"/>
      <c r="H3266" s="7"/>
    </row>
    <row r="3267" spans="1:8" x14ac:dyDescent="0.2">
      <c r="A3267" s="7"/>
      <c r="B3267" s="7"/>
      <c r="C3267" s="7"/>
      <c r="G3267" s="7"/>
      <c r="H3267" s="7"/>
    </row>
    <row r="3268" spans="1:8" x14ac:dyDescent="0.2">
      <c r="A3268" s="7"/>
      <c r="B3268" s="7"/>
      <c r="C3268" s="7"/>
      <c r="G3268" s="7"/>
      <c r="H3268" s="7"/>
    </row>
    <row r="3269" spans="1:8" x14ac:dyDescent="0.2">
      <c r="A3269" s="7"/>
      <c r="B3269" s="7"/>
      <c r="C3269" s="7"/>
      <c r="G3269" s="7"/>
      <c r="H3269" s="7"/>
    </row>
    <row r="3270" spans="1:8" x14ac:dyDescent="0.2">
      <c r="A3270" s="7"/>
      <c r="B3270" s="7"/>
      <c r="C3270" s="7"/>
      <c r="G3270" s="7"/>
      <c r="H3270" s="7"/>
    </row>
    <row r="3271" spans="1:8" x14ac:dyDescent="0.2">
      <c r="A3271" s="7"/>
      <c r="B3271" s="7"/>
      <c r="C3271" s="7"/>
      <c r="G3271" s="7"/>
      <c r="H3271" s="7"/>
    </row>
    <row r="3272" spans="1:8" x14ac:dyDescent="0.2">
      <c r="A3272" s="7"/>
      <c r="B3272" s="7"/>
      <c r="C3272" s="7"/>
      <c r="G3272" s="7"/>
      <c r="H3272" s="7"/>
    </row>
    <row r="3273" spans="1:8" x14ac:dyDescent="0.2">
      <c r="A3273" s="7"/>
      <c r="B3273" s="7"/>
      <c r="C3273" s="7"/>
      <c r="G3273" s="7"/>
      <c r="H3273" s="7"/>
    </row>
    <row r="3274" spans="1:8" x14ac:dyDescent="0.2">
      <c r="A3274" s="7"/>
      <c r="B3274" s="7"/>
      <c r="C3274" s="7"/>
      <c r="G3274" s="7"/>
      <c r="H3274" s="7"/>
    </row>
    <row r="3275" spans="1:8" x14ac:dyDescent="0.2">
      <c r="A3275" s="7"/>
      <c r="B3275" s="7"/>
      <c r="C3275" s="7"/>
      <c r="G3275" s="7"/>
      <c r="H3275" s="7"/>
    </row>
    <row r="3276" spans="1:8" x14ac:dyDescent="0.2">
      <c r="A3276" s="7"/>
      <c r="B3276" s="7"/>
      <c r="C3276" s="7"/>
      <c r="G3276" s="7"/>
      <c r="H3276" s="7"/>
    </row>
    <row r="3277" spans="1:8" x14ac:dyDescent="0.2">
      <c r="A3277" s="7"/>
      <c r="B3277" s="7"/>
      <c r="C3277" s="7"/>
      <c r="G3277" s="7"/>
      <c r="H3277" s="7"/>
    </row>
    <row r="3278" spans="1:8" x14ac:dyDescent="0.2">
      <c r="A3278" s="7"/>
      <c r="B3278" s="7"/>
      <c r="C3278" s="7"/>
      <c r="G3278" s="7"/>
      <c r="H3278" s="7"/>
    </row>
    <row r="3279" spans="1:8" x14ac:dyDescent="0.2">
      <c r="A3279" s="7"/>
      <c r="B3279" s="7"/>
      <c r="C3279" s="7"/>
      <c r="G3279" s="7"/>
      <c r="H3279" s="7"/>
    </row>
    <row r="3280" spans="1:8" x14ac:dyDescent="0.2">
      <c r="A3280" s="7"/>
      <c r="B3280" s="7"/>
      <c r="C3280" s="7"/>
      <c r="G3280" s="7"/>
      <c r="H3280" s="7"/>
    </row>
    <row r="3281" spans="1:8" x14ac:dyDescent="0.2">
      <c r="A3281" s="7"/>
      <c r="B3281" s="7"/>
      <c r="C3281" s="7"/>
      <c r="G3281" s="7"/>
      <c r="H3281" s="7"/>
    </row>
    <row r="3282" spans="1:8" x14ac:dyDescent="0.2">
      <c r="A3282" s="7"/>
      <c r="B3282" s="7"/>
      <c r="C3282" s="7"/>
      <c r="G3282" s="7"/>
      <c r="H3282" s="7"/>
    </row>
    <row r="3283" spans="1:8" x14ac:dyDescent="0.2">
      <c r="A3283" s="7"/>
      <c r="B3283" s="7"/>
      <c r="C3283" s="7"/>
      <c r="G3283" s="7"/>
      <c r="H3283" s="7"/>
    </row>
    <row r="3284" spans="1:8" x14ac:dyDescent="0.2">
      <c r="A3284" s="7"/>
      <c r="B3284" s="7"/>
      <c r="C3284" s="7"/>
      <c r="G3284" s="7"/>
      <c r="H3284" s="7"/>
    </row>
    <row r="3285" spans="1:8" x14ac:dyDescent="0.2">
      <c r="A3285" s="7"/>
      <c r="B3285" s="7"/>
      <c r="C3285" s="7"/>
      <c r="G3285" s="7"/>
      <c r="H3285" s="7"/>
    </row>
    <row r="3286" spans="1:8" x14ac:dyDescent="0.2">
      <c r="A3286" s="7"/>
      <c r="B3286" s="7"/>
      <c r="C3286" s="7"/>
      <c r="G3286" s="7"/>
      <c r="H3286" s="7"/>
    </row>
    <row r="3287" spans="1:8" x14ac:dyDescent="0.2">
      <c r="A3287" s="7"/>
      <c r="B3287" s="7"/>
      <c r="C3287" s="7"/>
      <c r="G3287" s="7"/>
      <c r="H3287" s="7"/>
    </row>
    <row r="3288" spans="1:8" x14ac:dyDescent="0.2">
      <c r="A3288" s="7"/>
      <c r="B3288" s="7"/>
      <c r="C3288" s="7"/>
      <c r="G3288" s="7"/>
      <c r="H3288" s="7"/>
    </row>
    <row r="3289" spans="1:8" x14ac:dyDescent="0.2">
      <c r="A3289" s="7"/>
      <c r="B3289" s="7"/>
      <c r="C3289" s="7"/>
      <c r="G3289" s="7"/>
      <c r="H3289" s="7"/>
    </row>
    <row r="3290" spans="1:8" x14ac:dyDescent="0.2">
      <c r="A3290" s="7"/>
      <c r="B3290" s="7"/>
      <c r="C3290" s="7"/>
      <c r="G3290" s="7"/>
      <c r="H3290" s="7"/>
    </row>
    <row r="3291" spans="1:8" x14ac:dyDescent="0.2">
      <c r="A3291" s="7"/>
      <c r="B3291" s="7"/>
      <c r="C3291" s="7"/>
      <c r="G3291" s="7"/>
      <c r="H3291" s="7"/>
    </row>
    <row r="3292" spans="1:8" x14ac:dyDescent="0.2">
      <c r="A3292" s="7"/>
      <c r="B3292" s="7"/>
      <c r="C3292" s="7"/>
      <c r="G3292" s="7"/>
      <c r="H3292" s="7"/>
    </row>
    <row r="3293" spans="1:8" x14ac:dyDescent="0.2">
      <c r="A3293" s="7"/>
      <c r="B3293" s="7"/>
      <c r="C3293" s="7"/>
      <c r="G3293" s="7"/>
      <c r="H3293" s="7"/>
    </row>
    <row r="3294" spans="1:8" x14ac:dyDescent="0.2">
      <c r="A3294" s="7"/>
      <c r="B3294" s="7"/>
      <c r="C3294" s="7"/>
      <c r="G3294" s="7"/>
      <c r="H3294" s="7"/>
    </row>
    <row r="3295" spans="1:8" x14ac:dyDescent="0.2">
      <c r="A3295" s="7"/>
      <c r="B3295" s="7"/>
      <c r="C3295" s="7"/>
      <c r="G3295" s="7"/>
      <c r="H3295" s="7"/>
    </row>
    <row r="3296" spans="1:8" x14ac:dyDescent="0.2">
      <c r="A3296" s="7"/>
      <c r="B3296" s="7"/>
      <c r="C3296" s="7"/>
      <c r="G3296" s="7"/>
      <c r="H3296" s="7"/>
    </row>
    <row r="3297" spans="1:8" x14ac:dyDescent="0.2">
      <c r="A3297" s="7"/>
      <c r="B3297" s="7"/>
      <c r="C3297" s="7"/>
      <c r="G3297" s="7"/>
      <c r="H3297" s="7"/>
    </row>
    <row r="3298" spans="1:8" x14ac:dyDescent="0.2">
      <c r="A3298" s="7"/>
      <c r="B3298" s="7"/>
      <c r="C3298" s="7"/>
      <c r="G3298" s="7"/>
      <c r="H3298" s="7"/>
    </row>
    <row r="3299" spans="1:8" x14ac:dyDescent="0.2">
      <c r="A3299" s="7"/>
      <c r="B3299" s="7"/>
      <c r="C3299" s="7"/>
      <c r="G3299" s="7"/>
      <c r="H3299" s="7"/>
    </row>
    <row r="3300" spans="1:8" x14ac:dyDescent="0.2">
      <c r="A3300" s="7"/>
      <c r="B3300" s="7"/>
      <c r="C3300" s="7"/>
      <c r="G3300" s="7"/>
      <c r="H3300" s="7"/>
    </row>
    <row r="3301" spans="1:8" x14ac:dyDescent="0.2">
      <c r="A3301" s="7"/>
      <c r="B3301" s="7"/>
      <c r="C3301" s="7"/>
      <c r="G3301" s="7"/>
      <c r="H3301" s="7"/>
    </row>
    <row r="3302" spans="1:8" x14ac:dyDescent="0.2">
      <c r="A3302" s="7"/>
      <c r="B3302" s="7"/>
      <c r="C3302" s="7"/>
      <c r="G3302" s="7"/>
      <c r="H3302" s="7"/>
    </row>
    <row r="3303" spans="1:8" x14ac:dyDescent="0.2">
      <c r="A3303" s="7"/>
      <c r="B3303" s="7"/>
      <c r="C3303" s="7"/>
      <c r="G3303" s="7"/>
      <c r="H3303" s="7"/>
    </row>
    <row r="3304" spans="1:8" x14ac:dyDescent="0.2">
      <c r="A3304" s="7"/>
      <c r="B3304" s="7"/>
      <c r="C3304" s="7"/>
      <c r="G3304" s="7"/>
      <c r="H3304" s="7"/>
    </row>
    <row r="3305" spans="1:8" x14ac:dyDescent="0.2">
      <c r="A3305" s="7"/>
      <c r="B3305" s="7"/>
      <c r="C3305" s="7"/>
      <c r="G3305" s="7"/>
      <c r="H3305" s="7"/>
    </row>
    <row r="3306" spans="1:8" x14ac:dyDescent="0.2">
      <c r="A3306" s="7"/>
      <c r="B3306" s="7"/>
      <c r="C3306" s="7"/>
      <c r="G3306" s="7"/>
      <c r="H3306" s="7"/>
    </row>
    <row r="3307" spans="1:8" x14ac:dyDescent="0.2">
      <c r="A3307" s="7"/>
      <c r="B3307" s="7"/>
      <c r="C3307" s="7"/>
      <c r="G3307" s="7"/>
      <c r="H3307" s="7"/>
    </row>
    <row r="3308" spans="1:8" x14ac:dyDescent="0.2">
      <c r="A3308" s="7"/>
      <c r="B3308" s="7"/>
      <c r="C3308" s="7"/>
      <c r="G3308" s="7"/>
      <c r="H3308" s="7"/>
    </row>
    <row r="3309" spans="1:8" x14ac:dyDescent="0.2">
      <c r="A3309" s="7"/>
      <c r="B3309" s="7"/>
      <c r="C3309" s="7"/>
      <c r="G3309" s="7"/>
      <c r="H3309" s="7"/>
    </row>
    <row r="3310" spans="1:8" x14ac:dyDescent="0.2">
      <c r="A3310" s="7"/>
      <c r="B3310" s="7"/>
      <c r="C3310" s="7"/>
      <c r="G3310" s="7"/>
      <c r="H3310" s="7"/>
    </row>
    <row r="3311" spans="1:8" x14ac:dyDescent="0.2">
      <c r="A3311" s="7"/>
      <c r="B3311" s="7"/>
      <c r="C3311" s="7"/>
      <c r="G3311" s="7"/>
      <c r="H3311" s="7"/>
    </row>
    <row r="3312" spans="1:8" x14ac:dyDescent="0.2">
      <c r="A3312" s="7"/>
      <c r="B3312" s="7"/>
      <c r="C3312" s="7"/>
      <c r="G3312" s="7"/>
      <c r="H3312" s="7"/>
    </row>
    <row r="3313" spans="1:8" x14ac:dyDescent="0.2">
      <c r="A3313" s="7"/>
      <c r="B3313" s="7"/>
      <c r="C3313" s="7"/>
      <c r="G3313" s="7"/>
      <c r="H3313" s="7"/>
    </row>
    <row r="3314" spans="1:8" x14ac:dyDescent="0.2">
      <c r="A3314" s="7"/>
      <c r="B3314" s="7"/>
      <c r="C3314" s="7"/>
      <c r="G3314" s="7"/>
      <c r="H3314" s="7"/>
    </row>
    <row r="3315" spans="1:8" x14ac:dyDescent="0.2">
      <c r="A3315" s="7"/>
      <c r="B3315" s="7"/>
      <c r="C3315" s="7"/>
      <c r="G3315" s="7"/>
      <c r="H3315" s="7"/>
    </row>
    <row r="3316" spans="1:8" x14ac:dyDescent="0.2">
      <c r="A3316" s="7"/>
      <c r="B3316" s="7"/>
      <c r="C3316" s="7"/>
      <c r="G3316" s="7"/>
      <c r="H3316" s="7"/>
    </row>
    <row r="3317" spans="1:8" x14ac:dyDescent="0.2">
      <c r="A3317" s="7"/>
      <c r="B3317" s="7"/>
      <c r="C3317" s="7"/>
      <c r="G3317" s="7"/>
      <c r="H3317" s="7"/>
    </row>
    <row r="3318" spans="1:8" x14ac:dyDescent="0.2">
      <c r="A3318" s="7"/>
      <c r="B3318" s="7"/>
      <c r="C3318" s="7"/>
      <c r="G3318" s="7"/>
      <c r="H3318" s="7"/>
    </row>
    <row r="3319" spans="1:8" x14ac:dyDescent="0.2">
      <c r="A3319" s="7"/>
      <c r="B3319" s="7"/>
      <c r="C3319" s="7"/>
      <c r="G3319" s="7"/>
      <c r="H3319" s="7"/>
    </row>
    <row r="3320" spans="1:8" x14ac:dyDescent="0.2">
      <c r="A3320" s="7"/>
      <c r="B3320" s="7"/>
      <c r="C3320" s="7"/>
      <c r="G3320" s="7"/>
      <c r="H3320" s="7"/>
    </row>
    <row r="3321" spans="1:8" x14ac:dyDescent="0.2">
      <c r="A3321" s="7"/>
      <c r="B3321" s="7"/>
      <c r="C3321" s="7"/>
      <c r="G3321" s="7"/>
      <c r="H3321" s="7"/>
    </row>
    <row r="3322" spans="1:8" x14ac:dyDescent="0.2">
      <c r="A3322" s="7"/>
      <c r="B3322" s="7"/>
      <c r="C3322" s="7"/>
      <c r="G3322" s="7"/>
      <c r="H3322" s="7"/>
    </row>
    <row r="3323" spans="1:8" x14ac:dyDescent="0.2">
      <c r="A3323" s="7"/>
      <c r="B3323" s="7"/>
      <c r="C3323" s="7"/>
      <c r="G3323" s="7"/>
      <c r="H3323" s="7"/>
    </row>
    <row r="3324" spans="1:8" x14ac:dyDescent="0.2">
      <c r="A3324" s="7"/>
      <c r="B3324" s="7"/>
      <c r="C3324" s="7"/>
      <c r="G3324" s="7"/>
      <c r="H3324" s="7"/>
    </row>
    <row r="3325" spans="1:8" x14ac:dyDescent="0.2">
      <c r="A3325" s="7"/>
      <c r="B3325" s="7"/>
      <c r="C3325" s="7"/>
      <c r="G3325" s="7"/>
      <c r="H3325" s="7"/>
    </row>
    <row r="3326" spans="1:8" x14ac:dyDescent="0.2">
      <c r="A3326" s="7"/>
      <c r="B3326" s="7"/>
      <c r="C3326" s="7"/>
      <c r="G3326" s="7"/>
      <c r="H3326" s="7"/>
    </row>
    <row r="3327" spans="1:8" x14ac:dyDescent="0.2">
      <c r="A3327" s="7"/>
      <c r="B3327" s="7"/>
      <c r="C3327" s="7"/>
      <c r="G3327" s="7"/>
      <c r="H3327" s="7"/>
    </row>
    <row r="3328" spans="1:8" x14ac:dyDescent="0.2">
      <c r="A3328" s="7"/>
      <c r="B3328" s="7"/>
      <c r="C3328" s="7"/>
      <c r="G3328" s="7"/>
      <c r="H3328" s="7"/>
    </row>
    <row r="3329" spans="1:8" x14ac:dyDescent="0.2">
      <c r="A3329" s="7"/>
      <c r="B3329" s="7"/>
      <c r="C3329" s="7"/>
      <c r="G3329" s="7"/>
      <c r="H3329" s="7"/>
    </row>
    <row r="3330" spans="1:8" x14ac:dyDescent="0.2">
      <c r="A3330" s="7"/>
      <c r="B3330" s="7"/>
      <c r="C3330" s="7"/>
      <c r="G3330" s="7"/>
      <c r="H3330" s="7"/>
    </row>
    <row r="3331" spans="1:8" x14ac:dyDescent="0.2">
      <c r="A3331" s="7"/>
      <c r="B3331" s="7"/>
      <c r="C3331" s="7"/>
      <c r="G3331" s="7"/>
      <c r="H3331" s="7"/>
    </row>
    <row r="3332" spans="1:8" x14ac:dyDescent="0.2">
      <c r="A3332" s="7"/>
      <c r="B3332" s="7"/>
      <c r="C3332" s="7"/>
      <c r="G3332" s="7"/>
      <c r="H3332" s="7"/>
    </row>
    <row r="3333" spans="1:8" x14ac:dyDescent="0.2">
      <c r="A3333" s="7"/>
      <c r="B3333" s="7"/>
      <c r="C3333" s="7"/>
      <c r="G3333" s="7"/>
      <c r="H3333" s="7"/>
    </row>
    <row r="3334" spans="1:8" x14ac:dyDescent="0.2">
      <c r="A3334" s="7"/>
      <c r="B3334" s="7"/>
      <c r="C3334" s="7"/>
      <c r="G3334" s="7"/>
      <c r="H3334" s="7"/>
    </row>
    <row r="3335" spans="1:8" x14ac:dyDescent="0.2">
      <c r="A3335" s="7"/>
      <c r="B3335" s="7"/>
      <c r="C3335" s="7"/>
      <c r="G3335" s="7"/>
      <c r="H3335" s="7"/>
    </row>
    <row r="3336" spans="1:8" x14ac:dyDescent="0.2">
      <c r="A3336" s="7"/>
      <c r="B3336" s="7"/>
      <c r="C3336" s="7"/>
      <c r="G3336" s="7"/>
      <c r="H3336" s="7"/>
    </row>
    <row r="3337" spans="1:8" x14ac:dyDescent="0.2">
      <c r="A3337" s="7"/>
      <c r="B3337" s="7"/>
      <c r="C3337" s="7"/>
      <c r="G3337" s="7"/>
      <c r="H3337" s="7"/>
    </row>
    <row r="3338" spans="1:8" x14ac:dyDescent="0.2">
      <c r="A3338" s="7"/>
      <c r="B3338" s="7"/>
      <c r="C3338" s="7"/>
      <c r="G3338" s="7"/>
      <c r="H3338" s="7"/>
    </row>
    <row r="3339" spans="1:8" x14ac:dyDescent="0.2">
      <c r="A3339" s="7"/>
      <c r="B3339" s="7"/>
      <c r="C3339" s="7"/>
      <c r="G3339" s="7"/>
      <c r="H3339" s="7"/>
    </row>
    <row r="3340" spans="1:8" x14ac:dyDescent="0.2">
      <c r="A3340" s="7"/>
      <c r="B3340" s="7"/>
      <c r="C3340" s="7"/>
      <c r="G3340" s="7"/>
      <c r="H3340" s="7"/>
    </row>
    <row r="3341" spans="1:8" x14ac:dyDescent="0.2">
      <c r="A3341" s="7"/>
      <c r="B3341" s="7"/>
      <c r="C3341" s="7"/>
      <c r="G3341" s="7"/>
      <c r="H3341" s="7"/>
    </row>
    <row r="3342" spans="1:8" x14ac:dyDescent="0.2">
      <c r="A3342" s="7"/>
      <c r="B3342" s="7"/>
      <c r="C3342" s="7"/>
      <c r="G3342" s="7"/>
      <c r="H3342" s="7"/>
    </row>
    <row r="3343" spans="1:8" x14ac:dyDescent="0.2">
      <c r="A3343" s="7"/>
      <c r="B3343" s="7"/>
      <c r="C3343" s="7"/>
      <c r="G3343" s="7"/>
      <c r="H3343" s="7"/>
    </row>
    <row r="3344" spans="1:8" x14ac:dyDescent="0.2">
      <c r="A3344" s="7"/>
      <c r="B3344" s="7"/>
      <c r="C3344" s="7"/>
      <c r="G3344" s="7"/>
      <c r="H3344" s="7"/>
    </row>
    <row r="3345" spans="1:8" x14ac:dyDescent="0.2">
      <c r="A3345" s="7"/>
      <c r="B3345" s="7"/>
      <c r="C3345" s="7"/>
      <c r="G3345" s="7"/>
      <c r="H3345" s="7"/>
    </row>
    <row r="3346" spans="1:8" x14ac:dyDescent="0.2">
      <c r="A3346" s="7"/>
      <c r="B3346" s="7"/>
      <c r="C3346" s="7"/>
      <c r="G3346" s="7"/>
      <c r="H3346" s="7"/>
    </row>
    <row r="3347" spans="1:8" x14ac:dyDescent="0.2">
      <c r="A3347" s="7"/>
      <c r="B3347" s="7"/>
      <c r="C3347" s="7"/>
      <c r="G3347" s="7"/>
      <c r="H3347" s="7"/>
    </row>
    <row r="3348" spans="1:8" x14ac:dyDescent="0.2">
      <c r="A3348" s="7"/>
      <c r="B3348" s="7"/>
      <c r="C3348" s="7"/>
      <c r="G3348" s="7"/>
      <c r="H3348" s="7"/>
    </row>
    <row r="3349" spans="1:8" x14ac:dyDescent="0.2">
      <c r="A3349" s="7"/>
      <c r="B3349" s="7"/>
      <c r="C3349" s="7"/>
      <c r="G3349" s="7"/>
      <c r="H3349" s="7"/>
    </row>
    <row r="3350" spans="1:8" x14ac:dyDescent="0.2">
      <c r="A3350" s="7"/>
      <c r="B3350" s="7"/>
      <c r="C3350" s="7"/>
      <c r="G3350" s="7"/>
      <c r="H3350" s="7"/>
    </row>
    <row r="3351" spans="1:8" x14ac:dyDescent="0.2">
      <c r="A3351" s="7"/>
      <c r="B3351" s="7"/>
      <c r="C3351" s="7"/>
      <c r="G3351" s="7"/>
      <c r="H3351" s="7"/>
    </row>
    <row r="3352" spans="1:8" x14ac:dyDescent="0.2">
      <c r="A3352" s="7"/>
      <c r="B3352" s="7"/>
      <c r="C3352" s="7"/>
      <c r="G3352" s="7"/>
      <c r="H3352" s="7"/>
    </row>
    <row r="3353" spans="1:8" x14ac:dyDescent="0.2">
      <c r="A3353" s="7"/>
      <c r="B3353" s="7"/>
      <c r="C3353" s="7"/>
      <c r="G3353" s="7"/>
      <c r="H3353" s="7"/>
    </row>
    <row r="3354" spans="1:8" x14ac:dyDescent="0.2">
      <c r="A3354" s="7"/>
      <c r="B3354" s="7"/>
      <c r="C3354" s="7"/>
      <c r="G3354" s="7"/>
      <c r="H3354" s="7"/>
    </row>
    <row r="3355" spans="1:8" x14ac:dyDescent="0.2">
      <c r="A3355" s="7"/>
      <c r="B3355" s="7"/>
      <c r="C3355" s="7"/>
      <c r="G3355" s="7"/>
      <c r="H3355" s="7"/>
    </row>
    <row r="3356" spans="1:8" x14ac:dyDescent="0.2">
      <c r="A3356" s="7"/>
      <c r="B3356" s="7"/>
      <c r="C3356" s="7"/>
      <c r="G3356" s="7"/>
      <c r="H3356" s="7"/>
    </row>
    <row r="3357" spans="1:8" x14ac:dyDescent="0.2">
      <c r="A3357" s="7"/>
      <c r="B3357" s="7"/>
      <c r="C3357" s="7"/>
      <c r="G3357" s="7"/>
      <c r="H3357" s="7"/>
    </row>
    <row r="3358" spans="1:8" x14ac:dyDescent="0.2">
      <c r="A3358" s="7"/>
      <c r="B3358" s="7"/>
      <c r="C3358" s="7"/>
      <c r="G3358" s="7"/>
      <c r="H3358" s="7"/>
    </row>
    <row r="3359" spans="1:8" x14ac:dyDescent="0.2">
      <c r="A3359" s="7"/>
      <c r="B3359" s="7"/>
      <c r="C3359" s="7"/>
      <c r="G3359" s="7"/>
      <c r="H3359" s="7"/>
    </row>
    <row r="3360" spans="1:8" x14ac:dyDescent="0.2">
      <c r="A3360" s="7"/>
      <c r="B3360" s="7"/>
      <c r="C3360" s="7"/>
      <c r="G3360" s="7"/>
      <c r="H3360" s="7"/>
    </row>
    <row r="3361" spans="1:8" x14ac:dyDescent="0.2">
      <c r="A3361" s="7"/>
      <c r="B3361" s="7"/>
      <c r="C3361" s="7"/>
      <c r="G3361" s="7"/>
      <c r="H3361" s="7"/>
    </row>
    <row r="3362" spans="1:8" x14ac:dyDescent="0.2">
      <c r="A3362" s="7"/>
      <c r="B3362" s="7"/>
      <c r="C3362" s="7"/>
      <c r="G3362" s="7"/>
      <c r="H3362" s="7"/>
    </row>
    <row r="3363" spans="1:8" x14ac:dyDescent="0.2">
      <c r="A3363" s="7"/>
      <c r="B3363" s="7"/>
      <c r="C3363" s="7"/>
      <c r="G3363" s="7"/>
      <c r="H3363" s="7"/>
    </row>
    <row r="3364" spans="1:8" x14ac:dyDescent="0.2">
      <c r="A3364" s="7"/>
      <c r="B3364" s="7"/>
      <c r="C3364" s="7"/>
      <c r="G3364" s="7"/>
      <c r="H3364" s="7"/>
    </row>
    <row r="3365" spans="1:8" x14ac:dyDescent="0.2">
      <c r="A3365" s="7"/>
      <c r="B3365" s="7"/>
      <c r="C3365" s="7"/>
      <c r="G3365" s="7"/>
      <c r="H3365" s="7"/>
    </row>
    <row r="3366" spans="1:8" x14ac:dyDescent="0.2">
      <c r="A3366" s="7"/>
      <c r="B3366" s="7"/>
      <c r="C3366" s="7"/>
      <c r="G3366" s="7"/>
      <c r="H3366" s="7"/>
    </row>
    <row r="3367" spans="1:8" x14ac:dyDescent="0.2">
      <c r="A3367" s="7"/>
      <c r="B3367" s="7"/>
      <c r="C3367" s="7"/>
      <c r="G3367" s="7"/>
      <c r="H3367" s="7"/>
    </row>
    <row r="3368" spans="1:8" x14ac:dyDescent="0.2">
      <c r="A3368" s="7"/>
      <c r="B3368" s="7"/>
      <c r="C3368" s="7"/>
      <c r="G3368" s="7"/>
      <c r="H3368" s="7"/>
    </row>
    <row r="3369" spans="1:8" x14ac:dyDescent="0.2">
      <c r="A3369" s="7"/>
      <c r="B3369" s="7"/>
      <c r="C3369" s="7"/>
      <c r="G3369" s="7"/>
      <c r="H3369" s="7"/>
    </row>
    <row r="3370" spans="1:8" x14ac:dyDescent="0.2">
      <c r="A3370" s="7"/>
      <c r="B3370" s="7"/>
      <c r="C3370" s="7"/>
      <c r="G3370" s="7"/>
      <c r="H3370" s="7"/>
    </row>
    <row r="3371" spans="1:8" x14ac:dyDescent="0.2">
      <c r="A3371" s="7"/>
      <c r="B3371" s="7"/>
      <c r="C3371" s="7"/>
      <c r="G3371" s="7"/>
      <c r="H3371" s="7"/>
    </row>
    <row r="3372" spans="1:8" x14ac:dyDescent="0.2">
      <c r="A3372" s="7"/>
      <c r="B3372" s="7"/>
      <c r="C3372" s="7"/>
      <c r="G3372" s="7"/>
      <c r="H3372" s="7"/>
    </row>
    <row r="3373" spans="1:8" x14ac:dyDescent="0.2">
      <c r="A3373" s="7"/>
      <c r="B3373" s="7"/>
      <c r="C3373" s="7"/>
      <c r="G3373" s="7"/>
      <c r="H3373" s="7"/>
    </row>
    <row r="3374" spans="1:8" x14ac:dyDescent="0.2">
      <c r="A3374" s="7"/>
      <c r="B3374" s="7"/>
      <c r="C3374" s="7"/>
      <c r="G3374" s="7"/>
      <c r="H3374" s="7"/>
    </row>
    <row r="3375" spans="1:8" x14ac:dyDescent="0.2">
      <c r="A3375" s="7"/>
      <c r="B3375" s="7"/>
      <c r="C3375" s="7"/>
      <c r="G3375" s="7"/>
      <c r="H3375" s="7"/>
    </row>
    <row r="3376" spans="1:8" x14ac:dyDescent="0.2">
      <c r="A3376" s="7"/>
      <c r="B3376" s="7"/>
      <c r="C3376" s="7"/>
      <c r="G3376" s="7"/>
      <c r="H3376" s="7"/>
    </row>
    <row r="3377" spans="1:8" x14ac:dyDescent="0.2">
      <c r="A3377" s="7"/>
      <c r="B3377" s="7"/>
      <c r="C3377" s="7"/>
      <c r="G3377" s="7"/>
      <c r="H3377" s="7"/>
    </row>
    <row r="3378" spans="1:8" x14ac:dyDescent="0.2">
      <c r="A3378" s="7"/>
      <c r="B3378" s="7"/>
      <c r="C3378" s="7"/>
      <c r="G3378" s="7"/>
      <c r="H3378" s="7"/>
    </row>
    <row r="3379" spans="1:8" x14ac:dyDescent="0.2">
      <c r="A3379" s="7"/>
      <c r="B3379" s="7"/>
      <c r="C3379" s="7"/>
      <c r="G3379" s="7"/>
      <c r="H3379" s="7"/>
    </row>
    <row r="3380" spans="1:8" x14ac:dyDescent="0.2">
      <c r="A3380" s="7"/>
      <c r="B3380" s="7"/>
      <c r="C3380" s="7"/>
      <c r="G3380" s="7"/>
      <c r="H3380" s="7"/>
    </row>
    <row r="3381" spans="1:8" x14ac:dyDescent="0.2">
      <c r="A3381" s="7"/>
      <c r="B3381" s="7"/>
      <c r="C3381" s="7"/>
      <c r="G3381" s="7"/>
      <c r="H3381" s="7"/>
    </row>
    <row r="3382" spans="1:8" x14ac:dyDescent="0.2">
      <c r="A3382" s="7"/>
      <c r="B3382" s="7"/>
      <c r="C3382" s="7"/>
      <c r="G3382" s="7"/>
      <c r="H3382" s="7"/>
    </row>
    <row r="3383" spans="1:8" x14ac:dyDescent="0.2">
      <c r="A3383" s="7"/>
      <c r="B3383" s="7"/>
      <c r="C3383" s="7"/>
      <c r="G3383" s="7"/>
      <c r="H3383" s="7"/>
    </row>
    <row r="3384" spans="1:8" x14ac:dyDescent="0.2">
      <c r="A3384" s="7"/>
      <c r="B3384" s="7"/>
      <c r="C3384" s="7"/>
      <c r="G3384" s="7"/>
      <c r="H3384" s="7"/>
    </row>
    <row r="3385" spans="1:8" x14ac:dyDescent="0.2">
      <c r="A3385" s="7"/>
      <c r="B3385" s="7"/>
      <c r="C3385" s="7"/>
      <c r="G3385" s="7"/>
      <c r="H3385" s="7"/>
    </row>
    <row r="3386" spans="1:8" x14ac:dyDescent="0.2">
      <c r="A3386" s="7"/>
      <c r="B3386" s="7"/>
      <c r="C3386" s="7"/>
      <c r="G3386" s="7"/>
      <c r="H3386" s="7"/>
    </row>
    <row r="3387" spans="1:8" x14ac:dyDescent="0.2">
      <c r="A3387" s="7"/>
      <c r="B3387" s="7"/>
      <c r="C3387" s="7"/>
      <c r="G3387" s="7"/>
      <c r="H3387" s="7"/>
    </row>
    <row r="3388" spans="1:8" x14ac:dyDescent="0.2">
      <c r="A3388" s="7"/>
      <c r="B3388" s="7"/>
      <c r="C3388" s="7"/>
      <c r="G3388" s="7"/>
      <c r="H3388" s="7"/>
    </row>
    <row r="3389" spans="1:8" x14ac:dyDescent="0.2">
      <c r="A3389" s="7"/>
      <c r="B3389" s="7"/>
      <c r="C3389" s="7"/>
      <c r="G3389" s="7"/>
      <c r="H3389" s="7"/>
    </row>
    <row r="3390" spans="1:8" x14ac:dyDescent="0.2">
      <c r="A3390" s="7"/>
      <c r="B3390" s="7"/>
      <c r="C3390" s="7"/>
      <c r="G3390" s="7"/>
      <c r="H3390" s="7"/>
    </row>
    <row r="3391" spans="1:8" x14ac:dyDescent="0.2">
      <c r="A3391" s="7"/>
      <c r="B3391" s="7"/>
      <c r="C3391" s="7"/>
      <c r="G3391" s="7"/>
      <c r="H3391" s="7"/>
    </row>
    <row r="3392" spans="1:8" x14ac:dyDescent="0.2">
      <c r="A3392" s="7"/>
      <c r="B3392" s="7"/>
      <c r="C3392" s="7"/>
      <c r="G3392" s="7"/>
      <c r="H3392" s="7"/>
    </row>
    <row r="3393" spans="1:8" x14ac:dyDescent="0.2">
      <c r="A3393" s="7"/>
      <c r="B3393" s="7"/>
      <c r="C3393" s="7"/>
      <c r="G3393" s="7"/>
      <c r="H3393" s="7"/>
    </row>
    <row r="3394" spans="1:8" x14ac:dyDescent="0.2">
      <c r="A3394" s="7"/>
      <c r="B3394" s="7"/>
      <c r="C3394" s="7"/>
      <c r="G3394" s="7"/>
      <c r="H3394" s="7"/>
    </row>
    <row r="3395" spans="1:8" x14ac:dyDescent="0.2">
      <c r="A3395" s="7"/>
      <c r="B3395" s="7"/>
      <c r="C3395" s="7"/>
      <c r="G3395" s="7"/>
      <c r="H3395" s="7"/>
    </row>
    <row r="3396" spans="1:8" x14ac:dyDescent="0.2">
      <c r="A3396" s="7"/>
      <c r="B3396" s="7"/>
      <c r="C3396" s="7"/>
      <c r="G3396" s="7"/>
      <c r="H3396" s="7"/>
    </row>
    <row r="3397" spans="1:8" x14ac:dyDescent="0.2">
      <c r="A3397" s="7"/>
      <c r="B3397" s="7"/>
      <c r="C3397" s="7"/>
      <c r="G3397" s="7"/>
      <c r="H3397" s="7"/>
    </row>
    <row r="3398" spans="1:8" x14ac:dyDescent="0.2">
      <c r="A3398" s="7"/>
      <c r="B3398" s="7"/>
      <c r="C3398" s="7"/>
      <c r="G3398" s="7"/>
      <c r="H3398" s="7"/>
    </row>
    <row r="3399" spans="1:8" x14ac:dyDescent="0.2">
      <c r="A3399" s="7"/>
      <c r="B3399" s="7"/>
      <c r="C3399" s="7"/>
      <c r="G3399" s="7"/>
      <c r="H3399" s="7"/>
    </row>
    <row r="3400" spans="1:8" x14ac:dyDescent="0.2">
      <c r="A3400" s="7"/>
      <c r="B3400" s="7"/>
      <c r="C3400" s="7"/>
      <c r="G3400" s="7"/>
      <c r="H3400" s="7"/>
    </row>
    <row r="3401" spans="1:8" x14ac:dyDescent="0.2">
      <c r="A3401" s="7"/>
      <c r="B3401" s="7"/>
      <c r="C3401" s="7"/>
      <c r="G3401" s="7"/>
      <c r="H3401" s="7"/>
    </row>
    <row r="3402" spans="1:8" x14ac:dyDescent="0.2">
      <c r="A3402" s="7"/>
      <c r="B3402" s="7"/>
      <c r="C3402" s="7"/>
      <c r="G3402" s="7"/>
      <c r="H3402" s="7"/>
    </row>
    <row r="3403" spans="1:8" x14ac:dyDescent="0.2">
      <c r="A3403" s="7"/>
      <c r="B3403" s="7"/>
      <c r="C3403" s="7"/>
      <c r="G3403" s="7"/>
      <c r="H3403" s="7"/>
    </row>
    <row r="3404" spans="1:8" x14ac:dyDescent="0.2">
      <c r="A3404" s="7"/>
      <c r="B3404" s="7"/>
      <c r="C3404" s="7"/>
      <c r="G3404" s="7"/>
      <c r="H3404" s="7"/>
    </row>
    <row r="3405" spans="1:8" x14ac:dyDescent="0.2">
      <c r="A3405" s="7"/>
      <c r="B3405" s="7"/>
      <c r="C3405" s="7"/>
      <c r="G3405" s="7"/>
      <c r="H3405" s="7"/>
    </row>
    <row r="3406" spans="1:8" x14ac:dyDescent="0.2">
      <c r="A3406" s="7"/>
      <c r="B3406" s="7"/>
      <c r="C3406" s="7"/>
      <c r="G3406" s="7"/>
      <c r="H3406" s="7"/>
    </row>
    <row r="3407" spans="1:8" x14ac:dyDescent="0.2">
      <c r="A3407" s="7"/>
      <c r="B3407" s="7"/>
      <c r="C3407" s="7"/>
      <c r="G3407" s="7"/>
      <c r="H3407" s="7"/>
    </row>
    <row r="3408" spans="1:8" x14ac:dyDescent="0.2">
      <c r="A3408" s="7"/>
      <c r="B3408" s="7"/>
      <c r="C3408" s="7"/>
      <c r="G3408" s="7"/>
      <c r="H3408" s="7"/>
    </row>
    <row r="3409" spans="1:8" x14ac:dyDescent="0.2">
      <c r="A3409" s="7"/>
      <c r="B3409" s="7"/>
      <c r="C3409" s="7"/>
      <c r="G3409" s="7"/>
      <c r="H3409" s="7"/>
    </row>
    <row r="3410" spans="1:8" x14ac:dyDescent="0.2">
      <c r="A3410" s="7"/>
      <c r="B3410" s="7"/>
      <c r="C3410" s="7"/>
      <c r="G3410" s="7"/>
      <c r="H3410" s="7"/>
    </row>
    <row r="3411" spans="1:8" x14ac:dyDescent="0.2">
      <c r="A3411" s="7"/>
      <c r="B3411" s="7"/>
      <c r="C3411" s="7"/>
      <c r="G3411" s="7"/>
      <c r="H3411" s="7"/>
    </row>
    <row r="3412" spans="1:8" x14ac:dyDescent="0.2">
      <c r="A3412" s="7"/>
      <c r="B3412" s="7"/>
      <c r="C3412" s="7"/>
      <c r="G3412" s="7"/>
      <c r="H3412" s="7"/>
    </row>
    <row r="3413" spans="1:8" x14ac:dyDescent="0.2">
      <c r="A3413" s="7"/>
      <c r="B3413" s="7"/>
      <c r="C3413" s="7"/>
      <c r="G3413" s="7"/>
      <c r="H3413" s="7"/>
    </row>
    <row r="3414" spans="1:8" x14ac:dyDescent="0.2">
      <c r="A3414" s="7"/>
      <c r="B3414" s="7"/>
      <c r="C3414" s="7"/>
      <c r="G3414" s="7"/>
      <c r="H3414" s="7"/>
    </row>
    <row r="3415" spans="1:8" x14ac:dyDescent="0.2">
      <c r="A3415" s="7"/>
      <c r="B3415" s="7"/>
      <c r="C3415" s="7"/>
      <c r="G3415" s="7"/>
      <c r="H3415" s="7"/>
    </row>
    <row r="3416" spans="1:8" x14ac:dyDescent="0.2">
      <c r="A3416" s="7"/>
      <c r="B3416" s="7"/>
      <c r="C3416" s="7"/>
      <c r="G3416" s="7"/>
      <c r="H3416" s="7"/>
    </row>
    <row r="3417" spans="1:8" x14ac:dyDescent="0.2">
      <c r="A3417" s="7"/>
      <c r="B3417" s="7"/>
      <c r="C3417" s="7"/>
      <c r="G3417" s="7"/>
      <c r="H3417" s="7"/>
    </row>
    <row r="3418" spans="1:8" x14ac:dyDescent="0.2">
      <c r="A3418" s="7"/>
      <c r="B3418" s="7"/>
      <c r="C3418" s="7"/>
      <c r="G3418" s="7"/>
      <c r="H3418" s="7"/>
    </row>
    <row r="3419" spans="1:8" x14ac:dyDescent="0.2">
      <c r="A3419" s="7"/>
      <c r="B3419" s="7"/>
      <c r="C3419" s="7"/>
      <c r="G3419" s="7"/>
      <c r="H3419" s="7"/>
    </row>
    <row r="3420" spans="1:8" x14ac:dyDescent="0.2">
      <c r="A3420" s="7"/>
      <c r="B3420" s="7"/>
      <c r="C3420" s="7"/>
      <c r="G3420" s="7"/>
      <c r="H3420" s="7"/>
    </row>
    <row r="3421" spans="1:8" x14ac:dyDescent="0.2">
      <c r="A3421" s="7"/>
      <c r="B3421" s="7"/>
      <c r="C3421" s="7"/>
      <c r="G3421" s="7"/>
      <c r="H3421" s="7"/>
    </row>
    <row r="3422" spans="1:8" x14ac:dyDescent="0.2">
      <c r="A3422" s="7"/>
      <c r="B3422" s="7"/>
      <c r="C3422" s="7"/>
      <c r="G3422" s="7"/>
      <c r="H3422" s="7"/>
    </row>
    <row r="3423" spans="1:8" x14ac:dyDescent="0.2">
      <c r="A3423" s="7"/>
      <c r="B3423" s="7"/>
      <c r="C3423" s="7"/>
      <c r="G3423" s="7"/>
      <c r="H3423" s="7"/>
    </row>
    <row r="3424" spans="1:8" x14ac:dyDescent="0.2">
      <c r="A3424" s="7"/>
      <c r="B3424" s="7"/>
      <c r="C3424" s="7"/>
      <c r="G3424" s="7"/>
      <c r="H3424" s="7"/>
    </row>
    <row r="3425" spans="1:8" x14ac:dyDescent="0.2">
      <c r="A3425" s="7"/>
      <c r="B3425" s="7"/>
      <c r="C3425" s="7"/>
      <c r="G3425" s="7"/>
      <c r="H3425" s="7"/>
    </row>
    <row r="3426" spans="1:8" x14ac:dyDescent="0.2">
      <c r="A3426" s="7"/>
      <c r="B3426" s="7"/>
      <c r="C3426" s="7"/>
      <c r="G3426" s="7"/>
      <c r="H3426" s="7"/>
    </row>
    <row r="3427" spans="1:8" x14ac:dyDescent="0.2">
      <c r="A3427" s="7"/>
      <c r="B3427" s="7"/>
      <c r="C3427" s="7"/>
      <c r="G3427" s="7"/>
      <c r="H3427" s="7"/>
    </row>
    <row r="3428" spans="1:8" x14ac:dyDescent="0.2">
      <c r="A3428" s="7"/>
      <c r="B3428" s="7"/>
      <c r="C3428" s="7"/>
      <c r="G3428" s="7"/>
      <c r="H3428" s="7"/>
    </row>
    <row r="3429" spans="1:8" x14ac:dyDescent="0.2">
      <c r="A3429" s="7"/>
      <c r="B3429" s="7"/>
      <c r="C3429" s="7"/>
      <c r="G3429" s="7"/>
      <c r="H3429" s="7"/>
    </row>
    <row r="3430" spans="1:8" x14ac:dyDescent="0.2">
      <c r="A3430" s="7"/>
      <c r="B3430" s="7"/>
      <c r="C3430" s="7"/>
      <c r="G3430" s="7"/>
      <c r="H3430" s="7"/>
    </row>
    <row r="3431" spans="1:8" x14ac:dyDescent="0.2">
      <c r="A3431" s="7"/>
      <c r="B3431" s="7"/>
      <c r="C3431" s="7"/>
      <c r="G3431" s="7"/>
      <c r="H3431" s="7"/>
    </row>
    <row r="3432" spans="1:8" x14ac:dyDescent="0.2">
      <c r="A3432" s="7"/>
      <c r="B3432" s="7"/>
      <c r="C3432" s="7"/>
      <c r="G3432" s="7"/>
      <c r="H3432" s="7"/>
    </row>
    <row r="3433" spans="1:8" x14ac:dyDescent="0.2">
      <c r="A3433" s="7"/>
      <c r="B3433" s="7"/>
      <c r="C3433" s="7"/>
      <c r="G3433" s="7"/>
      <c r="H3433" s="7"/>
    </row>
    <row r="3434" spans="1:8" x14ac:dyDescent="0.2">
      <c r="A3434" s="7"/>
      <c r="B3434" s="7"/>
      <c r="C3434" s="7"/>
      <c r="G3434" s="7"/>
      <c r="H3434" s="7"/>
    </row>
    <row r="3435" spans="1:8" x14ac:dyDescent="0.2">
      <c r="A3435" s="7"/>
      <c r="B3435" s="7"/>
      <c r="C3435" s="7"/>
      <c r="G3435" s="7"/>
      <c r="H3435" s="7"/>
    </row>
    <row r="3436" spans="1:8" x14ac:dyDescent="0.2">
      <c r="A3436" s="7"/>
      <c r="B3436" s="7"/>
      <c r="C3436" s="7"/>
      <c r="G3436" s="7"/>
      <c r="H3436" s="7"/>
    </row>
    <row r="3437" spans="1:8" x14ac:dyDescent="0.2">
      <c r="A3437" s="7"/>
      <c r="B3437" s="7"/>
      <c r="C3437" s="7"/>
      <c r="G3437" s="7"/>
      <c r="H3437" s="7"/>
    </row>
    <row r="3438" spans="1:8" x14ac:dyDescent="0.2">
      <c r="A3438" s="7"/>
      <c r="B3438" s="7"/>
      <c r="C3438" s="7"/>
      <c r="G3438" s="7"/>
      <c r="H3438" s="7"/>
    </row>
    <row r="3439" spans="1:8" x14ac:dyDescent="0.2">
      <c r="A3439" s="7"/>
      <c r="B3439" s="7"/>
      <c r="C3439" s="7"/>
      <c r="G3439" s="7"/>
      <c r="H3439" s="7"/>
    </row>
    <row r="3440" spans="1:8" x14ac:dyDescent="0.2">
      <c r="A3440" s="7"/>
      <c r="B3440" s="7"/>
      <c r="C3440" s="7"/>
      <c r="G3440" s="7"/>
      <c r="H3440" s="7"/>
    </row>
    <row r="3441" spans="1:8" x14ac:dyDescent="0.2">
      <c r="A3441" s="7"/>
      <c r="B3441" s="7"/>
      <c r="C3441" s="7"/>
      <c r="G3441" s="7"/>
      <c r="H3441" s="7"/>
    </row>
    <row r="3442" spans="1:8" x14ac:dyDescent="0.2">
      <c r="A3442" s="7"/>
      <c r="B3442" s="7"/>
      <c r="C3442" s="7"/>
      <c r="G3442" s="7"/>
      <c r="H3442" s="7"/>
    </row>
    <row r="3443" spans="1:8" x14ac:dyDescent="0.2">
      <c r="A3443" s="7"/>
      <c r="B3443" s="7"/>
      <c r="C3443" s="7"/>
      <c r="G3443" s="7"/>
      <c r="H3443" s="7"/>
    </row>
    <row r="3444" spans="1:8" x14ac:dyDescent="0.2">
      <c r="A3444" s="7"/>
      <c r="B3444" s="7"/>
      <c r="C3444" s="7"/>
      <c r="G3444" s="7"/>
      <c r="H3444" s="7"/>
    </row>
    <row r="3445" spans="1:8" x14ac:dyDescent="0.2">
      <c r="A3445" s="7"/>
      <c r="B3445" s="7"/>
      <c r="C3445" s="7"/>
      <c r="G3445" s="7"/>
      <c r="H3445" s="7"/>
    </row>
    <row r="3446" spans="1:8" x14ac:dyDescent="0.2">
      <c r="A3446" s="7"/>
      <c r="B3446" s="7"/>
      <c r="C3446" s="7"/>
      <c r="G3446" s="7"/>
      <c r="H3446" s="7"/>
    </row>
    <row r="3447" spans="1:8" x14ac:dyDescent="0.2">
      <c r="A3447" s="7"/>
      <c r="B3447" s="7"/>
      <c r="C3447" s="7"/>
      <c r="G3447" s="7"/>
      <c r="H3447" s="7"/>
    </row>
    <row r="3448" spans="1:8" x14ac:dyDescent="0.2">
      <c r="A3448" s="7"/>
      <c r="B3448" s="7"/>
      <c r="C3448" s="7"/>
      <c r="G3448" s="7"/>
      <c r="H3448" s="7"/>
    </row>
    <row r="3449" spans="1:8" x14ac:dyDescent="0.2">
      <c r="A3449" s="7"/>
      <c r="B3449" s="7"/>
      <c r="C3449" s="7"/>
      <c r="G3449" s="7"/>
      <c r="H3449" s="7"/>
    </row>
    <row r="3450" spans="1:8" x14ac:dyDescent="0.2">
      <c r="A3450" s="7"/>
      <c r="B3450" s="7"/>
      <c r="C3450" s="7"/>
      <c r="G3450" s="7"/>
      <c r="H3450" s="7"/>
    </row>
    <row r="3451" spans="1:8" x14ac:dyDescent="0.2">
      <c r="A3451" s="7"/>
      <c r="B3451" s="7"/>
      <c r="C3451" s="7"/>
      <c r="G3451" s="7"/>
      <c r="H3451" s="7"/>
    </row>
    <row r="3452" spans="1:8" x14ac:dyDescent="0.2">
      <c r="A3452" s="7"/>
      <c r="B3452" s="7"/>
      <c r="C3452" s="7"/>
      <c r="G3452" s="7"/>
      <c r="H3452" s="7"/>
    </row>
    <row r="3453" spans="1:8" x14ac:dyDescent="0.2">
      <c r="A3453" s="7"/>
      <c r="B3453" s="7"/>
      <c r="C3453" s="7"/>
      <c r="G3453" s="7"/>
      <c r="H3453" s="7"/>
    </row>
    <row r="3454" spans="1:8" x14ac:dyDescent="0.2">
      <c r="A3454" s="7"/>
      <c r="B3454" s="7"/>
      <c r="C3454" s="7"/>
      <c r="G3454" s="7"/>
      <c r="H3454" s="7"/>
    </row>
    <row r="3455" spans="1:8" x14ac:dyDescent="0.2">
      <c r="A3455" s="7"/>
      <c r="B3455" s="7"/>
      <c r="C3455" s="7"/>
      <c r="G3455" s="7"/>
      <c r="H3455" s="7"/>
    </row>
    <row r="3456" spans="1:8" x14ac:dyDescent="0.2">
      <c r="A3456" s="7"/>
      <c r="B3456" s="7"/>
      <c r="C3456" s="7"/>
      <c r="G3456" s="7"/>
      <c r="H3456" s="7"/>
    </row>
    <row r="3457" spans="1:8" x14ac:dyDescent="0.2">
      <c r="A3457" s="7"/>
      <c r="B3457" s="7"/>
      <c r="C3457" s="7"/>
      <c r="G3457" s="7"/>
      <c r="H3457" s="7"/>
    </row>
    <row r="3458" spans="1:8" x14ac:dyDescent="0.2">
      <c r="A3458" s="7"/>
      <c r="B3458" s="7"/>
      <c r="C3458" s="7"/>
      <c r="G3458" s="7"/>
      <c r="H3458" s="7"/>
    </row>
    <row r="3459" spans="1:8" x14ac:dyDescent="0.2">
      <c r="A3459" s="7"/>
      <c r="B3459" s="7"/>
      <c r="C3459" s="7"/>
      <c r="G3459" s="7"/>
      <c r="H3459" s="7"/>
    </row>
    <row r="3460" spans="1:8" x14ac:dyDescent="0.2">
      <c r="A3460" s="7"/>
      <c r="B3460" s="7"/>
      <c r="C3460" s="7"/>
      <c r="G3460" s="7"/>
      <c r="H3460" s="7"/>
    </row>
    <row r="3461" spans="1:8" x14ac:dyDescent="0.2">
      <c r="A3461" s="7"/>
      <c r="B3461" s="7"/>
      <c r="C3461" s="7"/>
      <c r="G3461" s="7"/>
      <c r="H3461" s="7"/>
    </row>
    <row r="3462" spans="1:8" x14ac:dyDescent="0.2">
      <c r="A3462" s="7"/>
      <c r="B3462" s="7"/>
      <c r="C3462" s="7"/>
      <c r="G3462" s="7"/>
      <c r="H3462" s="7"/>
    </row>
    <row r="3463" spans="1:8" x14ac:dyDescent="0.2">
      <c r="A3463" s="7"/>
      <c r="B3463" s="7"/>
      <c r="C3463" s="7"/>
      <c r="G3463" s="7"/>
      <c r="H3463" s="7"/>
    </row>
    <row r="3464" spans="1:8" x14ac:dyDescent="0.2">
      <c r="A3464" s="7"/>
      <c r="B3464" s="7"/>
      <c r="C3464" s="7"/>
      <c r="G3464" s="7"/>
      <c r="H3464" s="7"/>
    </row>
    <row r="3465" spans="1:8" x14ac:dyDescent="0.2">
      <c r="A3465" s="7"/>
      <c r="B3465" s="7"/>
      <c r="C3465" s="7"/>
      <c r="G3465" s="7"/>
      <c r="H3465" s="7"/>
    </row>
    <row r="3466" spans="1:8" x14ac:dyDescent="0.2">
      <c r="A3466" s="7"/>
      <c r="B3466" s="7"/>
      <c r="C3466" s="7"/>
      <c r="G3466" s="7"/>
      <c r="H3466" s="7"/>
    </row>
    <row r="3467" spans="1:8" x14ac:dyDescent="0.2">
      <c r="A3467" s="7"/>
      <c r="B3467" s="7"/>
      <c r="C3467" s="7"/>
      <c r="G3467" s="7"/>
      <c r="H3467" s="7"/>
    </row>
    <row r="3468" spans="1:8" x14ac:dyDescent="0.2">
      <c r="A3468" s="7"/>
      <c r="B3468" s="7"/>
      <c r="C3468" s="7"/>
      <c r="G3468" s="7"/>
      <c r="H3468" s="7"/>
    </row>
    <row r="3469" spans="1:8" x14ac:dyDescent="0.2">
      <c r="A3469" s="7"/>
      <c r="B3469" s="7"/>
      <c r="C3469" s="7"/>
      <c r="G3469" s="7"/>
      <c r="H3469" s="7"/>
    </row>
    <row r="3470" spans="1:8" x14ac:dyDescent="0.2">
      <c r="A3470" s="7"/>
      <c r="B3470" s="7"/>
      <c r="C3470" s="7"/>
      <c r="G3470" s="7"/>
      <c r="H3470" s="7"/>
    </row>
    <row r="3471" spans="1:8" x14ac:dyDescent="0.2">
      <c r="A3471" s="7"/>
      <c r="B3471" s="7"/>
      <c r="C3471" s="7"/>
      <c r="G3471" s="7"/>
      <c r="H3471" s="7"/>
    </row>
    <row r="3472" spans="1:8" x14ac:dyDescent="0.2">
      <c r="A3472" s="7"/>
      <c r="B3472" s="7"/>
      <c r="C3472" s="7"/>
      <c r="G3472" s="7"/>
      <c r="H3472" s="7"/>
    </row>
    <row r="3473" spans="1:8" x14ac:dyDescent="0.2">
      <c r="A3473" s="7"/>
      <c r="B3473" s="7"/>
      <c r="C3473" s="7"/>
      <c r="G3473" s="7"/>
      <c r="H3473" s="7"/>
    </row>
    <row r="3474" spans="1:8" x14ac:dyDescent="0.2">
      <c r="A3474" s="7"/>
      <c r="B3474" s="7"/>
      <c r="C3474" s="7"/>
      <c r="G3474" s="7"/>
      <c r="H3474" s="7"/>
    </row>
    <row r="3475" spans="1:8" x14ac:dyDescent="0.2">
      <c r="A3475" s="7"/>
      <c r="B3475" s="7"/>
      <c r="C3475" s="7"/>
      <c r="G3475" s="7"/>
      <c r="H3475" s="7"/>
    </row>
    <row r="3476" spans="1:8" x14ac:dyDescent="0.2">
      <c r="A3476" s="7"/>
      <c r="B3476" s="7"/>
      <c r="C3476" s="7"/>
      <c r="G3476" s="7"/>
      <c r="H3476" s="7"/>
    </row>
    <row r="3477" spans="1:8" x14ac:dyDescent="0.2">
      <c r="A3477" s="7"/>
      <c r="B3477" s="7"/>
      <c r="C3477" s="7"/>
      <c r="G3477" s="7"/>
      <c r="H3477" s="7"/>
    </row>
    <row r="3478" spans="1:8" x14ac:dyDescent="0.2">
      <c r="A3478" s="7"/>
      <c r="B3478" s="7"/>
      <c r="C3478" s="7"/>
      <c r="G3478" s="7"/>
      <c r="H3478" s="7"/>
    </row>
    <row r="3479" spans="1:8" x14ac:dyDescent="0.2">
      <c r="A3479" s="7"/>
      <c r="B3479" s="7"/>
      <c r="C3479" s="7"/>
      <c r="G3479" s="7"/>
      <c r="H3479" s="7"/>
    </row>
    <row r="3480" spans="1:8" x14ac:dyDescent="0.2">
      <c r="A3480" s="7"/>
      <c r="B3480" s="7"/>
      <c r="C3480" s="7"/>
      <c r="G3480" s="7"/>
      <c r="H3480" s="7"/>
    </row>
    <row r="3481" spans="1:8" x14ac:dyDescent="0.2">
      <c r="A3481" s="7"/>
      <c r="B3481" s="7"/>
      <c r="C3481" s="7"/>
      <c r="G3481" s="7"/>
      <c r="H3481" s="7"/>
    </row>
    <row r="3482" spans="1:8" x14ac:dyDescent="0.2">
      <c r="A3482" s="7"/>
      <c r="B3482" s="7"/>
      <c r="C3482" s="7"/>
      <c r="G3482" s="7"/>
      <c r="H3482" s="7"/>
    </row>
    <row r="3483" spans="1:8" x14ac:dyDescent="0.2">
      <c r="A3483" s="7"/>
      <c r="B3483" s="7"/>
      <c r="C3483" s="7"/>
      <c r="G3483" s="7"/>
      <c r="H3483" s="7"/>
    </row>
    <row r="3484" spans="1:8" x14ac:dyDescent="0.2">
      <c r="A3484" s="7"/>
      <c r="B3484" s="7"/>
      <c r="C3484" s="7"/>
      <c r="G3484" s="7"/>
      <c r="H3484" s="7"/>
    </row>
    <row r="3485" spans="1:8" x14ac:dyDescent="0.2">
      <c r="A3485" s="7"/>
      <c r="B3485" s="7"/>
      <c r="C3485" s="7"/>
      <c r="G3485" s="7"/>
      <c r="H3485" s="7"/>
    </row>
    <row r="3486" spans="1:8" x14ac:dyDescent="0.2">
      <c r="A3486" s="7"/>
      <c r="B3486" s="7"/>
      <c r="C3486" s="7"/>
      <c r="G3486" s="7"/>
      <c r="H3486" s="7"/>
    </row>
    <row r="3487" spans="1:8" x14ac:dyDescent="0.2">
      <c r="A3487" s="7"/>
      <c r="B3487" s="7"/>
      <c r="C3487" s="7"/>
      <c r="G3487" s="7"/>
      <c r="H3487" s="7"/>
    </row>
    <row r="3488" spans="1:8" x14ac:dyDescent="0.2">
      <c r="A3488" s="7"/>
      <c r="B3488" s="7"/>
      <c r="C3488" s="7"/>
      <c r="G3488" s="7"/>
      <c r="H3488" s="7"/>
    </row>
    <row r="3489" spans="1:8" x14ac:dyDescent="0.2">
      <c r="A3489" s="7"/>
      <c r="B3489" s="7"/>
      <c r="C3489" s="7"/>
      <c r="G3489" s="7"/>
      <c r="H3489" s="7"/>
    </row>
    <row r="3490" spans="1:8" x14ac:dyDescent="0.2">
      <c r="A3490" s="7"/>
      <c r="B3490" s="7"/>
      <c r="C3490" s="7"/>
      <c r="G3490" s="7"/>
      <c r="H3490" s="7"/>
    </row>
    <row r="3491" spans="1:8" x14ac:dyDescent="0.2">
      <c r="A3491" s="7"/>
      <c r="B3491" s="7"/>
      <c r="C3491" s="7"/>
      <c r="G3491" s="7"/>
      <c r="H3491" s="7"/>
    </row>
    <row r="3492" spans="1:8" x14ac:dyDescent="0.2">
      <c r="A3492" s="7"/>
      <c r="B3492" s="7"/>
      <c r="C3492" s="7"/>
      <c r="G3492" s="7"/>
      <c r="H3492" s="7"/>
    </row>
    <row r="3493" spans="1:8" x14ac:dyDescent="0.2">
      <c r="A3493" s="7"/>
      <c r="B3493" s="7"/>
      <c r="C3493" s="7"/>
      <c r="G3493" s="7"/>
      <c r="H3493" s="7"/>
    </row>
    <row r="3494" spans="1:8" x14ac:dyDescent="0.2">
      <c r="A3494" s="7"/>
      <c r="B3494" s="7"/>
      <c r="C3494" s="7"/>
      <c r="G3494" s="7"/>
      <c r="H3494" s="7"/>
    </row>
    <row r="3495" spans="1:8" x14ac:dyDescent="0.2">
      <c r="A3495" s="7"/>
      <c r="B3495" s="7"/>
      <c r="C3495" s="7"/>
      <c r="G3495" s="7"/>
      <c r="H3495" s="7"/>
    </row>
    <row r="3496" spans="1:8" x14ac:dyDescent="0.2">
      <c r="A3496" s="7"/>
      <c r="B3496" s="7"/>
      <c r="C3496" s="7"/>
      <c r="G3496" s="7"/>
      <c r="H3496" s="7"/>
    </row>
    <row r="3497" spans="1:8" x14ac:dyDescent="0.2">
      <c r="A3497" s="7"/>
      <c r="B3497" s="7"/>
      <c r="C3497" s="7"/>
      <c r="G3497" s="7"/>
      <c r="H3497" s="7"/>
    </row>
    <row r="3498" spans="1:8" x14ac:dyDescent="0.2">
      <c r="A3498" s="7"/>
      <c r="B3498" s="7"/>
      <c r="C3498" s="7"/>
      <c r="G3498" s="7"/>
      <c r="H3498" s="7"/>
    </row>
    <row r="3499" spans="1:8" x14ac:dyDescent="0.2">
      <c r="A3499" s="7"/>
      <c r="B3499" s="7"/>
      <c r="C3499" s="7"/>
      <c r="G3499" s="7"/>
      <c r="H3499" s="7"/>
    </row>
    <row r="3500" spans="1:8" x14ac:dyDescent="0.2">
      <c r="A3500" s="7"/>
      <c r="B3500" s="7"/>
      <c r="C3500" s="7"/>
      <c r="G3500" s="7"/>
      <c r="H3500" s="7"/>
    </row>
    <row r="3501" spans="1:8" x14ac:dyDescent="0.2">
      <c r="A3501" s="7"/>
      <c r="B3501" s="7"/>
      <c r="C3501" s="7"/>
      <c r="G3501" s="7"/>
      <c r="H3501" s="7"/>
    </row>
    <row r="3502" spans="1:8" x14ac:dyDescent="0.2">
      <c r="A3502" s="7"/>
      <c r="B3502" s="7"/>
      <c r="C3502" s="7"/>
      <c r="G3502" s="7"/>
      <c r="H3502" s="7"/>
    </row>
    <row r="3503" spans="1:8" x14ac:dyDescent="0.2">
      <c r="A3503" s="7"/>
      <c r="B3503" s="7"/>
      <c r="C3503" s="7"/>
      <c r="G3503" s="7"/>
      <c r="H3503" s="7"/>
    </row>
    <row r="3504" spans="1:8" x14ac:dyDescent="0.2">
      <c r="A3504" s="7"/>
      <c r="B3504" s="7"/>
      <c r="C3504" s="7"/>
      <c r="G3504" s="7"/>
      <c r="H3504" s="7"/>
    </row>
    <row r="3505" spans="1:8" x14ac:dyDescent="0.2">
      <c r="A3505" s="7"/>
      <c r="B3505" s="7"/>
      <c r="C3505" s="7"/>
      <c r="G3505" s="7"/>
      <c r="H3505" s="7"/>
    </row>
    <row r="3506" spans="1:8" x14ac:dyDescent="0.2">
      <c r="A3506" s="7"/>
      <c r="B3506" s="7"/>
      <c r="C3506" s="7"/>
      <c r="G3506" s="7"/>
      <c r="H3506" s="7"/>
    </row>
    <row r="3507" spans="1:8" x14ac:dyDescent="0.2">
      <c r="A3507" s="7"/>
      <c r="B3507" s="7"/>
      <c r="C3507" s="7"/>
      <c r="G3507" s="7"/>
      <c r="H3507" s="7"/>
    </row>
    <row r="3508" spans="1:8" x14ac:dyDescent="0.2">
      <c r="A3508" s="7"/>
      <c r="B3508" s="7"/>
      <c r="C3508" s="7"/>
      <c r="G3508" s="7"/>
      <c r="H3508" s="7"/>
    </row>
    <row r="3509" spans="1:8" x14ac:dyDescent="0.2">
      <c r="A3509" s="7"/>
      <c r="B3509" s="7"/>
      <c r="C3509" s="7"/>
      <c r="G3509" s="7"/>
      <c r="H3509" s="7"/>
    </row>
    <row r="3510" spans="1:8" x14ac:dyDescent="0.2">
      <c r="A3510" s="7"/>
      <c r="B3510" s="7"/>
      <c r="C3510" s="7"/>
      <c r="G3510" s="7"/>
      <c r="H3510" s="7"/>
    </row>
    <row r="3511" spans="1:8" x14ac:dyDescent="0.2">
      <c r="A3511" s="7"/>
      <c r="B3511" s="7"/>
      <c r="C3511" s="7"/>
      <c r="G3511" s="7"/>
      <c r="H3511" s="7"/>
    </row>
    <row r="3512" spans="1:8" x14ac:dyDescent="0.2">
      <c r="A3512" s="7"/>
      <c r="B3512" s="7"/>
      <c r="C3512" s="7"/>
      <c r="G3512" s="7"/>
      <c r="H3512" s="7"/>
    </row>
    <row r="3513" spans="1:8" x14ac:dyDescent="0.2">
      <c r="A3513" s="7"/>
      <c r="B3513" s="7"/>
      <c r="C3513" s="7"/>
      <c r="G3513" s="7"/>
      <c r="H3513" s="7"/>
    </row>
    <row r="3514" spans="1:8" x14ac:dyDescent="0.2">
      <c r="A3514" s="7"/>
      <c r="B3514" s="7"/>
      <c r="C3514" s="7"/>
      <c r="G3514" s="7"/>
      <c r="H3514" s="7"/>
    </row>
    <row r="3515" spans="1:8" x14ac:dyDescent="0.2">
      <c r="A3515" s="7"/>
      <c r="B3515" s="7"/>
      <c r="C3515" s="7"/>
      <c r="G3515" s="7"/>
      <c r="H3515" s="7"/>
    </row>
    <row r="3516" spans="1:8" x14ac:dyDescent="0.2">
      <c r="A3516" s="7"/>
      <c r="B3516" s="7"/>
      <c r="C3516" s="7"/>
      <c r="G3516" s="7"/>
      <c r="H3516" s="7"/>
    </row>
    <row r="3517" spans="1:8" x14ac:dyDescent="0.2">
      <c r="A3517" s="7"/>
      <c r="B3517" s="7"/>
      <c r="C3517" s="7"/>
      <c r="G3517" s="7"/>
      <c r="H3517" s="7"/>
    </row>
    <row r="3518" spans="1:8" x14ac:dyDescent="0.2">
      <c r="A3518" s="7"/>
      <c r="B3518" s="7"/>
      <c r="C3518" s="7"/>
      <c r="G3518" s="7"/>
      <c r="H3518" s="7"/>
    </row>
    <row r="3519" spans="1:8" x14ac:dyDescent="0.2">
      <c r="A3519" s="7"/>
      <c r="B3519" s="7"/>
      <c r="C3519" s="7"/>
      <c r="G3519" s="7"/>
      <c r="H3519" s="7"/>
    </row>
    <row r="3520" spans="1:8" x14ac:dyDescent="0.2">
      <c r="A3520" s="7"/>
      <c r="B3520" s="7"/>
      <c r="C3520" s="7"/>
      <c r="G3520" s="7"/>
      <c r="H3520" s="7"/>
    </row>
    <row r="3521" spans="1:8" x14ac:dyDescent="0.2">
      <c r="A3521" s="7"/>
      <c r="B3521" s="7"/>
      <c r="C3521" s="7"/>
      <c r="G3521" s="7"/>
      <c r="H3521" s="7"/>
    </row>
    <row r="3522" spans="1:8" x14ac:dyDescent="0.2">
      <c r="A3522" s="7"/>
      <c r="B3522" s="7"/>
      <c r="C3522" s="7"/>
      <c r="G3522" s="7"/>
      <c r="H3522" s="7"/>
    </row>
    <row r="3523" spans="1:8" x14ac:dyDescent="0.2">
      <c r="A3523" s="7"/>
      <c r="B3523" s="7"/>
      <c r="C3523" s="7"/>
      <c r="G3523" s="7"/>
      <c r="H3523" s="7"/>
    </row>
    <row r="3524" spans="1:8" x14ac:dyDescent="0.2">
      <c r="A3524" s="7"/>
      <c r="B3524" s="7"/>
      <c r="C3524" s="7"/>
      <c r="G3524" s="7"/>
      <c r="H3524" s="7"/>
    </row>
    <row r="3525" spans="1:8" x14ac:dyDescent="0.2">
      <c r="A3525" s="7"/>
      <c r="B3525" s="7"/>
      <c r="C3525" s="7"/>
      <c r="G3525" s="7"/>
      <c r="H3525" s="7"/>
    </row>
    <row r="3526" spans="1:8" x14ac:dyDescent="0.2">
      <c r="A3526" s="7"/>
      <c r="B3526" s="7"/>
      <c r="C3526" s="7"/>
      <c r="G3526" s="7"/>
      <c r="H3526" s="7"/>
    </row>
    <row r="3527" spans="1:8" x14ac:dyDescent="0.2">
      <c r="A3527" s="7"/>
      <c r="B3527" s="7"/>
      <c r="C3527" s="7"/>
      <c r="G3527" s="7"/>
      <c r="H3527" s="7"/>
    </row>
    <row r="3528" spans="1:8" x14ac:dyDescent="0.2">
      <c r="A3528" s="7"/>
      <c r="B3528" s="7"/>
      <c r="C3528" s="7"/>
      <c r="G3528" s="7"/>
      <c r="H3528" s="7"/>
    </row>
    <row r="3529" spans="1:8" x14ac:dyDescent="0.2">
      <c r="A3529" s="7"/>
      <c r="B3529" s="7"/>
      <c r="C3529" s="7"/>
      <c r="G3529" s="7"/>
      <c r="H3529" s="7"/>
    </row>
    <row r="3530" spans="1:8" x14ac:dyDescent="0.2">
      <c r="A3530" s="7"/>
      <c r="B3530" s="7"/>
      <c r="C3530" s="7"/>
      <c r="G3530" s="7"/>
      <c r="H3530" s="7"/>
    </row>
    <row r="3531" spans="1:8" x14ac:dyDescent="0.2">
      <c r="A3531" s="7"/>
      <c r="B3531" s="7"/>
      <c r="C3531" s="7"/>
      <c r="G3531" s="7"/>
      <c r="H3531" s="7"/>
    </row>
    <row r="3532" spans="1:8" x14ac:dyDescent="0.2">
      <c r="A3532" s="7"/>
      <c r="B3532" s="7"/>
      <c r="C3532" s="7"/>
      <c r="G3532" s="7"/>
      <c r="H3532" s="7"/>
    </row>
    <row r="3533" spans="1:8" x14ac:dyDescent="0.2">
      <c r="A3533" s="7"/>
      <c r="B3533" s="7"/>
      <c r="C3533" s="7"/>
      <c r="G3533" s="7"/>
      <c r="H3533" s="7"/>
    </row>
    <row r="3534" spans="1:8" x14ac:dyDescent="0.2">
      <c r="A3534" s="7"/>
      <c r="B3534" s="7"/>
      <c r="C3534" s="7"/>
      <c r="G3534" s="7"/>
      <c r="H3534" s="7"/>
    </row>
    <row r="3535" spans="1:8" x14ac:dyDescent="0.2">
      <c r="A3535" s="7"/>
      <c r="B3535" s="7"/>
      <c r="C3535" s="7"/>
      <c r="G3535" s="7"/>
      <c r="H3535" s="7"/>
    </row>
    <row r="3536" spans="1:8" x14ac:dyDescent="0.2">
      <c r="A3536" s="7"/>
      <c r="B3536" s="7"/>
      <c r="C3536" s="7"/>
      <c r="G3536" s="7"/>
      <c r="H3536" s="7"/>
    </row>
    <row r="3537" spans="1:8" x14ac:dyDescent="0.2">
      <c r="A3537" s="7"/>
      <c r="B3537" s="7"/>
      <c r="C3537" s="7"/>
      <c r="G3537" s="7"/>
      <c r="H3537" s="7"/>
    </row>
    <row r="3538" spans="1:8" x14ac:dyDescent="0.2">
      <c r="A3538" s="7"/>
      <c r="B3538" s="7"/>
      <c r="C3538" s="7"/>
      <c r="G3538" s="7"/>
      <c r="H3538" s="7"/>
    </row>
    <row r="3539" spans="1:8" x14ac:dyDescent="0.2">
      <c r="A3539" s="7"/>
      <c r="B3539" s="7"/>
      <c r="C3539" s="7"/>
      <c r="G3539" s="7"/>
      <c r="H3539" s="7"/>
    </row>
    <row r="3540" spans="1:8" x14ac:dyDescent="0.2">
      <c r="A3540" s="7"/>
      <c r="B3540" s="7"/>
      <c r="C3540" s="7"/>
      <c r="G3540" s="7"/>
      <c r="H3540" s="7"/>
    </row>
    <row r="3541" spans="1:8" x14ac:dyDescent="0.2">
      <c r="A3541" s="7"/>
      <c r="B3541" s="7"/>
      <c r="C3541" s="7"/>
      <c r="G3541" s="7"/>
      <c r="H3541" s="7"/>
    </row>
    <row r="3542" spans="1:8" x14ac:dyDescent="0.2">
      <c r="A3542" s="7"/>
      <c r="B3542" s="7"/>
      <c r="C3542" s="7"/>
      <c r="G3542" s="7"/>
      <c r="H3542" s="7"/>
    </row>
    <row r="3543" spans="1:8" x14ac:dyDescent="0.2">
      <c r="A3543" s="7"/>
      <c r="B3543" s="7"/>
      <c r="C3543" s="7"/>
      <c r="G3543" s="7"/>
      <c r="H3543" s="7"/>
    </row>
    <row r="3544" spans="1:8" x14ac:dyDescent="0.2">
      <c r="A3544" s="7"/>
      <c r="B3544" s="7"/>
      <c r="C3544" s="7"/>
      <c r="G3544" s="7"/>
      <c r="H3544" s="7"/>
    </row>
    <row r="3545" spans="1:8" x14ac:dyDescent="0.2">
      <c r="A3545" s="7"/>
      <c r="B3545" s="7"/>
      <c r="C3545" s="7"/>
      <c r="G3545" s="7"/>
      <c r="H3545" s="7"/>
    </row>
    <row r="3546" spans="1:8" x14ac:dyDescent="0.2">
      <c r="A3546" s="7"/>
      <c r="B3546" s="7"/>
      <c r="C3546" s="7"/>
      <c r="G3546" s="7"/>
      <c r="H3546" s="7"/>
    </row>
    <row r="3547" spans="1:8" x14ac:dyDescent="0.2">
      <c r="A3547" s="7"/>
      <c r="B3547" s="7"/>
      <c r="C3547" s="7"/>
      <c r="G3547" s="7"/>
      <c r="H3547" s="7"/>
    </row>
    <row r="3548" spans="1:8" x14ac:dyDescent="0.2">
      <c r="A3548" s="7"/>
      <c r="B3548" s="7"/>
      <c r="C3548" s="7"/>
      <c r="G3548" s="7"/>
      <c r="H3548" s="7"/>
    </row>
    <row r="3549" spans="1:8" x14ac:dyDescent="0.2">
      <c r="A3549" s="7"/>
      <c r="B3549" s="7"/>
      <c r="C3549" s="7"/>
      <c r="G3549" s="7"/>
      <c r="H3549" s="7"/>
    </row>
    <row r="3550" spans="1:8" x14ac:dyDescent="0.2">
      <c r="A3550" s="7"/>
      <c r="B3550" s="7"/>
      <c r="C3550" s="7"/>
      <c r="G3550" s="7"/>
      <c r="H3550" s="7"/>
    </row>
    <row r="3551" spans="1:8" x14ac:dyDescent="0.2">
      <c r="A3551" s="7"/>
      <c r="B3551" s="7"/>
      <c r="C3551" s="7"/>
      <c r="G3551" s="7"/>
      <c r="H3551" s="7"/>
    </row>
    <row r="3552" spans="1:8" x14ac:dyDescent="0.2">
      <c r="A3552" s="7"/>
      <c r="B3552" s="7"/>
      <c r="C3552" s="7"/>
      <c r="G3552" s="7"/>
      <c r="H3552" s="7"/>
    </row>
    <row r="3553" spans="1:8" x14ac:dyDescent="0.2">
      <c r="A3553" s="7"/>
      <c r="B3553" s="7"/>
      <c r="C3553" s="7"/>
      <c r="G3553" s="7"/>
      <c r="H3553" s="7"/>
    </row>
    <row r="3554" spans="1:8" x14ac:dyDescent="0.2">
      <c r="A3554" s="7"/>
      <c r="B3554" s="7"/>
      <c r="C3554" s="7"/>
      <c r="G3554" s="7"/>
      <c r="H3554" s="7"/>
    </row>
    <row r="3555" spans="1:8" x14ac:dyDescent="0.2">
      <c r="A3555" s="7"/>
      <c r="B3555" s="7"/>
      <c r="C3555" s="7"/>
      <c r="G3555" s="7"/>
      <c r="H3555" s="7"/>
    </row>
    <row r="3556" spans="1:8" x14ac:dyDescent="0.2">
      <c r="A3556" s="7"/>
      <c r="B3556" s="7"/>
      <c r="C3556" s="7"/>
      <c r="G3556" s="7"/>
      <c r="H3556" s="7"/>
    </row>
    <row r="3557" spans="1:8" x14ac:dyDescent="0.2">
      <c r="A3557" s="7"/>
      <c r="B3557" s="7"/>
      <c r="C3557" s="7"/>
      <c r="G3557" s="7"/>
      <c r="H3557" s="7"/>
    </row>
    <row r="3558" spans="1:8" x14ac:dyDescent="0.2">
      <c r="A3558" s="7"/>
      <c r="B3558" s="7"/>
      <c r="C3558" s="7"/>
      <c r="G3558" s="7"/>
      <c r="H3558" s="7"/>
    </row>
    <row r="3559" spans="1:8" x14ac:dyDescent="0.2">
      <c r="A3559" s="7"/>
      <c r="B3559" s="7"/>
      <c r="C3559" s="7"/>
      <c r="G3559" s="7"/>
      <c r="H3559" s="7"/>
    </row>
    <row r="3560" spans="1:8" x14ac:dyDescent="0.2">
      <c r="A3560" s="7"/>
      <c r="B3560" s="7"/>
      <c r="C3560" s="7"/>
      <c r="G3560" s="7"/>
      <c r="H3560" s="7"/>
    </row>
    <row r="3561" spans="1:8" x14ac:dyDescent="0.2">
      <c r="A3561" s="7"/>
      <c r="B3561" s="7"/>
      <c r="C3561" s="7"/>
      <c r="G3561" s="7"/>
      <c r="H3561" s="7"/>
    </row>
    <row r="3562" spans="1:8" x14ac:dyDescent="0.2">
      <c r="A3562" s="7"/>
      <c r="B3562" s="7"/>
      <c r="C3562" s="7"/>
      <c r="G3562" s="7"/>
      <c r="H3562" s="7"/>
    </row>
    <row r="3563" spans="1:8" x14ac:dyDescent="0.2">
      <c r="A3563" s="7"/>
      <c r="B3563" s="7"/>
      <c r="C3563" s="7"/>
      <c r="G3563" s="7"/>
      <c r="H3563" s="7"/>
    </row>
    <row r="3564" spans="1:8" x14ac:dyDescent="0.2">
      <c r="A3564" s="7"/>
      <c r="B3564" s="7"/>
      <c r="C3564" s="7"/>
      <c r="G3564" s="7"/>
      <c r="H3564" s="7"/>
    </row>
    <row r="3565" spans="1:8" x14ac:dyDescent="0.2">
      <c r="A3565" s="7"/>
      <c r="B3565" s="7"/>
      <c r="C3565" s="7"/>
      <c r="G3565" s="7"/>
      <c r="H3565" s="7"/>
    </row>
    <row r="3566" spans="1:8" x14ac:dyDescent="0.2">
      <c r="A3566" s="7"/>
      <c r="B3566" s="7"/>
      <c r="C3566" s="7"/>
      <c r="G3566" s="7"/>
      <c r="H3566" s="7"/>
    </row>
    <row r="3567" spans="1:8" x14ac:dyDescent="0.2">
      <c r="A3567" s="7"/>
      <c r="B3567" s="7"/>
      <c r="C3567" s="7"/>
      <c r="G3567" s="7"/>
      <c r="H3567" s="7"/>
    </row>
    <row r="3568" spans="1:8" x14ac:dyDescent="0.2">
      <c r="A3568" s="7"/>
      <c r="B3568" s="7"/>
      <c r="C3568" s="7"/>
      <c r="G3568" s="7"/>
      <c r="H3568" s="7"/>
    </row>
    <row r="3569" spans="1:8" x14ac:dyDescent="0.2">
      <c r="A3569" s="7"/>
      <c r="B3569" s="7"/>
      <c r="C3569" s="7"/>
      <c r="G3569" s="7"/>
      <c r="H3569" s="7"/>
    </row>
    <row r="3570" spans="1:8" x14ac:dyDescent="0.2">
      <c r="A3570" s="7"/>
      <c r="B3570" s="7"/>
      <c r="C3570" s="7"/>
      <c r="G3570" s="7"/>
      <c r="H3570" s="7"/>
    </row>
    <row r="3571" spans="1:8" x14ac:dyDescent="0.2">
      <c r="A3571" s="7"/>
      <c r="B3571" s="7"/>
      <c r="C3571" s="7"/>
      <c r="G3571" s="7"/>
      <c r="H3571" s="7"/>
    </row>
    <row r="3572" spans="1:8" x14ac:dyDescent="0.2">
      <c r="A3572" s="7"/>
      <c r="B3572" s="7"/>
      <c r="C3572" s="7"/>
      <c r="G3572" s="7"/>
      <c r="H3572" s="7"/>
    </row>
    <row r="3573" spans="1:8" x14ac:dyDescent="0.2">
      <c r="A3573" s="7"/>
      <c r="B3573" s="7"/>
      <c r="C3573" s="7"/>
      <c r="G3573" s="7"/>
      <c r="H3573" s="7"/>
    </row>
    <row r="3574" spans="1:8" x14ac:dyDescent="0.2">
      <c r="A3574" s="7"/>
      <c r="B3574" s="7"/>
      <c r="C3574" s="7"/>
      <c r="G3574" s="7"/>
      <c r="H3574" s="7"/>
    </row>
    <row r="3575" spans="1:8" x14ac:dyDescent="0.2">
      <c r="A3575" s="7"/>
      <c r="B3575" s="7"/>
      <c r="C3575" s="7"/>
      <c r="G3575" s="7"/>
      <c r="H3575" s="7"/>
    </row>
    <row r="3576" spans="1:8" x14ac:dyDescent="0.2">
      <c r="A3576" s="7"/>
      <c r="B3576" s="7"/>
      <c r="C3576" s="7"/>
      <c r="G3576" s="7"/>
      <c r="H3576" s="7"/>
    </row>
    <row r="3577" spans="1:8" x14ac:dyDescent="0.2">
      <c r="A3577" s="7"/>
      <c r="B3577" s="7"/>
      <c r="C3577" s="7"/>
      <c r="G3577" s="7"/>
      <c r="H3577" s="7"/>
    </row>
    <row r="3578" spans="1:8" x14ac:dyDescent="0.2">
      <c r="A3578" s="7"/>
      <c r="B3578" s="7"/>
      <c r="C3578" s="7"/>
      <c r="G3578" s="7"/>
      <c r="H3578" s="7"/>
    </row>
    <row r="3579" spans="1:8" x14ac:dyDescent="0.2">
      <c r="A3579" s="7"/>
      <c r="B3579" s="7"/>
      <c r="C3579" s="7"/>
      <c r="G3579" s="7"/>
      <c r="H3579" s="7"/>
    </row>
    <row r="3580" spans="1:8" x14ac:dyDescent="0.2">
      <c r="A3580" s="7"/>
      <c r="B3580" s="7"/>
      <c r="C3580" s="7"/>
      <c r="G3580" s="7"/>
      <c r="H3580" s="7"/>
    </row>
    <row r="3581" spans="1:8" x14ac:dyDescent="0.2">
      <c r="A3581" s="7"/>
      <c r="B3581" s="7"/>
      <c r="C3581" s="7"/>
      <c r="G3581" s="7"/>
      <c r="H3581" s="7"/>
    </row>
    <row r="3582" spans="1:8" x14ac:dyDescent="0.2">
      <c r="A3582" s="7"/>
      <c r="B3582" s="7"/>
      <c r="C3582" s="7"/>
      <c r="G3582" s="7"/>
      <c r="H3582" s="7"/>
    </row>
    <row r="3583" spans="1:8" x14ac:dyDescent="0.2">
      <c r="A3583" s="7"/>
      <c r="B3583" s="7"/>
      <c r="C3583" s="7"/>
      <c r="G3583" s="7"/>
      <c r="H3583" s="7"/>
    </row>
    <row r="3584" spans="1:8" x14ac:dyDescent="0.2">
      <c r="A3584" s="7"/>
      <c r="B3584" s="7"/>
      <c r="C3584" s="7"/>
      <c r="G3584" s="7"/>
      <c r="H3584" s="7"/>
    </row>
    <row r="3585" spans="1:8" x14ac:dyDescent="0.2">
      <c r="A3585" s="7"/>
      <c r="B3585" s="7"/>
      <c r="C3585" s="7"/>
      <c r="G3585" s="7"/>
      <c r="H3585" s="7"/>
    </row>
    <row r="3586" spans="1:8" x14ac:dyDescent="0.2">
      <c r="A3586" s="7"/>
      <c r="B3586" s="7"/>
      <c r="C3586" s="7"/>
      <c r="G3586" s="7"/>
      <c r="H3586" s="7"/>
    </row>
    <row r="3587" spans="1:8" x14ac:dyDescent="0.2">
      <c r="A3587" s="7"/>
      <c r="B3587" s="7"/>
      <c r="C3587" s="7"/>
      <c r="G3587" s="7"/>
      <c r="H3587" s="7"/>
    </row>
    <row r="3588" spans="1:8" x14ac:dyDescent="0.2">
      <c r="A3588" s="7"/>
      <c r="B3588" s="7"/>
      <c r="C3588" s="7"/>
      <c r="G3588" s="7"/>
      <c r="H3588" s="7"/>
    </row>
    <row r="3589" spans="1:8" x14ac:dyDescent="0.2">
      <c r="A3589" s="7"/>
      <c r="B3589" s="7"/>
      <c r="C3589" s="7"/>
      <c r="G3589" s="7"/>
      <c r="H3589" s="7"/>
    </row>
    <row r="3590" spans="1:8" x14ac:dyDescent="0.2">
      <c r="A3590" s="7"/>
      <c r="B3590" s="7"/>
      <c r="C3590" s="7"/>
      <c r="G3590" s="7"/>
      <c r="H3590" s="7"/>
    </row>
    <row r="3591" spans="1:8" x14ac:dyDescent="0.2">
      <c r="A3591" s="7"/>
      <c r="B3591" s="7"/>
      <c r="C3591" s="7"/>
      <c r="G3591" s="7"/>
      <c r="H3591" s="7"/>
    </row>
    <row r="3592" spans="1:8" x14ac:dyDescent="0.2">
      <c r="A3592" s="7"/>
      <c r="B3592" s="7"/>
      <c r="C3592" s="7"/>
      <c r="G3592" s="7"/>
      <c r="H3592" s="7"/>
    </row>
    <row r="3593" spans="1:8" x14ac:dyDescent="0.2">
      <c r="A3593" s="7"/>
      <c r="B3593" s="7"/>
      <c r="C3593" s="7"/>
      <c r="G3593" s="7"/>
      <c r="H3593" s="7"/>
    </row>
    <row r="3594" spans="1:8" x14ac:dyDescent="0.2">
      <c r="A3594" s="7"/>
      <c r="B3594" s="7"/>
      <c r="C3594" s="7"/>
      <c r="G3594" s="7"/>
      <c r="H3594" s="7"/>
    </row>
    <row r="3595" spans="1:8" x14ac:dyDescent="0.2">
      <c r="A3595" s="7"/>
      <c r="B3595" s="7"/>
      <c r="C3595" s="7"/>
      <c r="G3595" s="7"/>
      <c r="H3595" s="7"/>
    </row>
    <row r="3596" spans="1:8" x14ac:dyDescent="0.2">
      <c r="A3596" s="7"/>
      <c r="B3596" s="7"/>
      <c r="C3596" s="7"/>
      <c r="G3596" s="7"/>
      <c r="H3596" s="7"/>
    </row>
    <row r="3597" spans="1:8" x14ac:dyDescent="0.2">
      <c r="A3597" s="7"/>
      <c r="B3597" s="7"/>
      <c r="C3597" s="7"/>
      <c r="G3597" s="7"/>
      <c r="H3597" s="7"/>
    </row>
    <row r="3598" spans="1:8" x14ac:dyDescent="0.2">
      <c r="A3598" s="7"/>
      <c r="B3598" s="7"/>
      <c r="C3598" s="7"/>
      <c r="G3598" s="7"/>
      <c r="H3598" s="7"/>
    </row>
    <row r="3599" spans="1:8" x14ac:dyDescent="0.2">
      <c r="A3599" s="7"/>
      <c r="B3599" s="7"/>
      <c r="C3599" s="7"/>
      <c r="G3599" s="7"/>
      <c r="H3599" s="7"/>
    </row>
    <row r="3600" spans="1:8" x14ac:dyDescent="0.2">
      <c r="A3600" s="7"/>
      <c r="B3600" s="7"/>
      <c r="C3600" s="7"/>
      <c r="G3600" s="7"/>
      <c r="H3600" s="7"/>
    </row>
    <row r="3601" spans="1:8" x14ac:dyDescent="0.2">
      <c r="A3601" s="7"/>
      <c r="B3601" s="7"/>
      <c r="C3601" s="7"/>
      <c r="G3601" s="7"/>
      <c r="H3601" s="7"/>
    </row>
    <row r="3602" spans="1:8" x14ac:dyDescent="0.2">
      <c r="A3602" s="7"/>
      <c r="B3602" s="7"/>
      <c r="C3602" s="7"/>
      <c r="G3602" s="7"/>
      <c r="H3602" s="7"/>
    </row>
    <row r="3603" spans="1:8" x14ac:dyDescent="0.2">
      <c r="A3603" s="7"/>
      <c r="B3603" s="7"/>
      <c r="C3603" s="7"/>
      <c r="G3603" s="7"/>
      <c r="H3603" s="7"/>
    </row>
    <row r="3604" spans="1:8" x14ac:dyDescent="0.2">
      <c r="A3604" s="7"/>
      <c r="B3604" s="7"/>
      <c r="C3604" s="7"/>
      <c r="G3604" s="7"/>
      <c r="H3604" s="7"/>
    </row>
    <row r="3605" spans="1:8" x14ac:dyDescent="0.2">
      <c r="A3605" s="7"/>
      <c r="B3605" s="7"/>
      <c r="C3605" s="7"/>
      <c r="G3605" s="7"/>
      <c r="H3605" s="7"/>
    </row>
    <row r="3606" spans="1:8" x14ac:dyDescent="0.2">
      <c r="A3606" s="7"/>
      <c r="B3606" s="7"/>
      <c r="C3606" s="7"/>
      <c r="G3606" s="7"/>
      <c r="H3606" s="7"/>
    </row>
    <row r="3607" spans="1:8" x14ac:dyDescent="0.2">
      <c r="A3607" s="7"/>
      <c r="B3607" s="7"/>
      <c r="C3607" s="7"/>
      <c r="G3607" s="7"/>
      <c r="H3607" s="7"/>
    </row>
    <row r="3608" spans="1:8" x14ac:dyDescent="0.2">
      <c r="A3608" s="7"/>
      <c r="B3608" s="7"/>
      <c r="C3608" s="7"/>
      <c r="G3608" s="7"/>
      <c r="H3608" s="7"/>
    </row>
    <row r="3609" spans="1:8" x14ac:dyDescent="0.2">
      <c r="A3609" s="7"/>
      <c r="B3609" s="7"/>
      <c r="C3609" s="7"/>
      <c r="G3609" s="7"/>
      <c r="H3609" s="7"/>
    </row>
    <row r="3610" spans="1:8" x14ac:dyDescent="0.2">
      <c r="A3610" s="7"/>
      <c r="B3610" s="7"/>
      <c r="C3610" s="7"/>
      <c r="G3610" s="7"/>
      <c r="H3610" s="7"/>
    </row>
    <row r="3611" spans="1:8" x14ac:dyDescent="0.2">
      <c r="A3611" s="7"/>
      <c r="B3611" s="7"/>
      <c r="C3611" s="7"/>
      <c r="G3611" s="7"/>
      <c r="H3611" s="7"/>
    </row>
    <row r="3612" spans="1:8" x14ac:dyDescent="0.2">
      <c r="A3612" s="7"/>
      <c r="B3612" s="7"/>
      <c r="C3612" s="7"/>
      <c r="G3612" s="7"/>
      <c r="H3612" s="7"/>
    </row>
    <row r="3613" spans="1:8" x14ac:dyDescent="0.2">
      <c r="A3613" s="7"/>
      <c r="B3613" s="7"/>
      <c r="C3613" s="7"/>
      <c r="G3613" s="7"/>
      <c r="H3613" s="7"/>
    </row>
    <row r="3614" spans="1:8" x14ac:dyDescent="0.2">
      <c r="A3614" s="7"/>
      <c r="B3614" s="7"/>
      <c r="C3614" s="7"/>
      <c r="G3614" s="7"/>
      <c r="H3614" s="7"/>
    </row>
    <row r="3615" spans="1:8" x14ac:dyDescent="0.2">
      <c r="A3615" s="7"/>
      <c r="B3615" s="7"/>
      <c r="C3615" s="7"/>
      <c r="G3615" s="7"/>
      <c r="H3615" s="7"/>
    </row>
    <row r="3616" spans="1:8" x14ac:dyDescent="0.2">
      <c r="A3616" s="7"/>
      <c r="B3616" s="7"/>
      <c r="C3616" s="7"/>
      <c r="G3616" s="7"/>
      <c r="H3616" s="7"/>
    </row>
    <row r="3617" spans="1:8" x14ac:dyDescent="0.2">
      <c r="A3617" s="7"/>
      <c r="B3617" s="7"/>
      <c r="C3617" s="7"/>
      <c r="G3617" s="7"/>
      <c r="H3617" s="7"/>
    </row>
    <row r="3618" spans="1:8" x14ac:dyDescent="0.2">
      <c r="A3618" s="7"/>
      <c r="B3618" s="7"/>
      <c r="C3618" s="7"/>
      <c r="G3618" s="7"/>
      <c r="H3618" s="7"/>
    </row>
    <row r="3619" spans="1:8" x14ac:dyDescent="0.2">
      <c r="A3619" s="7"/>
      <c r="B3619" s="7"/>
      <c r="C3619" s="7"/>
      <c r="G3619" s="7"/>
      <c r="H3619" s="7"/>
    </row>
    <row r="3620" spans="1:8" x14ac:dyDescent="0.2">
      <c r="A3620" s="7"/>
      <c r="B3620" s="7"/>
      <c r="C3620" s="7"/>
      <c r="G3620" s="7"/>
      <c r="H3620" s="7"/>
    </row>
    <row r="3621" spans="1:8" x14ac:dyDescent="0.2">
      <c r="A3621" s="7"/>
      <c r="B3621" s="7"/>
      <c r="C3621" s="7"/>
      <c r="G3621" s="7"/>
      <c r="H3621" s="7"/>
    </row>
    <row r="3622" spans="1:8" x14ac:dyDescent="0.2">
      <c r="A3622" s="7"/>
      <c r="B3622" s="7"/>
      <c r="C3622" s="7"/>
      <c r="G3622" s="7"/>
      <c r="H3622" s="7"/>
    </row>
    <row r="3623" spans="1:8" x14ac:dyDescent="0.2">
      <c r="A3623" s="7"/>
      <c r="B3623" s="7"/>
      <c r="C3623" s="7"/>
      <c r="G3623" s="7"/>
      <c r="H3623" s="7"/>
    </row>
    <row r="3624" spans="1:8" x14ac:dyDescent="0.2">
      <c r="A3624" s="7"/>
      <c r="B3624" s="7"/>
      <c r="C3624" s="7"/>
      <c r="G3624" s="7"/>
      <c r="H3624" s="7"/>
    </row>
    <row r="3625" spans="1:8" x14ac:dyDescent="0.2">
      <c r="A3625" s="7"/>
      <c r="B3625" s="7"/>
      <c r="C3625" s="7"/>
      <c r="G3625" s="7"/>
      <c r="H3625" s="7"/>
    </row>
    <row r="3626" spans="1:8" x14ac:dyDescent="0.2">
      <c r="A3626" s="7"/>
      <c r="B3626" s="7"/>
      <c r="C3626" s="7"/>
      <c r="G3626" s="7"/>
      <c r="H3626" s="7"/>
    </row>
    <row r="3627" spans="1:8" x14ac:dyDescent="0.2">
      <c r="A3627" s="7"/>
      <c r="B3627" s="7"/>
      <c r="C3627" s="7"/>
      <c r="G3627" s="7"/>
      <c r="H3627" s="7"/>
    </row>
    <row r="3628" spans="1:8" x14ac:dyDescent="0.2">
      <c r="A3628" s="7"/>
      <c r="B3628" s="7"/>
      <c r="C3628" s="7"/>
      <c r="G3628" s="7"/>
      <c r="H3628" s="7"/>
    </row>
    <row r="3629" spans="1:8" x14ac:dyDescent="0.2">
      <c r="A3629" s="7"/>
      <c r="B3629" s="7"/>
      <c r="C3629" s="7"/>
      <c r="G3629" s="7"/>
      <c r="H3629" s="7"/>
    </row>
    <row r="3630" spans="1:8" x14ac:dyDescent="0.2">
      <c r="A3630" s="7"/>
      <c r="B3630" s="7"/>
      <c r="C3630" s="7"/>
      <c r="G3630" s="7"/>
      <c r="H3630" s="7"/>
    </row>
    <row r="3631" spans="1:8" x14ac:dyDescent="0.2">
      <c r="A3631" s="7"/>
      <c r="B3631" s="7"/>
      <c r="C3631" s="7"/>
      <c r="G3631" s="7"/>
      <c r="H3631" s="7"/>
    </row>
    <row r="3632" spans="1:8" x14ac:dyDescent="0.2">
      <c r="A3632" s="7"/>
      <c r="B3632" s="7"/>
      <c r="C3632" s="7"/>
      <c r="G3632" s="7"/>
      <c r="H3632" s="7"/>
    </row>
    <row r="3633" spans="1:8" x14ac:dyDescent="0.2">
      <c r="A3633" s="7"/>
      <c r="B3633" s="7"/>
      <c r="C3633" s="7"/>
      <c r="G3633" s="7"/>
      <c r="H3633" s="7"/>
    </row>
    <row r="3634" spans="1:8" x14ac:dyDescent="0.2">
      <c r="A3634" s="7"/>
      <c r="B3634" s="7"/>
      <c r="C3634" s="7"/>
      <c r="G3634" s="7"/>
      <c r="H3634" s="7"/>
    </row>
    <row r="3635" spans="1:8" x14ac:dyDescent="0.2">
      <c r="A3635" s="7"/>
      <c r="B3635" s="7"/>
      <c r="C3635" s="7"/>
      <c r="G3635" s="7"/>
      <c r="H3635" s="7"/>
    </row>
    <row r="3636" spans="1:8" x14ac:dyDescent="0.2">
      <c r="A3636" s="7"/>
      <c r="B3636" s="7"/>
      <c r="C3636" s="7"/>
      <c r="G3636" s="7"/>
      <c r="H3636" s="7"/>
    </row>
    <row r="3637" spans="1:8" x14ac:dyDescent="0.2">
      <c r="A3637" s="7"/>
      <c r="B3637" s="7"/>
      <c r="C3637" s="7"/>
      <c r="G3637" s="7"/>
      <c r="H3637" s="7"/>
    </row>
    <row r="3638" spans="1:8" x14ac:dyDescent="0.2">
      <c r="A3638" s="7"/>
      <c r="B3638" s="7"/>
      <c r="C3638" s="7"/>
      <c r="G3638" s="7"/>
      <c r="H3638" s="7"/>
    </row>
    <row r="3639" spans="1:8" x14ac:dyDescent="0.2">
      <c r="A3639" s="7"/>
      <c r="B3639" s="7"/>
      <c r="C3639" s="7"/>
      <c r="G3639" s="7"/>
      <c r="H3639" s="7"/>
    </row>
    <row r="3640" spans="1:8" x14ac:dyDescent="0.2">
      <c r="A3640" s="7"/>
      <c r="B3640" s="7"/>
      <c r="C3640" s="7"/>
      <c r="G3640" s="7"/>
      <c r="H3640" s="7"/>
    </row>
    <row r="3641" spans="1:8" x14ac:dyDescent="0.2">
      <c r="A3641" s="7"/>
      <c r="B3641" s="7"/>
      <c r="C3641" s="7"/>
      <c r="G3641" s="7"/>
      <c r="H3641" s="7"/>
    </row>
    <row r="3642" spans="1:8" x14ac:dyDescent="0.2">
      <c r="A3642" s="7"/>
      <c r="B3642" s="7"/>
      <c r="C3642" s="7"/>
      <c r="G3642" s="7"/>
      <c r="H3642" s="7"/>
    </row>
    <row r="3643" spans="1:8" x14ac:dyDescent="0.2">
      <c r="A3643" s="7"/>
      <c r="B3643" s="7"/>
      <c r="C3643" s="7"/>
      <c r="G3643" s="7"/>
      <c r="H3643" s="7"/>
    </row>
    <row r="3644" spans="1:8" x14ac:dyDescent="0.2">
      <c r="A3644" s="7"/>
      <c r="B3644" s="7"/>
      <c r="C3644" s="7"/>
      <c r="G3644" s="7"/>
      <c r="H3644" s="7"/>
    </row>
    <row r="3645" spans="1:8" x14ac:dyDescent="0.2">
      <c r="A3645" s="7"/>
      <c r="B3645" s="7"/>
      <c r="C3645" s="7"/>
      <c r="G3645" s="7"/>
      <c r="H3645" s="7"/>
    </row>
    <row r="3646" spans="1:8" x14ac:dyDescent="0.2">
      <c r="A3646" s="7"/>
      <c r="B3646" s="7"/>
      <c r="C3646" s="7"/>
      <c r="G3646" s="7"/>
      <c r="H3646" s="7"/>
    </row>
    <row r="3647" spans="1:8" x14ac:dyDescent="0.2">
      <c r="A3647" s="7"/>
      <c r="B3647" s="7"/>
      <c r="C3647" s="7"/>
      <c r="G3647" s="7"/>
      <c r="H3647" s="7"/>
    </row>
    <row r="3648" spans="1:8" x14ac:dyDescent="0.2">
      <c r="A3648" s="7"/>
      <c r="B3648" s="7"/>
      <c r="C3648" s="7"/>
      <c r="G3648" s="7"/>
      <c r="H3648" s="7"/>
    </row>
    <row r="3649" spans="1:8" x14ac:dyDescent="0.2">
      <c r="A3649" s="7"/>
      <c r="B3649" s="7"/>
      <c r="C3649" s="7"/>
      <c r="G3649" s="7"/>
      <c r="H3649" s="7"/>
    </row>
    <row r="3650" spans="1:8" x14ac:dyDescent="0.2">
      <c r="A3650" s="7"/>
      <c r="B3650" s="7"/>
      <c r="C3650" s="7"/>
      <c r="G3650" s="7"/>
      <c r="H3650" s="7"/>
    </row>
    <row r="3651" spans="1:8" x14ac:dyDescent="0.2">
      <c r="A3651" s="7"/>
      <c r="B3651" s="7"/>
      <c r="C3651" s="7"/>
      <c r="G3651" s="7"/>
      <c r="H3651" s="7"/>
    </row>
    <row r="3652" spans="1:8" x14ac:dyDescent="0.2">
      <c r="A3652" s="7"/>
      <c r="B3652" s="7"/>
      <c r="C3652" s="7"/>
      <c r="G3652" s="7"/>
      <c r="H3652" s="7"/>
    </row>
    <row r="3653" spans="1:8" x14ac:dyDescent="0.2">
      <c r="A3653" s="7"/>
      <c r="B3653" s="7"/>
      <c r="C3653" s="7"/>
      <c r="G3653" s="7"/>
      <c r="H3653" s="7"/>
    </row>
    <row r="3654" spans="1:8" x14ac:dyDescent="0.2">
      <c r="A3654" s="7"/>
      <c r="B3654" s="7"/>
      <c r="C3654" s="7"/>
      <c r="G3654" s="7"/>
      <c r="H3654" s="7"/>
    </row>
    <row r="3655" spans="1:8" x14ac:dyDescent="0.2">
      <c r="A3655" s="7"/>
      <c r="B3655" s="7"/>
      <c r="C3655" s="7"/>
      <c r="G3655" s="7"/>
      <c r="H3655" s="7"/>
    </row>
    <row r="3656" spans="1:8" x14ac:dyDescent="0.2">
      <c r="A3656" s="7"/>
      <c r="B3656" s="7"/>
      <c r="C3656" s="7"/>
      <c r="G3656" s="7"/>
      <c r="H3656" s="7"/>
    </row>
    <row r="3657" spans="1:8" x14ac:dyDescent="0.2">
      <c r="A3657" s="7"/>
      <c r="B3657" s="7"/>
      <c r="C3657" s="7"/>
      <c r="G3657" s="7"/>
      <c r="H3657" s="7"/>
    </row>
    <row r="3658" spans="1:8" x14ac:dyDescent="0.2">
      <c r="A3658" s="7"/>
      <c r="B3658" s="7"/>
      <c r="C3658" s="7"/>
      <c r="G3658" s="7"/>
      <c r="H3658" s="7"/>
    </row>
    <row r="3659" spans="1:8" x14ac:dyDescent="0.2">
      <c r="A3659" s="7"/>
      <c r="B3659" s="7"/>
      <c r="C3659" s="7"/>
      <c r="G3659" s="7"/>
      <c r="H3659" s="7"/>
    </row>
    <row r="3660" spans="1:8" x14ac:dyDescent="0.2">
      <c r="A3660" s="7"/>
      <c r="B3660" s="7"/>
      <c r="C3660" s="7"/>
      <c r="G3660" s="7"/>
      <c r="H3660" s="7"/>
    </row>
    <row r="3661" spans="1:8" x14ac:dyDescent="0.2">
      <c r="A3661" s="7"/>
      <c r="B3661" s="7"/>
      <c r="C3661" s="7"/>
      <c r="G3661" s="7"/>
      <c r="H3661" s="7"/>
    </row>
    <row r="3662" spans="1:8" x14ac:dyDescent="0.2">
      <c r="A3662" s="7"/>
      <c r="B3662" s="7"/>
      <c r="C3662" s="7"/>
      <c r="G3662" s="7"/>
      <c r="H3662" s="7"/>
    </row>
    <row r="3663" spans="1:8" x14ac:dyDescent="0.2">
      <c r="A3663" s="7"/>
      <c r="B3663" s="7"/>
      <c r="C3663" s="7"/>
      <c r="G3663" s="7"/>
      <c r="H3663" s="7"/>
    </row>
    <row r="3664" spans="1:8" x14ac:dyDescent="0.2">
      <c r="A3664" s="7"/>
      <c r="B3664" s="7"/>
      <c r="C3664" s="7"/>
      <c r="G3664" s="7"/>
      <c r="H3664" s="7"/>
    </row>
    <row r="3665" spans="1:8" x14ac:dyDescent="0.2">
      <c r="A3665" s="7"/>
      <c r="B3665" s="7"/>
      <c r="C3665" s="7"/>
      <c r="G3665" s="7"/>
      <c r="H3665" s="7"/>
    </row>
    <row r="3666" spans="1:8" x14ac:dyDescent="0.2">
      <c r="A3666" s="7"/>
      <c r="B3666" s="7"/>
      <c r="C3666" s="7"/>
      <c r="G3666" s="7"/>
      <c r="H3666" s="7"/>
    </row>
    <row r="3667" spans="1:8" x14ac:dyDescent="0.2">
      <c r="A3667" s="7"/>
      <c r="B3667" s="7"/>
      <c r="C3667" s="7"/>
      <c r="G3667" s="7"/>
      <c r="H3667" s="7"/>
    </row>
    <row r="3668" spans="1:8" x14ac:dyDescent="0.2">
      <c r="A3668" s="7"/>
      <c r="B3668" s="7"/>
      <c r="C3668" s="7"/>
      <c r="G3668" s="7"/>
      <c r="H3668" s="7"/>
    </row>
    <row r="3669" spans="1:8" x14ac:dyDescent="0.2">
      <c r="A3669" s="7"/>
      <c r="B3669" s="7"/>
      <c r="C3669" s="7"/>
      <c r="G3669" s="7"/>
      <c r="H3669" s="7"/>
    </row>
    <row r="3670" spans="1:8" x14ac:dyDescent="0.2">
      <c r="A3670" s="7"/>
      <c r="B3670" s="7"/>
      <c r="C3670" s="7"/>
      <c r="G3670" s="7"/>
      <c r="H3670" s="7"/>
    </row>
    <row r="3671" spans="1:8" x14ac:dyDescent="0.2">
      <c r="A3671" s="7"/>
      <c r="B3671" s="7"/>
      <c r="C3671" s="7"/>
      <c r="G3671" s="7"/>
      <c r="H3671" s="7"/>
    </row>
    <row r="3672" spans="1:8" x14ac:dyDescent="0.2">
      <c r="A3672" s="7"/>
      <c r="B3672" s="7"/>
      <c r="C3672" s="7"/>
      <c r="G3672" s="7"/>
      <c r="H3672" s="7"/>
    </row>
    <row r="3673" spans="1:8" x14ac:dyDescent="0.2">
      <c r="A3673" s="7"/>
      <c r="B3673" s="7"/>
      <c r="C3673" s="7"/>
      <c r="G3673" s="7"/>
      <c r="H3673" s="7"/>
    </row>
    <row r="3674" spans="1:8" x14ac:dyDescent="0.2">
      <c r="A3674" s="7"/>
      <c r="B3674" s="7"/>
      <c r="C3674" s="7"/>
      <c r="G3674" s="7"/>
      <c r="H3674" s="7"/>
    </row>
    <row r="3675" spans="1:8" x14ac:dyDescent="0.2">
      <c r="A3675" s="7"/>
      <c r="B3675" s="7"/>
      <c r="C3675" s="7"/>
      <c r="G3675" s="7"/>
      <c r="H3675" s="7"/>
    </row>
    <row r="3676" spans="1:8" x14ac:dyDescent="0.2">
      <c r="A3676" s="7"/>
      <c r="B3676" s="7"/>
      <c r="C3676" s="7"/>
      <c r="G3676" s="7"/>
      <c r="H3676" s="7"/>
    </row>
    <row r="3677" spans="1:8" x14ac:dyDescent="0.2">
      <c r="A3677" s="7"/>
      <c r="B3677" s="7"/>
      <c r="C3677" s="7"/>
      <c r="G3677" s="7"/>
      <c r="H3677" s="7"/>
    </row>
    <row r="3678" spans="1:8" x14ac:dyDescent="0.2">
      <c r="A3678" s="7"/>
      <c r="B3678" s="7"/>
      <c r="C3678" s="7"/>
      <c r="G3678" s="7"/>
      <c r="H3678" s="7"/>
    </row>
    <row r="3679" spans="1:8" x14ac:dyDescent="0.2">
      <c r="A3679" s="7"/>
      <c r="B3679" s="7"/>
      <c r="C3679" s="7"/>
      <c r="G3679" s="7"/>
      <c r="H3679" s="7"/>
    </row>
    <row r="3680" spans="1:8" x14ac:dyDescent="0.2">
      <c r="A3680" s="7"/>
      <c r="B3680" s="7"/>
      <c r="C3680" s="7"/>
      <c r="G3680" s="7"/>
      <c r="H3680" s="7"/>
    </row>
    <row r="3681" spans="1:8" x14ac:dyDescent="0.2">
      <c r="A3681" s="7"/>
      <c r="B3681" s="7"/>
      <c r="C3681" s="7"/>
      <c r="G3681" s="7"/>
      <c r="H3681" s="7"/>
    </row>
    <row r="3682" spans="1:8" x14ac:dyDescent="0.2">
      <c r="A3682" s="7"/>
      <c r="B3682" s="7"/>
      <c r="C3682" s="7"/>
      <c r="G3682" s="7"/>
      <c r="H3682" s="7"/>
    </row>
    <row r="3683" spans="1:8" x14ac:dyDescent="0.2">
      <c r="A3683" s="7"/>
      <c r="B3683" s="7"/>
      <c r="C3683" s="7"/>
      <c r="G3683" s="7"/>
      <c r="H3683" s="7"/>
    </row>
    <row r="3684" spans="1:8" x14ac:dyDescent="0.2">
      <c r="A3684" s="7"/>
      <c r="B3684" s="7"/>
      <c r="C3684" s="7"/>
      <c r="G3684" s="7"/>
      <c r="H3684" s="7"/>
    </row>
    <row r="3685" spans="1:8" x14ac:dyDescent="0.2">
      <c r="A3685" s="7"/>
      <c r="B3685" s="7"/>
      <c r="C3685" s="7"/>
      <c r="G3685" s="7"/>
      <c r="H3685" s="7"/>
    </row>
    <row r="3686" spans="1:8" x14ac:dyDescent="0.2">
      <c r="A3686" s="7"/>
      <c r="B3686" s="7"/>
      <c r="C3686" s="7"/>
      <c r="G3686" s="7"/>
      <c r="H3686" s="7"/>
    </row>
    <row r="3687" spans="1:8" x14ac:dyDescent="0.2">
      <c r="A3687" s="7"/>
      <c r="B3687" s="7"/>
      <c r="C3687" s="7"/>
      <c r="G3687" s="7"/>
      <c r="H3687" s="7"/>
    </row>
    <row r="3688" spans="1:8" x14ac:dyDescent="0.2">
      <c r="A3688" s="7"/>
      <c r="B3688" s="7"/>
      <c r="C3688" s="7"/>
      <c r="G3688" s="7"/>
      <c r="H3688" s="7"/>
    </row>
    <row r="3689" spans="1:8" x14ac:dyDescent="0.2">
      <c r="A3689" s="7"/>
      <c r="B3689" s="7"/>
      <c r="C3689" s="7"/>
      <c r="G3689" s="7"/>
      <c r="H3689" s="7"/>
    </row>
    <row r="3690" spans="1:8" x14ac:dyDescent="0.2">
      <c r="A3690" s="7"/>
      <c r="B3690" s="7"/>
      <c r="C3690" s="7"/>
      <c r="G3690" s="7"/>
      <c r="H3690" s="7"/>
    </row>
    <row r="3691" spans="1:8" x14ac:dyDescent="0.2">
      <c r="A3691" s="7"/>
      <c r="B3691" s="7"/>
      <c r="C3691" s="7"/>
      <c r="G3691" s="7"/>
      <c r="H3691" s="7"/>
    </row>
    <row r="3692" spans="1:8" x14ac:dyDescent="0.2">
      <c r="A3692" s="7"/>
      <c r="B3692" s="7"/>
      <c r="C3692" s="7"/>
      <c r="G3692" s="7"/>
      <c r="H3692" s="7"/>
    </row>
    <row r="3693" spans="1:8" x14ac:dyDescent="0.2">
      <c r="A3693" s="7"/>
      <c r="B3693" s="7"/>
      <c r="C3693" s="7"/>
      <c r="G3693" s="7"/>
      <c r="H3693" s="7"/>
    </row>
    <row r="3694" spans="1:8" x14ac:dyDescent="0.2">
      <c r="A3694" s="7"/>
      <c r="B3694" s="7"/>
      <c r="C3694" s="7"/>
      <c r="G3694" s="7"/>
      <c r="H3694" s="7"/>
    </row>
    <row r="3695" spans="1:8" x14ac:dyDescent="0.2">
      <c r="A3695" s="7"/>
      <c r="B3695" s="7"/>
      <c r="C3695" s="7"/>
      <c r="G3695" s="7"/>
      <c r="H3695" s="7"/>
    </row>
    <row r="3696" spans="1:8" x14ac:dyDescent="0.2">
      <c r="A3696" s="7"/>
      <c r="B3696" s="7"/>
      <c r="C3696" s="7"/>
      <c r="G3696" s="7"/>
      <c r="H3696" s="7"/>
    </row>
    <row r="3697" spans="1:8" x14ac:dyDescent="0.2">
      <c r="A3697" s="7"/>
      <c r="B3697" s="7"/>
      <c r="C3697" s="7"/>
      <c r="G3697" s="7"/>
      <c r="H3697" s="7"/>
    </row>
    <row r="3698" spans="1:8" x14ac:dyDescent="0.2">
      <c r="A3698" s="7"/>
      <c r="B3698" s="7"/>
      <c r="C3698" s="7"/>
      <c r="G3698" s="7"/>
      <c r="H3698" s="7"/>
    </row>
    <row r="3699" spans="1:8" x14ac:dyDescent="0.2">
      <c r="A3699" s="7"/>
      <c r="B3699" s="7"/>
      <c r="C3699" s="7"/>
      <c r="G3699" s="7"/>
      <c r="H3699" s="7"/>
    </row>
    <row r="3700" spans="1:8" x14ac:dyDescent="0.2">
      <c r="A3700" s="7"/>
      <c r="B3700" s="7"/>
      <c r="C3700" s="7"/>
      <c r="G3700" s="7"/>
      <c r="H3700" s="7"/>
    </row>
    <row r="3701" spans="1:8" x14ac:dyDescent="0.2">
      <c r="A3701" s="7"/>
      <c r="B3701" s="7"/>
      <c r="C3701" s="7"/>
      <c r="G3701" s="7"/>
      <c r="H3701" s="7"/>
    </row>
    <row r="3702" spans="1:8" x14ac:dyDescent="0.2">
      <c r="A3702" s="7"/>
      <c r="B3702" s="7"/>
      <c r="C3702" s="7"/>
      <c r="G3702" s="7"/>
      <c r="H3702" s="7"/>
    </row>
    <row r="3703" spans="1:8" x14ac:dyDescent="0.2">
      <c r="A3703" s="7"/>
      <c r="B3703" s="7"/>
      <c r="C3703" s="7"/>
      <c r="G3703" s="7"/>
      <c r="H3703" s="7"/>
    </row>
    <row r="3704" spans="1:8" x14ac:dyDescent="0.2">
      <c r="A3704" s="7"/>
      <c r="B3704" s="7"/>
      <c r="C3704" s="7"/>
      <c r="G3704" s="7"/>
      <c r="H3704" s="7"/>
    </row>
    <row r="3705" spans="1:8" x14ac:dyDescent="0.2">
      <c r="A3705" s="7"/>
      <c r="B3705" s="7"/>
      <c r="C3705" s="7"/>
      <c r="G3705" s="7"/>
      <c r="H3705" s="7"/>
    </row>
    <row r="3706" spans="1:8" x14ac:dyDescent="0.2">
      <c r="A3706" s="7"/>
      <c r="B3706" s="7"/>
      <c r="C3706" s="7"/>
      <c r="G3706" s="7"/>
      <c r="H3706" s="7"/>
    </row>
    <row r="3707" spans="1:8" x14ac:dyDescent="0.2">
      <c r="A3707" s="7"/>
      <c r="B3707" s="7"/>
      <c r="C3707" s="7"/>
      <c r="G3707" s="7"/>
      <c r="H3707" s="7"/>
    </row>
    <row r="3708" spans="1:8" x14ac:dyDescent="0.2">
      <c r="A3708" s="7"/>
      <c r="B3708" s="7"/>
      <c r="C3708" s="7"/>
      <c r="G3708" s="7"/>
      <c r="H3708" s="7"/>
    </row>
    <row r="3709" spans="1:8" x14ac:dyDescent="0.2">
      <c r="A3709" s="7"/>
      <c r="B3709" s="7"/>
      <c r="C3709" s="7"/>
      <c r="G3709" s="7"/>
      <c r="H3709" s="7"/>
    </row>
    <row r="3710" spans="1:8" x14ac:dyDescent="0.2">
      <c r="A3710" s="7"/>
      <c r="B3710" s="7"/>
      <c r="C3710" s="7"/>
      <c r="G3710" s="7"/>
      <c r="H3710" s="7"/>
    </row>
    <row r="3711" spans="1:8" x14ac:dyDescent="0.2">
      <c r="A3711" s="7"/>
      <c r="B3711" s="7"/>
      <c r="C3711" s="7"/>
      <c r="G3711" s="7"/>
      <c r="H3711" s="7"/>
    </row>
    <row r="3712" spans="1:8" x14ac:dyDescent="0.2">
      <c r="A3712" s="7"/>
      <c r="B3712" s="7"/>
      <c r="C3712" s="7"/>
      <c r="G3712" s="7"/>
      <c r="H3712" s="7"/>
    </row>
    <row r="3713" spans="1:8" x14ac:dyDescent="0.2">
      <c r="A3713" s="7"/>
      <c r="B3713" s="7"/>
      <c r="C3713" s="7"/>
      <c r="G3713" s="7"/>
      <c r="H3713" s="7"/>
    </row>
    <row r="3714" spans="1:8" x14ac:dyDescent="0.2">
      <c r="A3714" s="7"/>
      <c r="B3714" s="7"/>
      <c r="C3714" s="7"/>
      <c r="G3714" s="7"/>
      <c r="H3714" s="7"/>
    </row>
    <row r="3715" spans="1:8" x14ac:dyDescent="0.2">
      <c r="A3715" s="7"/>
      <c r="B3715" s="7"/>
      <c r="C3715" s="7"/>
      <c r="G3715" s="7"/>
      <c r="H3715" s="7"/>
    </row>
    <row r="3716" spans="1:8" x14ac:dyDescent="0.2">
      <c r="A3716" s="7"/>
      <c r="B3716" s="7"/>
      <c r="C3716" s="7"/>
      <c r="G3716" s="7"/>
      <c r="H3716" s="7"/>
    </row>
    <row r="3717" spans="1:8" x14ac:dyDescent="0.2">
      <c r="A3717" s="7"/>
      <c r="B3717" s="7"/>
      <c r="C3717" s="7"/>
      <c r="G3717" s="7"/>
      <c r="H3717" s="7"/>
    </row>
    <row r="3718" spans="1:8" x14ac:dyDescent="0.2">
      <c r="A3718" s="7"/>
      <c r="B3718" s="7"/>
      <c r="C3718" s="7"/>
      <c r="G3718" s="7"/>
      <c r="H3718" s="7"/>
    </row>
    <row r="3719" spans="1:8" x14ac:dyDescent="0.2">
      <c r="A3719" s="7"/>
      <c r="B3719" s="7"/>
      <c r="C3719" s="7"/>
      <c r="G3719" s="7"/>
      <c r="H3719" s="7"/>
    </row>
    <row r="3720" spans="1:8" x14ac:dyDescent="0.2">
      <c r="A3720" s="7"/>
      <c r="B3720" s="7"/>
      <c r="C3720" s="7"/>
      <c r="G3720" s="7"/>
      <c r="H3720" s="7"/>
    </row>
    <row r="3721" spans="1:8" x14ac:dyDescent="0.2">
      <c r="A3721" s="7"/>
      <c r="B3721" s="7"/>
      <c r="C3721" s="7"/>
      <c r="G3721" s="7"/>
      <c r="H3721" s="7"/>
    </row>
    <row r="3722" spans="1:8" x14ac:dyDescent="0.2">
      <c r="A3722" s="7"/>
      <c r="B3722" s="7"/>
      <c r="C3722" s="7"/>
      <c r="G3722" s="7"/>
      <c r="H3722" s="7"/>
    </row>
    <row r="3723" spans="1:8" x14ac:dyDescent="0.2">
      <c r="A3723" s="7"/>
      <c r="B3723" s="7"/>
      <c r="C3723" s="7"/>
      <c r="G3723" s="7"/>
      <c r="H3723" s="7"/>
    </row>
    <row r="3724" spans="1:8" x14ac:dyDescent="0.2">
      <c r="A3724" s="7"/>
      <c r="B3724" s="7"/>
      <c r="C3724" s="7"/>
      <c r="G3724" s="7"/>
      <c r="H3724" s="7"/>
    </row>
    <row r="3725" spans="1:8" x14ac:dyDescent="0.2">
      <c r="A3725" s="7"/>
      <c r="B3725" s="7"/>
      <c r="C3725" s="7"/>
      <c r="G3725" s="7"/>
      <c r="H3725" s="7"/>
    </row>
    <row r="3726" spans="1:8" x14ac:dyDescent="0.2">
      <c r="A3726" s="7"/>
      <c r="B3726" s="7"/>
      <c r="C3726" s="7"/>
      <c r="G3726" s="7"/>
      <c r="H3726" s="7"/>
    </row>
    <row r="3727" spans="1:8" x14ac:dyDescent="0.2">
      <c r="A3727" s="7"/>
      <c r="B3727" s="7"/>
      <c r="C3727" s="7"/>
      <c r="G3727" s="7"/>
      <c r="H3727" s="7"/>
    </row>
    <row r="3728" spans="1:8" x14ac:dyDescent="0.2">
      <c r="A3728" s="7"/>
      <c r="B3728" s="7"/>
      <c r="C3728" s="7"/>
      <c r="G3728" s="7"/>
      <c r="H3728" s="7"/>
    </row>
    <row r="3729" spans="1:8" x14ac:dyDescent="0.2">
      <c r="A3729" s="7"/>
      <c r="B3729" s="7"/>
      <c r="C3729" s="7"/>
      <c r="G3729" s="7"/>
      <c r="H3729" s="7"/>
    </row>
    <row r="3730" spans="1:8" x14ac:dyDescent="0.2">
      <c r="A3730" s="7"/>
      <c r="B3730" s="7"/>
      <c r="C3730" s="7"/>
      <c r="G3730" s="7"/>
      <c r="H3730" s="7"/>
    </row>
    <row r="3731" spans="1:8" x14ac:dyDescent="0.2">
      <c r="A3731" s="7"/>
      <c r="B3731" s="7"/>
      <c r="C3731" s="7"/>
      <c r="G3731" s="7"/>
      <c r="H3731" s="7"/>
    </row>
    <row r="3732" spans="1:8" x14ac:dyDescent="0.2">
      <c r="A3732" s="7"/>
      <c r="B3732" s="7"/>
      <c r="C3732" s="7"/>
      <c r="G3732" s="7"/>
      <c r="H3732" s="7"/>
    </row>
    <row r="3733" spans="1:8" x14ac:dyDescent="0.2">
      <c r="A3733" s="7"/>
      <c r="B3733" s="7"/>
      <c r="C3733" s="7"/>
      <c r="G3733" s="7"/>
      <c r="H3733" s="7"/>
    </row>
    <row r="3734" spans="1:8" x14ac:dyDescent="0.2">
      <c r="A3734" s="7"/>
      <c r="B3734" s="7"/>
      <c r="C3734" s="7"/>
      <c r="G3734" s="7"/>
      <c r="H3734" s="7"/>
    </row>
    <row r="3735" spans="1:8" x14ac:dyDescent="0.2">
      <c r="A3735" s="7"/>
      <c r="B3735" s="7"/>
      <c r="C3735" s="7"/>
      <c r="G3735" s="7"/>
      <c r="H3735" s="7"/>
    </row>
    <row r="3736" spans="1:8" x14ac:dyDescent="0.2">
      <c r="A3736" s="7"/>
      <c r="B3736" s="7"/>
      <c r="C3736" s="7"/>
      <c r="G3736" s="7"/>
      <c r="H3736" s="7"/>
    </row>
    <row r="3737" spans="1:8" x14ac:dyDescent="0.2">
      <c r="A3737" s="7"/>
      <c r="B3737" s="7"/>
      <c r="C3737" s="7"/>
      <c r="G3737" s="7"/>
      <c r="H3737" s="7"/>
    </row>
    <row r="3738" spans="1:8" x14ac:dyDescent="0.2">
      <c r="A3738" s="7"/>
      <c r="B3738" s="7"/>
      <c r="C3738" s="7"/>
      <c r="G3738" s="7"/>
      <c r="H3738" s="7"/>
    </row>
    <row r="3739" spans="1:8" x14ac:dyDescent="0.2">
      <c r="A3739" s="7"/>
      <c r="B3739" s="7"/>
      <c r="C3739" s="7"/>
      <c r="G3739" s="7"/>
      <c r="H3739" s="7"/>
    </row>
    <row r="3740" spans="1:8" x14ac:dyDescent="0.2">
      <c r="A3740" s="7"/>
      <c r="B3740" s="7"/>
      <c r="C3740" s="7"/>
      <c r="G3740" s="7"/>
      <c r="H3740" s="7"/>
    </row>
    <row r="3741" spans="1:8" x14ac:dyDescent="0.2">
      <c r="A3741" s="7"/>
      <c r="B3741" s="7"/>
      <c r="C3741" s="7"/>
      <c r="G3741" s="7"/>
      <c r="H3741" s="7"/>
    </row>
    <row r="3742" spans="1:8" x14ac:dyDescent="0.2">
      <c r="A3742" s="7"/>
      <c r="B3742" s="7"/>
      <c r="C3742" s="7"/>
      <c r="G3742" s="7"/>
      <c r="H3742" s="7"/>
    </row>
    <row r="3743" spans="1:8" x14ac:dyDescent="0.2">
      <c r="A3743" s="7"/>
      <c r="B3743" s="7"/>
      <c r="C3743" s="7"/>
      <c r="G3743" s="7"/>
      <c r="H3743" s="7"/>
    </row>
    <row r="3744" spans="1:8" x14ac:dyDescent="0.2">
      <c r="A3744" s="7"/>
      <c r="B3744" s="7"/>
      <c r="C3744" s="7"/>
      <c r="G3744" s="7"/>
      <c r="H3744" s="7"/>
    </row>
    <row r="3745" spans="1:8" x14ac:dyDescent="0.2">
      <c r="A3745" s="7"/>
      <c r="B3745" s="7"/>
      <c r="C3745" s="7"/>
      <c r="G3745" s="7"/>
      <c r="H3745" s="7"/>
    </row>
    <row r="3746" spans="1:8" x14ac:dyDescent="0.2">
      <c r="A3746" s="7"/>
      <c r="B3746" s="7"/>
      <c r="C3746" s="7"/>
      <c r="G3746" s="7"/>
      <c r="H3746" s="7"/>
    </row>
    <row r="3747" spans="1:8" x14ac:dyDescent="0.2">
      <c r="A3747" s="7"/>
      <c r="B3747" s="7"/>
      <c r="C3747" s="7"/>
      <c r="G3747" s="7"/>
      <c r="H3747" s="7"/>
    </row>
    <row r="3748" spans="1:8" x14ac:dyDescent="0.2">
      <c r="A3748" s="7"/>
      <c r="B3748" s="7"/>
      <c r="C3748" s="7"/>
      <c r="G3748" s="7"/>
      <c r="H3748" s="7"/>
    </row>
    <row r="3749" spans="1:8" x14ac:dyDescent="0.2">
      <c r="A3749" s="7"/>
      <c r="B3749" s="7"/>
      <c r="C3749" s="7"/>
      <c r="G3749" s="7"/>
      <c r="H3749" s="7"/>
    </row>
    <row r="3750" spans="1:8" x14ac:dyDescent="0.2">
      <c r="A3750" s="7"/>
      <c r="B3750" s="7"/>
      <c r="C3750" s="7"/>
      <c r="G3750" s="7"/>
      <c r="H3750" s="7"/>
    </row>
    <row r="3751" spans="1:8" x14ac:dyDescent="0.2">
      <c r="A3751" s="7"/>
      <c r="B3751" s="7"/>
      <c r="C3751" s="7"/>
      <c r="G3751" s="7"/>
      <c r="H3751" s="7"/>
    </row>
    <row r="3752" spans="1:8" x14ac:dyDescent="0.2">
      <c r="A3752" s="7"/>
      <c r="B3752" s="7"/>
      <c r="C3752" s="7"/>
      <c r="G3752" s="7"/>
      <c r="H3752" s="7"/>
    </row>
    <row r="3753" spans="1:8" x14ac:dyDescent="0.2">
      <c r="A3753" s="7"/>
      <c r="B3753" s="7"/>
      <c r="C3753" s="7"/>
      <c r="G3753" s="7"/>
      <c r="H3753" s="7"/>
    </row>
    <row r="3754" spans="1:8" x14ac:dyDescent="0.2">
      <c r="A3754" s="7"/>
      <c r="B3754" s="7"/>
      <c r="C3754" s="7"/>
      <c r="G3754" s="7"/>
      <c r="H3754" s="7"/>
    </row>
    <row r="3755" spans="1:8" x14ac:dyDescent="0.2">
      <c r="A3755" s="7"/>
      <c r="B3755" s="7"/>
      <c r="C3755" s="7"/>
      <c r="G3755" s="7"/>
      <c r="H3755" s="7"/>
    </row>
    <row r="3756" spans="1:8" x14ac:dyDescent="0.2">
      <c r="A3756" s="7"/>
      <c r="B3756" s="7"/>
      <c r="C3756" s="7"/>
      <c r="G3756" s="7"/>
      <c r="H3756" s="7"/>
    </row>
    <row r="3757" spans="1:8" x14ac:dyDescent="0.2">
      <c r="A3757" s="7"/>
      <c r="B3757" s="7"/>
      <c r="C3757" s="7"/>
      <c r="G3757" s="7"/>
      <c r="H3757" s="7"/>
    </row>
    <row r="3758" spans="1:8" x14ac:dyDescent="0.2">
      <c r="A3758" s="7"/>
      <c r="B3758" s="7"/>
      <c r="C3758" s="7"/>
      <c r="G3758" s="7"/>
      <c r="H3758" s="7"/>
    </row>
    <row r="3759" spans="1:8" x14ac:dyDescent="0.2">
      <c r="A3759" s="7"/>
      <c r="B3759" s="7"/>
      <c r="C3759" s="7"/>
      <c r="G3759" s="7"/>
      <c r="H3759" s="7"/>
    </row>
    <row r="3760" spans="1:8" x14ac:dyDescent="0.2">
      <c r="A3760" s="7"/>
      <c r="B3760" s="7"/>
      <c r="C3760" s="7"/>
      <c r="G3760" s="7"/>
      <c r="H3760" s="7"/>
    </row>
    <row r="3761" spans="1:8" x14ac:dyDescent="0.2">
      <c r="A3761" s="7"/>
      <c r="B3761" s="7"/>
      <c r="C3761" s="7"/>
      <c r="G3761" s="7"/>
      <c r="H3761" s="7"/>
    </row>
    <row r="3762" spans="1:8" x14ac:dyDescent="0.2">
      <c r="A3762" s="7"/>
      <c r="B3762" s="7"/>
      <c r="C3762" s="7"/>
      <c r="G3762" s="7"/>
      <c r="H3762" s="7"/>
    </row>
    <row r="3763" spans="1:8" x14ac:dyDescent="0.2">
      <c r="A3763" s="7"/>
      <c r="B3763" s="7"/>
      <c r="C3763" s="7"/>
      <c r="G3763" s="7"/>
      <c r="H3763" s="7"/>
    </row>
    <row r="3764" spans="1:8" x14ac:dyDescent="0.2">
      <c r="A3764" s="7"/>
      <c r="B3764" s="7"/>
      <c r="C3764" s="7"/>
      <c r="G3764" s="7"/>
      <c r="H3764" s="7"/>
    </row>
    <row r="3765" spans="1:8" x14ac:dyDescent="0.2">
      <c r="A3765" s="7"/>
      <c r="B3765" s="7"/>
      <c r="C3765" s="7"/>
      <c r="G3765" s="7"/>
      <c r="H3765" s="7"/>
    </row>
    <row r="3766" spans="1:8" x14ac:dyDescent="0.2">
      <c r="A3766" s="7"/>
      <c r="B3766" s="7"/>
      <c r="C3766" s="7"/>
      <c r="G3766" s="7"/>
      <c r="H3766" s="7"/>
    </row>
    <row r="3767" spans="1:8" x14ac:dyDescent="0.2">
      <c r="A3767" s="7"/>
      <c r="B3767" s="7"/>
      <c r="C3767" s="7"/>
      <c r="G3767" s="7"/>
      <c r="H3767" s="7"/>
    </row>
    <row r="3768" spans="1:8" x14ac:dyDescent="0.2">
      <c r="A3768" s="7"/>
      <c r="B3768" s="7"/>
      <c r="C3768" s="7"/>
      <c r="G3768" s="7"/>
      <c r="H3768" s="7"/>
    </row>
    <row r="3769" spans="1:8" x14ac:dyDescent="0.2">
      <c r="A3769" s="7"/>
      <c r="B3769" s="7"/>
      <c r="C3769" s="7"/>
      <c r="G3769" s="7"/>
      <c r="H3769" s="7"/>
    </row>
    <row r="3770" spans="1:8" x14ac:dyDescent="0.2">
      <c r="A3770" s="7"/>
      <c r="B3770" s="7"/>
      <c r="C3770" s="7"/>
      <c r="G3770" s="7"/>
      <c r="H3770" s="7"/>
    </row>
    <row r="3771" spans="1:8" x14ac:dyDescent="0.2">
      <c r="A3771" s="7"/>
      <c r="B3771" s="7"/>
      <c r="C3771" s="7"/>
      <c r="G3771" s="7"/>
      <c r="H3771" s="7"/>
    </row>
    <row r="3772" spans="1:8" x14ac:dyDescent="0.2">
      <c r="A3772" s="7"/>
      <c r="B3772" s="7"/>
      <c r="C3772" s="7"/>
      <c r="G3772" s="7"/>
      <c r="H3772" s="7"/>
    </row>
    <row r="3773" spans="1:8" x14ac:dyDescent="0.2">
      <c r="A3773" s="7"/>
      <c r="B3773" s="7"/>
      <c r="C3773" s="7"/>
      <c r="G3773" s="7"/>
      <c r="H3773" s="7"/>
    </row>
    <row r="3774" spans="1:8" x14ac:dyDescent="0.2">
      <c r="A3774" s="7"/>
      <c r="B3774" s="7"/>
      <c r="C3774" s="7"/>
      <c r="G3774" s="7"/>
      <c r="H3774" s="7"/>
    </row>
    <row r="3775" spans="1:8" x14ac:dyDescent="0.2">
      <c r="A3775" s="7"/>
      <c r="B3775" s="7"/>
      <c r="C3775" s="7"/>
      <c r="G3775" s="7"/>
      <c r="H3775" s="7"/>
    </row>
    <row r="3776" spans="1:8" x14ac:dyDescent="0.2">
      <c r="A3776" s="7"/>
      <c r="B3776" s="7"/>
      <c r="C3776" s="7"/>
      <c r="G3776" s="7"/>
      <c r="H3776" s="7"/>
    </row>
    <row r="3777" spans="1:8" x14ac:dyDescent="0.2">
      <c r="A3777" s="7"/>
      <c r="B3777" s="7"/>
      <c r="C3777" s="7"/>
      <c r="G3777" s="7"/>
      <c r="H3777" s="7"/>
    </row>
    <row r="3778" spans="1:8" x14ac:dyDescent="0.2">
      <c r="A3778" s="7"/>
      <c r="B3778" s="7"/>
      <c r="C3778" s="7"/>
      <c r="G3778" s="7"/>
      <c r="H3778" s="7"/>
    </row>
    <row r="3779" spans="1:8" x14ac:dyDescent="0.2">
      <c r="A3779" s="7"/>
      <c r="B3779" s="7"/>
      <c r="C3779" s="7"/>
      <c r="G3779" s="7"/>
      <c r="H3779" s="7"/>
    </row>
    <row r="3780" spans="1:8" x14ac:dyDescent="0.2">
      <c r="A3780" s="7"/>
      <c r="B3780" s="7"/>
      <c r="C3780" s="7"/>
      <c r="G3780" s="7"/>
      <c r="H3780" s="7"/>
    </row>
    <row r="3781" spans="1:8" x14ac:dyDescent="0.2">
      <c r="A3781" s="7"/>
      <c r="B3781" s="7"/>
      <c r="C3781" s="7"/>
      <c r="G3781" s="7"/>
      <c r="H3781" s="7"/>
    </row>
    <row r="3782" spans="1:8" x14ac:dyDescent="0.2">
      <c r="A3782" s="7"/>
      <c r="B3782" s="7"/>
      <c r="C3782" s="7"/>
      <c r="G3782" s="7"/>
      <c r="H3782" s="7"/>
    </row>
    <row r="3783" spans="1:8" x14ac:dyDescent="0.2">
      <c r="A3783" s="7"/>
      <c r="B3783" s="7"/>
      <c r="C3783" s="7"/>
      <c r="G3783" s="7"/>
      <c r="H3783" s="7"/>
    </row>
    <row r="3784" spans="1:8" x14ac:dyDescent="0.2">
      <c r="A3784" s="7"/>
      <c r="B3784" s="7"/>
      <c r="C3784" s="7"/>
      <c r="G3784" s="7"/>
      <c r="H3784" s="7"/>
    </row>
    <row r="3785" spans="1:8" x14ac:dyDescent="0.2">
      <c r="A3785" s="7"/>
      <c r="B3785" s="7"/>
      <c r="C3785" s="7"/>
      <c r="G3785" s="7"/>
      <c r="H3785" s="7"/>
    </row>
    <row r="3786" spans="1:8" x14ac:dyDescent="0.2">
      <c r="A3786" s="7"/>
      <c r="B3786" s="7"/>
      <c r="C3786" s="7"/>
      <c r="G3786" s="7"/>
      <c r="H3786" s="7"/>
    </row>
    <row r="3787" spans="1:8" x14ac:dyDescent="0.2">
      <c r="A3787" s="7"/>
      <c r="B3787" s="7"/>
      <c r="C3787" s="7"/>
      <c r="G3787" s="7"/>
      <c r="H3787" s="7"/>
    </row>
    <row r="3788" spans="1:8" x14ac:dyDescent="0.2">
      <c r="A3788" s="7"/>
      <c r="B3788" s="7"/>
      <c r="C3788" s="7"/>
      <c r="G3788" s="7"/>
      <c r="H3788" s="7"/>
    </row>
    <row r="3789" spans="1:8" x14ac:dyDescent="0.2">
      <c r="A3789" s="7"/>
      <c r="B3789" s="7"/>
      <c r="C3789" s="7"/>
      <c r="G3789" s="7"/>
      <c r="H3789" s="7"/>
    </row>
    <row r="3790" spans="1:8" x14ac:dyDescent="0.2">
      <c r="A3790" s="7"/>
      <c r="B3790" s="7"/>
      <c r="C3790" s="7"/>
      <c r="G3790" s="7"/>
      <c r="H3790" s="7"/>
    </row>
    <row r="3791" spans="1:8" x14ac:dyDescent="0.2">
      <c r="A3791" s="7"/>
      <c r="B3791" s="7"/>
      <c r="C3791" s="7"/>
      <c r="G3791" s="7"/>
      <c r="H3791" s="7"/>
    </row>
    <row r="3792" spans="1:8" x14ac:dyDescent="0.2">
      <c r="A3792" s="7"/>
      <c r="B3792" s="7"/>
      <c r="C3792" s="7"/>
      <c r="G3792" s="7"/>
      <c r="H3792" s="7"/>
    </row>
    <row r="3793" spans="1:8" x14ac:dyDescent="0.2">
      <c r="A3793" s="7"/>
      <c r="B3793" s="7"/>
      <c r="C3793" s="7"/>
      <c r="G3793" s="7"/>
      <c r="H3793" s="7"/>
    </row>
    <row r="3794" spans="1:8" x14ac:dyDescent="0.2">
      <c r="A3794" s="7"/>
      <c r="B3794" s="7"/>
      <c r="C3794" s="7"/>
      <c r="G3794" s="7"/>
      <c r="H3794" s="7"/>
    </row>
    <row r="3795" spans="1:8" x14ac:dyDescent="0.2">
      <c r="A3795" s="7"/>
      <c r="B3795" s="7"/>
      <c r="C3795" s="7"/>
      <c r="G3795" s="7"/>
      <c r="H3795" s="7"/>
    </row>
    <row r="3796" spans="1:8" x14ac:dyDescent="0.2">
      <c r="A3796" s="7"/>
      <c r="B3796" s="7"/>
      <c r="C3796" s="7"/>
      <c r="G3796" s="7"/>
      <c r="H3796" s="7"/>
    </row>
    <row r="3797" spans="1:8" x14ac:dyDescent="0.2">
      <c r="A3797" s="7"/>
      <c r="B3797" s="7"/>
      <c r="C3797" s="7"/>
      <c r="G3797" s="7"/>
      <c r="H3797" s="7"/>
    </row>
    <row r="3798" spans="1:8" x14ac:dyDescent="0.2">
      <c r="A3798" s="7"/>
      <c r="B3798" s="7"/>
      <c r="C3798" s="7"/>
      <c r="G3798" s="7"/>
      <c r="H3798" s="7"/>
    </row>
    <row r="3799" spans="1:8" x14ac:dyDescent="0.2">
      <c r="A3799" s="7"/>
      <c r="B3799" s="7"/>
      <c r="C3799" s="7"/>
      <c r="G3799" s="7"/>
      <c r="H3799" s="7"/>
    </row>
    <row r="3800" spans="1:8" x14ac:dyDescent="0.2">
      <c r="A3800" s="7"/>
      <c r="B3800" s="7"/>
      <c r="C3800" s="7"/>
      <c r="G3800" s="7"/>
      <c r="H3800" s="7"/>
    </row>
    <row r="3801" spans="1:8" x14ac:dyDescent="0.2">
      <c r="A3801" s="7"/>
      <c r="B3801" s="7"/>
      <c r="C3801" s="7"/>
      <c r="G3801" s="7"/>
      <c r="H3801" s="7"/>
    </row>
    <row r="3802" spans="1:8" x14ac:dyDescent="0.2">
      <c r="A3802" s="7"/>
      <c r="B3802" s="7"/>
      <c r="C3802" s="7"/>
      <c r="G3802" s="7"/>
      <c r="H3802" s="7"/>
    </row>
    <row r="3803" spans="1:8" x14ac:dyDescent="0.2">
      <c r="A3803" s="7"/>
      <c r="B3803" s="7"/>
      <c r="C3803" s="7"/>
      <c r="G3803" s="7"/>
      <c r="H3803" s="7"/>
    </row>
    <row r="3804" spans="1:8" x14ac:dyDescent="0.2">
      <c r="A3804" s="7"/>
      <c r="B3804" s="7"/>
      <c r="C3804" s="7"/>
      <c r="G3804" s="7"/>
      <c r="H3804" s="7"/>
    </row>
    <row r="3805" spans="1:8" x14ac:dyDescent="0.2">
      <c r="A3805" s="7"/>
      <c r="B3805" s="7"/>
      <c r="C3805" s="7"/>
      <c r="G3805" s="7"/>
      <c r="H3805" s="7"/>
    </row>
    <row r="3806" spans="1:8" x14ac:dyDescent="0.2">
      <c r="A3806" s="7"/>
      <c r="B3806" s="7"/>
      <c r="C3806" s="7"/>
      <c r="G3806" s="7"/>
      <c r="H3806" s="7"/>
    </row>
    <row r="3807" spans="1:8" x14ac:dyDescent="0.2">
      <c r="A3807" s="7"/>
      <c r="B3807" s="7"/>
      <c r="C3807" s="7"/>
      <c r="G3807" s="7"/>
      <c r="H3807" s="7"/>
    </row>
    <row r="3808" spans="1:8" x14ac:dyDescent="0.2">
      <c r="A3808" s="7"/>
      <c r="B3808" s="7"/>
      <c r="C3808" s="7"/>
      <c r="G3808" s="7"/>
      <c r="H3808" s="7"/>
    </row>
    <row r="3809" spans="1:8" x14ac:dyDescent="0.2">
      <c r="A3809" s="7"/>
      <c r="B3809" s="7"/>
      <c r="C3809" s="7"/>
      <c r="G3809" s="7"/>
      <c r="H3809" s="7"/>
    </row>
    <row r="3810" spans="1:8" x14ac:dyDescent="0.2">
      <c r="A3810" s="7"/>
      <c r="B3810" s="7"/>
      <c r="C3810" s="7"/>
      <c r="G3810" s="7"/>
      <c r="H3810" s="7"/>
    </row>
    <row r="3811" spans="1:8" x14ac:dyDescent="0.2">
      <c r="A3811" s="7"/>
      <c r="B3811" s="7"/>
      <c r="C3811" s="7"/>
      <c r="G3811" s="7"/>
      <c r="H3811" s="7"/>
    </row>
    <row r="3812" spans="1:8" x14ac:dyDescent="0.2">
      <c r="A3812" s="7"/>
      <c r="B3812" s="7"/>
      <c r="C3812" s="7"/>
      <c r="G3812" s="7"/>
      <c r="H3812" s="7"/>
    </row>
    <row r="3813" spans="1:8" x14ac:dyDescent="0.2">
      <c r="A3813" s="7"/>
      <c r="B3813" s="7"/>
      <c r="C3813" s="7"/>
      <c r="G3813" s="7"/>
      <c r="H3813" s="7"/>
    </row>
    <row r="3814" spans="1:8" x14ac:dyDescent="0.2">
      <c r="A3814" s="7"/>
      <c r="B3814" s="7"/>
      <c r="C3814" s="7"/>
      <c r="G3814" s="7"/>
      <c r="H3814" s="7"/>
    </row>
    <row r="3815" spans="1:8" x14ac:dyDescent="0.2">
      <c r="A3815" s="7"/>
      <c r="B3815" s="7"/>
      <c r="C3815" s="7"/>
      <c r="G3815" s="7"/>
      <c r="H3815" s="7"/>
    </row>
    <row r="3816" spans="1:8" x14ac:dyDescent="0.2">
      <c r="A3816" s="7"/>
      <c r="B3816" s="7"/>
      <c r="C3816" s="7"/>
      <c r="G3816" s="7"/>
      <c r="H3816" s="7"/>
    </row>
    <row r="3817" spans="1:8" x14ac:dyDescent="0.2">
      <c r="A3817" s="7"/>
      <c r="B3817" s="7"/>
      <c r="C3817" s="7"/>
      <c r="G3817" s="7"/>
      <c r="H3817" s="7"/>
    </row>
    <row r="3818" spans="1:8" x14ac:dyDescent="0.2">
      <c r="A3818" s="7"/>
      <c r="B3818" s="7"/>
      <c r="C3818" s="7"/>
      <c r="G3818" s="7"/>
      <c r="H3818" s="7"/>
    </row>
    <row r="3819" spans="1:8" x14ac:dyDescent="0.2">
      <c r="A3819" s="7"/>
      <c r="B3819" s="7"/>
      <c r="C3819" s="7"/>
      <c r="G3819" s="7"/>
      <c r="H3819" s="7"/>
    </row>
    <row r="3820" spans="1:8" x14ac:dyDescent="0.2">
      <c r="A3820" s="7"/>
      <c r="B3820" s="7"/>
      <c r="C3820" s="7"/>
      <c r="G3820" s="7"/>
      <c r="H3820" s="7"/>
    </row>
    <row r="3821" spans="1:8" x14ac:dyDescent="0.2">
      <c r="A3821" s="7"/>
      <c r="B3821" s="7"/>
      <c r="C3821" s="7"/>
      <c r="G3821" s="7"/>
      <c r="H3821" s="7"/>
    </row>
    <row r="3822" spans="1:8" x14ac:dyDescent="0.2">
      <c r="A3822" s="7"/>
      <c r="B3822" s="7"/>
      <c r="C3822" s="7"/>
      <c r="G3822" s="7"/>
      <c r="H3822" s="7"/>
    </row>
    <row r="3823" spans="1:8" x14ac:dyDescent="0.2">
      <c r="A3823" s="7"/>
      <c r="B3823" s="7"/>
      <c r="C3823" s="7"/>
      <c r="G3823" s="7"/>
      <c r="H3823" s="7"/>
    </row>
    <row r="3824" spans="1:8" x14ac:dyDescent="0.2">
      <c r="A3824" s="7"/>
      <c r="B3824" s="7"/>
      <c r="C3824" s="7"/>
      <c r="G3824" s="7"/>
      <c r="H3824" s="7"/>
    </row>
    <row r="3825" spans="1:8" x14ac:dyDescent="0.2">
      <c r="A3825" s="7"/>
      <c r="B3825" s="7"/>
      <c r="C3825" s="7"/>
      <c r="G3825" s="7"/>
      <c r="H3825" s="7"/>
    </row>
    <row r="3826" spans="1:8" x14ac:dyDescent="0.2">
      <c r="A3826" s="7"/>
      <c r="B3826" s="7"/>
      <c r="C3826" s="7"/>
      <c r="G3826" s="7"/>
      <c r="H3826" s="7"/>
    </row>
    <row r="3827" spans="1:8" x14ac:dyDescent="0.2">
      <c r="A3827" s="7"/>
      <c r="B3827" s="7"/>
      <c r="C3827" s="7"/>
      <c r="G3827" s="7"/>
      <c r="H3827" s="7"/>
    </row>
    <row r="3828" spans="1:8" x14ac:dyDescent="0.2">
      <c r="A3828" s="7"/>
      <c r="B3828" s="7"/>
      <c r="C3828" s="7"/>
      <c r="G3828" s="7"/>
      <c r="H3828" s="7"/>
    </row>
    <row r="3829" spans="1:8" x14ac:dyDescent="0.2">
      <c r="A3829" s="7"/>
      <c r="B3829" s="7"/>
      <c r="C3829" s="7"/>
      <c r="G3829" s="7"/>
      <c r="H3829" s="7"/>
    </row>
    <row r="3830" spans="1:8" x14ac:dyDescent="0.2">
      <c r="A3830" s="7"/>
      <c r="B3830" s="7"/>
      <c r="C3830" s="7"/>
      <c r="G3830" s="7"/>
      <c r="H3830" s="7"/>
    </row>
    <row r="3831" spans="1:8" x14ac:dyDescent="0.2">
      <c r="A3831" s="7"/>
      <c r="B3831" s="7"/>
      <c r="C3831" s="7"/>
      <c r="G3831" s="7"/>
      <c r="H3831" s="7"/>
    </row>
    <row r="3832" spans="1:8" x14ac:dyDescent="0.2">
      <c r="A3832" s="7"/>
      <c r="B3832" s="7"/>
      <c r="C3832" s="7"/>
      <c r="G3832" s="7"/>
      <c r="H3832" s="7"/>
    </row>
    <row r="3833" spans="1:8" x14ac:dyDescent="0.2">
      <c r="A3833" s="7"/>
      <c r="B3833" s="7"/>
      <c r="C3833" s="7"/>
      <c r="G3833" s="7"/>
      <c r="H3833" s="7"/>
    </row>
    <row r="3834" spans="1:8" x14ac:dyDescent="0.2">
      <c r="A3834" s="7"/>
      <c r="B3834" s="7"/>
      <c r="C3834" s="7"/>
      <c r="G3834" s="7"/>
      <c r="H3834" s="7"/>
    </row>
    <row r="3835" spans="1:8" x14ac:dyDescent="0.2">
      <c r="A3835" s="7"/>
      <c r="B3835" s="7"/>
      <c r="C3835" s="7"/>
      <c r="G3835" s="7"/>
      <c r="H3835" s="7"/>
    </row>
    <row r="3836" spans="1:8" x14ac:dyDescent="0.2">
      <c r="A3836" s="7"/>
      <c r="B3836" s="7"/>
      <c r="C3836" s="7"/>
      <c r="G3836" s="7"/>
      <c r="H3836" s="7"/>
    </row>
    <row r="3837" spans="1:8" x14ac:dyDescent="0.2">
      <c r="A3837" s="7"/>
      <c r="B3837" s="7"/>
      <c r="C3837" s="7"/>
      <c r="G3837" s="7"/>
      <c r="H3837" s="7"/>
    </row>
    <row r="3838" spans="1:8" x14ac:dyDescent="0.2">
      <c r="A3838" s="7"/>
      <c r="B3838" s="7"/>
      <c r="C3838" s="7"/>
      <c r="G3838" s="7"/>
      <c r="H3838" s="7"/>
    </row>
    <row r="3839" spans="1:8" x14ac:dyDescent="0.2">
      <c r="A3839" s="7"/>
      <c r="B3839" s="7"/>
      <c r="C3839" s="7"/>
      <c r="G3839" s="7"/>
      <c r="H3839" s="7"/>
    </row>
    <row r="3840" spans="1:8" x14ac:dyDescent="0.2">
      <c r="A3840" s="7"/>
      <c r="B3840" s="7"/>
      <c r="C3840" s="7"/>
      <c r="G3840" s="7"/>
      <c r="H3840" s="7"/>
    </row>
    <row r="3841" spans="1:8" x14ac:dyDescent="0.2">
      <c r="A3841" s="7"/>
      <c r="B3841" s="7"/>
      <c r="C3841" s="7"/>
      <c r="G3841" s="7"/>
      <c r="H3841" s="7"/>
    </row>
    <row r="3842" spans="1:8" x14ac:dyDescent="0.2">
      <c r="A3842" s="7"/>
      <c r="B3842" s="7"/>
      <c r="C3842" s="7"/>
      <c r="G3842" s="7"/>
      <c r="H3842" s="7"/>
    </row>
    <row r="3843" spans="1:8" x14ac:dyDescent="0.2">
      <c r="A3843" s="7"/>
      <c r="B3843" s="7"/>
      <c r="C3843" s="7"/>
      <c r="G3843" s="7"/>
      <c r="H3843" s="7"/>
    </row>
    <row r="3844" spans="1:8" x14ac:dyDescent="0.2">
      <c r="A3844" s="7"/>
      <c r="B3844" s="7"/>
      <c r="C3844" s="7"/>
      <c r="G3844" s="7"/>
      <c r="H3844" s="7"/>
    </row>
    <row r="3845" spans="1:8" x14ac:dyDescent="0.2">
      <c r="A3845" s="7"/>
      <c r="B3845" s="7"/>
      <c r="C3845" s="7"/>
      <c r="G3845" s="7"/>
      <c r="H3845" s="7"/>
    </row>
    <row r="3846" spans="1:8" x14ac:dyDescent="0.2">
      <c r="A3846" s="7"/>
      <c r="B3846" s="7"/>
      <c r="C3846" s="7"/>
      <c r="G3846" s="7"/>
      <c r="H3846" s="7"/>
    </row>
    <row r="3847" spans="1:8" x14ac:dyDescent="0.2">
      <c r="A3847" s="7"/>
      <c r="B3847" s="7"/>
      <c r="C3847" s="7"/>
      <c r="G3847" s="7"/>
      <c r="H3847" s="7"/>
    </row>
    <row r="3848" spans="1:8" x14ac:dyDescent="0.2">
      <c r="A3848" s="7"/>
      <c r="B3848" s="7"/>
      <c r="C3848" s="7"/>
      <c r="G3848" s="7"/>
      <c r="H3848" s="7"/>
    </row>
    <row r="3849" spans="1:8" x14ac:dyDescent="0.2">
      <c r="A3849" s="7"/>
      <c r="B3849" s="7"/>
      <c r="C3849" s="7"/>
      <c r="G3849" s="7"/>
      <c r="H3849" s="7"/>
    </row>
    <row r="3850" spans="1:8" x14ac:dyDescent="0.2">
      <c r="A3850" s="7"/>
      <c r="B3850" s="7"/>
      <c r="C3850" s="7"/>
      <c r="G3850" s="7"/>
      <c r="H3850" s="7"/>
    </row>
    <row r="3851" spans="1:8" x14ac:dyDescent="0.2">
      <c r="A3851" s="7"/>
      <c r="B3851" s="7"/>
      <c r="C3851" s="7"/>
      <c r="G3851" s="7"/>
      <c r="H3851" s="7"/>
    </row>
    <row r="3852" spans="1:8" x14ac:dyDescent="0.2">
      <c r="A3852" s="7"/>
      <c r="B3852" s="7"/>
      <c r="C3852" s="7"/>
      <c r="G3852" s="7"/>
      <c r="H3852" s="7"/>
    </row>
    <row r="3853" spans="1:8" x14ac:dyDescent="0.2">
      <c r="A3853" s="7"/>
      <c r="B3853" s="7"/>
      <c r="C3853" s="7"/>
      <c r="G3853" s="7"/>
      <c r="H3853" s="7"/>
    </row>
    <row r="3854" spans="1:8" x14ac:dyDescent="0.2">
      <c r="A3854" s="7"/>
      <c r="B3854" s="7"/>
      <c r="C3854" s="7"/>
      <c r="G3854" s="7"/>
      <c r="H3854" s="7"/>
    </row>
    <row r="3855" spans="1:8" x14ac:dyDescent="0.2">
      <c r="A3855" s="7"/>
      <c r="B3855" s="7"/>
      <c r="C3855" s="7"/>
      <c r="G3855" s="7"/>
      <c r="H3855" s="7"/>
    </row>
    <row r="3856" spans="1:8" x14ac:dyDescent="0.2">
      <c r="A3856" s="7"/>
      <c r="B3856" s="7"/>
      <c r="C3856" s="7"/>
      <c r="G3856" s="7"/>
      <c r="H3856" s="7"/>
    </row>
    <row r="3857" spans="1:8" x14ac:dyDescent="0.2">
      <c r="A3857" s="7"/>
      <c r="B3857" s="7"/>
      <c r="C3857" s="7"/>
      <c r="G3857" s="7"/>
      <c r="H3857" s="7"/>
    </row>
    <row r="3858" spans="1:8" x14ac:dyDescent="0.2">
      <c r="A3858" s="7"/>
      <c r="B3858" s="7"/>
      <c r="C3858" s="7"/>
      <c r="G3858" s="7"/>
      <c r="H3858" s="7"/>
    </row>
    <row r="3859" spans="1:8" x14ac:dyDescent="0.2">
      <c r="A3859" s="7"/>
      <c r="B3859" s="7"/>
      <c r="C3859" s="7"/>
      <c r="G3859" s="7"/>
      <c r="H3859" s="7"/>
    </row>
    <row r="3860" spans="1:8" x14ac:dyDescent="0.2">
      <c r="A3860" s="7"/>
      <c r="B3860" s="7"/>
      <c r="C3860" s="7"/>
      <c r="G3860" s="7"/>
      <c r="H3860" s="7"/>
    </row>
    <row r="3861" spans="1:8" x14ac:dyDescent="0.2">
      <c r="A3861" s="7"/>
      <c r="B3861" s="7"/>
      <c r="C3861" s="7"/>
      <c r="G3861" s="7"/>
      <c r="H3861" s="7"/>
    </row>
    <row r="3862" spans="1:8" x14ac:dyDescent="0.2">
      <c r="A3862" s="7"/>
      <c r="B3862" s="7"/>
      <c r="C3862" s="7"/>
      <c r="G3862" s="7"/>
      <c r="H3862" s="7"/>
    </row>
    <row r="3863" spans="1:8" x14ac:dyDescent="0.2">
      <c r="A3863" s="7"/>
      <c r="B3863" s="7"/>
      <c r="C3863" s="7"/>
      <c r="G3863" s="7"/>
      <c r="H3863" s="7"/>
    </row>
    <row r="3864" spans="1:8" x14ac:dyDescent="0.2">
      <c r="A3864" s="7"/>
      <c r="B3864" s="7"/>
      <c r="C3864" s="7"/>
      <c r="G3864" s="7"/>
      <c r="H3864" s="7"/>
    </row>
    <row r="3865" spans="1:8" x14ac:dyDescent="0.2">
      <c r="A3865" s="7"/>
      <c r="B3865" s="7"/>
      <c r="C3865" s="7"/>
      <c r="G3865" s="7"/>
      <c r="H3865" s="7"/>
    </row>
    <row r="3866" spans="1:8" x14ac:dyDescent="0.2">
      <c r="A3866" s="7"/>
      <c r="B3866" s="7"/>
      <c r="C3866" s="7"/>
      <c r="G3866" s="7"/>
      <c r="H3866" s="7"/>
    </row>
    <row r="3867" spans="1:8" x14ac:dyDescent="0.2">
      <c r="A3867" s="7"/>
      <c r="B3867" s="7"/>
      <c r="C3867" s="7"/>
      <c r="G3867" s="7"/>
      <c r="H3867" s="7"/>
    </row>
    <row r="3868" spans="1:8" x14ac:dyDescent="0.2">
      <c r="A3868" s="7"/>
      <c r="B3868" s="7"/>
      <c r="C3868" s="7"/>
      <c r="G3868" s="7"/>
      <c r="H3868" s="7"/>
    </row>
    <row r="3869" spans="1:8" x14ac:dyDescent="0.2">
      <c r="A3869" s="7"/>
      <c r="B3869" s="7"/>
      <c r="C3869" s="7"/>
      <c r="G3869" s="7"/>
      <c r="H3869" s="7"/>
    </row>
    <row r="3870" spans="1:8" x14ac:dyDescent="0.2">
      <c r="A3870" s="7"/>
      <c r="B3870" s="7"/>
      <c r="C3870" s="7"/>
      <c r="G3870" s="7"/>
      <c r="H3870" s="7"/>
    </row>
    <row r="3871" spans="1:8" x14ac:dyDescent="0.2">
      <c r="A3871" s="7"/>
      <c r="B3871" s="7"/>
      <c r="C3871" s="7"/>
      <c r="G3871" s="7"/>
      <c r="H3871" s="7"/>
    </row>
    <row r="3872" spans="1:8" x14ac:dyDescent="0.2">
      <c r="A3872" s="7"/>
      <c r="B3872" s="7"/>
      <c r="C3872" s="7"/>
      <c r="G3872" s="7"/>
      <c r="H3872" s="7"/>
    </row>
    <row r="3873" spans="1:8" x14ac:dyDescent="0.2">
      <c r="A3873" s="7"/>
      <c r="B3873" s="7"/>
      <c r="C3873" s="7"/>
      <c r="G3873" s="7"/>
      <c r="H3873" s="7"/>
    </row>
    <row r="3874" spans="1:8" x14ac:dyDescent="0.2">
      <c r="A3874" s="7"/>
      <c r="B3874" s="7"/>
      <c r="C3874" s="7"/>
      <c r="G3874" s="7"/>
      <c r="H3874" s="7"/>
    </row>
    <row r="3875" spans="1:8" x14ac:dyDescent="0.2">
      <c r="A3875" s="7"/>
      <c r="B3875" s="7"/>
      <c r="C3875" s="7"/>
      <c r="G3875" s="7"/>
      <c r="H3875" s="7"/>
    </row>
    <row r="3876" spans="1:8" x14ac:dyDescent="0.2">
      <c r="A3876" s="7"/>
      <c r="B3876" s="7"/>
      <c r="C3876" s="7"/>
      <c r="G3876" s="7"/>
      <c r="H3876" s="7"/>
    </row>
    <row r="3877" spans="1:8" x14ac:dyDescent="0.2">
      <c r="A3877" s="7"/>
      <c r="B3877" s="7"/>
      <c r="C3877" s="7"/>
      <c r="G3877" s="7"/>
      <c r="H3877" s="7"/>
    </row>
    <row r="3878" spans="1:8" x14ac:dyDescent="0.2">
      <c r="A3878" s="7"/>
      <c r="B3878" s="7"/>
      <c r="C3878" s="7"/>
      <c r="G3878" s="7"/>
      <c r="H3878" s="7"/>
    </row>
    <row r="3879" spans="1:8" x14ac:dyDescent="0.2">
      <c r="A3879" s="7"/>
      <c r="B3879" s="7"/>
      <c r="C3879" s="7"/>
      <c r="G3879" s="7"/>
      <c r="H3879" s="7"/>
    </row>
    <row r="3880" spans="1:8" x14ac:dyDescent="0.2">
      <c r="A3880" s="7"/>
      <c r="B3880" s="7"/>
      <c r="C3880" s="7"/>
      <c r="G3880" s="7"/>
      <c r="H3880" s="7"/>
    </row>
    <row r="3881" spans="1:8" x14ac:dyDescent="0.2">
      <c r="A3881" s="7"/>
      <c r="B3881" s="7"/>
      <c r="C3881" s="7"/>
      <c r="G3881" s="7"/>
      <c r="H3881" s="7"/>
    </row>
    <row r="3882" spans="1:8" x14ac:dyDescent="0.2">
      <c r="A3882" s="7"/>
      <c r="B3882" s="7"/>
      <c r="C3882" s="7"/>
      <c r="G3882" s="7"/>
      <c r="H3882" s="7"/>
    </row>
    <row r="3883" spans="1:8" x14ac:dyDescent="0.2">
      <c r="A3883" s="7"/>
      <c r="B3883" s="7"/>
      <c r="C3883" s="7"/>
      <c r="G3883" s="7"/>
      <c r="H3883" s="7"/>
    </row>
    <row r="3884" spans="1:8" x14ac:dyDescent="0.2">
      <c r="A3884" s="7"/>
      <c r="B3884" s="7"/>
      <c r="C3884" s="7"/>
      <c r="G3884" s="7"/>
      <c r="H3884" s="7"/>
    </row>
    <row r="3885" spans="1:8" x14ac:dyDescent="0.2">
      <c r="A3885" s="7"/>
      <c r="B3885" s="7"/>
      <c r="C3885" s="7"/>
      <c r="G3885" s="7"/>
      <c r="H3885" s="7"/>
    </row>
    <row r="3886" spans="1:8" x14ac:dyDescent="0.2">
      <c r="A3886" s="7"/>
      <c r="B3886" s="7"/>
      <c r="C3886" s="7"/>
      <c r="G3886" s="7"/>
      <c r="H3886" s="7"/>
    </row>
    <row r="3887" spans="1:8" x14ac:dyDescent="0.2">
      <c r="A3887" s="7"/>
      <c r="B3887" s="7"/>
      <c r="C3887" s="7"/>
      <c r="G3887" s="7"/>
      <c r="H3887" s="7"/>
    </row>
    <row r="3888" spans="1:8" x14ac:dyDescent="0.2">
      <c r="A3888" s="7"/>
      <c r="B3888" s="7"/>
      <c r="C3888" s="7"/>
      <c r="G3888" s="7"/>
      <c r="H3888" s="7"/>
    </row>
    <row r="3889" spans="1:8" x14ac:dyDescent="0.2">
      <c r="A3889" s="7"/>
      <c r="B3889" s="7"/>
      <c r="C3889" s="7"/>
      <c r="G3889" s="7"/>
      <c r="H3889" s="7"/>
    </row>
    <row r="3890" spans="1:8" x14ac:dyDescent="0.2">
      <c r="A3890" s="7"/>
      <c r="B3890" s="7"/>
      <c r="C3890" s="7"/>
      <c r="G3890" s="7"/>
      <c r="H3890" s="7"/>
    </row>
    <row r="3891" spans="1:8" x14ac:dyDescent="0.2">
      <c r="A3891" s="7"/>
      <c r="B3891" s="7"/>
      <c r="C3891" s="7"/>
      <c r="G3891" s="7"/>
      <c r="H3891" s="7"/>
    </row>
    <row r="3892" spans="1:8" x14ac:dyDescent="0.2">
      <c r="A3892" s="7"/>
      <c r="B3892" s="7"/>
      <c r="C3892" s="7"/>
      <c r="G3892" s="7"/>
      <c r="H3892" s="7"/>
    </row>
    <row r="3893" spans="1:8" x14ac:dyDescent="0.2">
      <c r="A3893" s="7"/>
      <c r="B3893" s="7"/>
      <c r="C3893" s="7"/>
      <c r="G3893" s="7"/>
      <c r="H3893" s="7"/>
    </row>
    <row r="3894" spans="1:8" x14ac:dyDescent="0.2">
      <c r="A3894" s="7"/>
      <c r="B3894" s="7"/>
      <c r="C3894" s="7"/>
      <c r="G3894" s="7"/>
      <c r="H3894" s="7"/>
    </row>
    <row r="3895" spans="1:8" x14ac:dyDescent="0.2">
      <c r="A3895" s="7"/>
      <c r="B3895" s="7"/>
      <c r="C3895" s="7"/>
      <c r="G3895" s="7"/>
      <c r="H3895" s="7"/>
    </row>
    <row r="3896" spans="1:8" x14ac:dyDescent="0.2">
      <c r="A3896" s="7"/>
      <c r="B3896" s="7"/>
      <c r="C3896" s="7"/>
      <c r="G3896" s="7"/>
      <c r="H3896" s="7"/>
    </row>
    <row r="3897" spans="1:8" x14ac:dyDescent="0.2">
      <c r="A3897" s="7"/>
      <c r="B3897" s="7"/>
      <c r="C3897" s="7"/>
      <c r="G3897" s="7"/>
      <c r="H3897" s="7"/>
    </row>
    <row r="3898" spans="1:8" x14ac:dyDescent="0.2">
      <c r="A3898" s="7"/>
      <c r="B3898" s="7"/>
      <c r="C3898" s="7"/>
      <c r="G3898" s="7"/>
      <c r="H3898" s="7"/>
    </row>
    <row r="3899" spans="1:8" x14ac:dyDescent="0.2">
      <c r="A3899" s="7"/>
      <c r="B3899" s="7"/>
      <c r="C3899" s="7"/>
      <c r="G3899" s="7"/>
      <c r="H3899" s="7"/>
    </row>
    <row r="3900" spans="1:8" x14ac:dyDescent="0.2">
      <c r="A3900" s="7"/>
      <c r="B3900" s="7"/>
      <c r="C3900" s="7"/>
      <c r="G3900" s="7"/>
      <c r="H3900" s="7"/>
    </row>
    <row r="3901" spans="1:8" x14ac:dyDescent="0.2">
      <c r="A3901" s="7"/>
      <c r="B3901" s="7"/>
      <c r="C3901" s="7"/>
      <c r="G3901" s="7"/>
      <c r="H3901" s="7"/>
    </row>
    <row r="3902" spans="1:8" x14ac:dyDescent="0.2">
      <c r="A3902" s="7"/>
      <c r="B3902" s="7"/>
      <c r="C3902" s="7"/>
      <c r="G3902" s="7"/>
      <c r="H3902" s="7"/>
    </row>
    <row r="3903" spans="1:8" x14ac:dyDescent="0.2">
      <c r="A3903" s="7"/>
      <c r="B3903" s="7"/>
      <c r="C3903" s="7"/>
      <c r="G3903" s="7"/>
      <c r="H3903" s="7"/>
    </row>
    <row r="3904" spans="1:8" x14ac:dyDescent="0.2">
      <c r="A3904" s="7"/>
      <c r="B3904" s="7"/>
      <c r="C3904" s="7"/>
      <c r="G3904" s="7"/>
      <c r="H3904" s="7"/>
    </row>
    <row r="3905" spans="1:8" x14ac:dyDescent="0.2">
      <c r="A3905" s="7"/>
      <c r="B3905" s="7"/>
      <c r="C3905" s="7"/>
      <c r="G3905" s="7"/>
      <c r="H3905" s="7"/>
    </row>
    <row r="3906" spans="1:8" x14ac:dyDescent="0.2">
      <c r="A3906" s="7"/>
      <c r="B3906" s="7"/>
      <c r="C3906" s="7"/>
      <c r="G3906" s="7"/>
      <c r="H3906" s="7"/>
    </row>
    <row r="3907" spans="1:8" x14ac:dyDescent="0.2">
      <c r="A3907" s="7"/>
      <c r="B3907" s="7"/>
      <c r="C3907" s="7"/>
      <c r="G3907" s="7"/>
      <c r="H3907" s="7"/>
    </row>
    <row r="3908" spans="1:8" x14ac:dyDescent="0.2">
      <c r="A3908" s="7"/>
      <c r="B3908" s="7"/>
      <c r="C3908" s="7"/>
      <c r="G3908" s="7"/>
      <c r="H3908" s="7"/>
    </row>
    <row r="3909" spans="1:8" x14ac:dyDescent="0.2">
      <c r="A3909" s="7"/>
      <c r="B3909" s="7"/>
      <c r="C3909" s="7"/>
      <c r="G3909" s="7"/>
      <c r="H3909" s="7"/>
    </row>
    <row r="3910" spans="1:8" x14ac:dyDescent="0.2">
      <c r="A3910" s="7"/>
      <c r="B3910" s="7"/>
      <c r="C3910" s="7"/>
      <c r="G3910" s="7"/>
      <c r="H3910" s="7"/>
    </row>
    <row r="3911" spans="1:8" x14ac:dyDescent="0.2">
      <c r="A3911" s="7"/>
      <c r="B3911" s="7"/>
      <c r="C3911" s="7"/>
      <c r="G3911" s="7"/>
      <c r="H3911" s="7"/>
    </row>
    <row r="3912" spans="1:8" x14ac:dyDescent="0.2">
      <c r="A3912" s="7"/>
      <c r="B3912" s="7"/>
      <c r="C3912" s="7"/>
      <c r="G3912" s="7"/>
      <c r="H3912" s="7"/>
    </row>
    <row r="3913" spans="1:8" x14ac:dyDescent="0.2">
      <c r="A3913" s="7"/>
      <c r="B3913" s="7"/>
      <c r="C3913" s="7"/>
      <c r="G3913" s="7"/>
      <c r="H3913" s="7"/>
    </row>
    <row r="3914" spans="1:8" x14ac:dyDescent="0.2">
      <c r="A3914" s="7"/>
      <c r="B3914" s="7"/>
      <c r="C3914" s="7"/>
      <c r="G3914" s="7"/>
      <c r="H3914" s="7"/>
    </row>
    <row r="3915" spans="1:8" x14ac:dyDescent="0.2">
      <c r="A3915" s="7"/>
      <c r="B3915" s="7"/>
      <c r="C3915" s="7"/>
      <c r="G3915" s="7"/>
      <c r="H3915" s="7"/>
    </row>
    <row r="3916" spans="1:8" x14ac:dyDescent="0.2">
      <c r="A3916" s="7"/>
      <c r="B3916" s="7"/>
      <c r="C3916" s="7"/>
      <c r="G3916" s="7"/>
      <c r="H3916" s="7"/>
    </row>
    <row r="3917" spans="1:8" x14ac:dyDescent="0.2">
      <c r="A3917" s="7"/>
      <c r="B3917" s="7"/>
      <c r="C3917" s="7"/>
      <c r="G3917" s="7"/>
      <c r="H3917" s="7"/>
    </row>
    <row r="3918" spans="1:8" x14ac:dyDescent="0.2">
      <c r="A3918" s="7"/>
      <c r="B3918" s="7"/>
      <c r="C3918" s="7"/>
      <c r="G3918" s="7"/>
      <c r="H3918" s="7"/>
    </row>
    <row r="3919" spans="1:8" x14ac:dyDescent="0.2">
      <c r="A3919" s="7"/>
      <c r="B3919" s="7"/>
      <c r="C3919" s="7"/>
      <c r="G3919" s="7"/>
      <c r="H3919" s="7"/>
    </row>
    <row r="3920" spans="1:8" x14ac:dyDescent="0.2">
      <c r="A3920" s="7"/>
      <c r="B3920" s="7"/>
      <c r="C3920" s="7"/>
      <c r="G3920" s="7"/>
      <c r="H3920" s="7"/>
    </row>
    <row r="3921" spans="1:8" x14ac:dyDescent="0.2">
      <c r="A3921" s="7"/>
      <c r="B3921" s="7"/>
      <c r="C3921" s="7"/>
      <c r="G3921" s="7"/>
      <c r="H3921" s="7"/>
    </row>
    <row r="3922" spans="1:8" x14ac:dyDescent="0.2">
      <c r="A3922" s="7"/>
      <c r="B3922" s="7"/>
      <c r="C3922" s="7"/>
      <c r="G3922" s="7"/>
      <c r="H3922" s="7"/>
    </row>
    <row r="3923" spans="1:8" x14ac:dyDescent="0.2">
      <c r="A3923" s="7"/>
      <c r="B3923" s="7"/>
      <c r="C3923" s="7"/>
      <c r="G3923" s="7"/>
      <c r="H3923" s="7"/>
    </row>
    <row r="3924" spans="1:8" x14ac:dyDescent="0.2">
      <c r="A3924" s="7"/>
      <c r="B3924" s="7"/>
      <c r="C3924" s="7"/>
      <c r="G3924" s="7"/>
      <c r="H3924" s="7"/>
    </row>
    <row r="3925" spans="1:8" x14ac:dyDescent="0.2">
      <c r="A3925" s="7"/>
      <c r="B3925" s="7"/>
      <c r="C3925" s="7"/>
      <c r="G3925" s="7"/>
      <c r="H3925" s="7"/>
    </row>
    <row r="3926" spans="1:8" x14ac:dyDescent="0.2">
      <c r="A3926" s="7"/>
      <c r="B3926" s="7"/>
      <c r="C3926" s="7"/>
      <c r="G3926" s="7"/>
      <c r="H3926" s="7"/>
    </row>
    <row r="3927" spans="1:8" x14ac:dyDescent="0.2">
      <c r="A3927" s="7"/>
      <c r="B3927" s="7"/>
      <c r="C3927" s="7"/>
      <c r="G3927" s="7"/>
      <c r="H3927" s="7"/>
    </row>
    <row r="3928" spans="1:8" x14ac:dyDescent="0.2">
      <c r="A3928" s="7"/>
      <c r="B3928" s="7"/>
      <c r="C3928" s="7"/>
      <c r="G3928" s="7"/>
      <c r="H3928" s="7"/>
    </row>
    <row r="3929" spans="1:8" x14ac:dyDescent="0.2">
      <c r="A3929" s="7"/>
      <c r="B3929" s="7"/>
      <c r="C3929" s="7"/>
      <c r="G3929" s="7"/>
      <c r="H3929" s="7"/>
    </row>
    <row r="3930" spans="1:8" x14ac:dyDescent="0.2">
      <c r="A3930" s="7"/>
      <c r="B3930" s="7"/>
      <c r="C3930" s="7"/>
      <c r="G3930" s="7"/>
      <c r="H3930" s="7"/>
    </row>
    <row r="3931" spans="1:8" x14ac:dyDescent="0.2">
      <c r="A3931" s="7"/>
      <c r="B3931" s="7"/>
      <c r="C3931" s="7"/>
      <c r="G3931" s="7"/>
      <c r="H3931" s="7"/>
    </row>
    <row r="3932" spans="1:8" x14ac:dyDescent="0.2">
      <c r="A3932" s="7"/>
      <c r="B3932" s="7"/>
      <c r="C3932" s="7"/>
      <c r="G3932" s="7"/>
      <c r="H3932" s="7"/>
    </row>
    <row r="3933" spans="1:8" x14ac:dyDescent="0.2">
      <c r="A3933" s="7"/>
      <c r="B3933" s="7"/>
      <c r="C3933" s="7"/>
      <c r="G3933" s="7"/>
      <c r="H3933" s="7"/>
    </row>
    <row r="3934" spans="1:8" x14ac:dyDescent="0.2">
      <c r="A3934" s="7"/>
      <c r="B3934" s="7"/>
      <c r="C3934" s="7"/>
      <c r="G3934" s="7"/>
      <c r="H3934" s="7"/>
    </row>
    <row r="3935" spans="1:8" x14ac:dyDescent="0.2">
      <c r="A3935" s="7"/>
      <c r="B3935" s="7"/>
      <c r="C3935" s="7"/>
      <c r="G3935" s="7"/>
      <c r="H3935" s="7"/>
    </row>
    <row r="3936" spans="1:8" x14ac:dyDescent="0.2">
      <c r="A3936" s="7"/>
      <c r="B3936" s="7"/>
      <c r="C3936" s="7"/>
      <c r="G3936" s="7"/>
      <c r="H3936" s="7"/>
    </row>
    <row r="3937" spans="1:8" x14ac:dyDescent="0.2">
      <c r="A3937" s="7"/>
      <c r="B3937" s="7"/>
      <c r="C3937" s="7"/>
      <c r="G3937" s="7"/>
      <c r="H3937" s="7"/>
    </row>
    <row r="3938" spans="1:8" x14ac:dyDescent="0.2">
      <c r="A3938" s="7"/>
      <c r="B3938" s="7"/>
      <c r="C3938" s="7"/>
      <c r="G3938" s="7"/>
      <c r="H3938" s="7"/>
    </row>
    <row r="3939" spans="1:8" x14ac:dyDescent="0.2">
      <c r="A3939" s="7"/>
      <c r="B3939" s="7"/>
      <c r="C3939" s="7"/>
      <c r="G3939" s="7"/>
      <c r="H3939" s="7"/>
    </row>
    <row r="3940" spans="1:8" x14ac:dyDescent="0.2">
      <c r="A3940" s="7"/>
      <c r="B3940" s="7"/>
      <c r="C3940" s="7"/>
      <c r="G3940" s="7"/>
      <c r="H3940" s="7"/>
    </row>
    <row r="3941" spans="1:8" x14ac:dyDescent="0.2">
      <c r="A3941" s="7"/>
      <c r="B3941" s="7"/>
      <c r="C3941" s="7"/>
      <c r="G3941" s="7"/>
      <c r="H3941" s="7"/>
    </row>
    <row r="3942" spans="1:8" x14ac:dyDescent="0.2">
      <c r="A3942" s="7"/>
      <c r="B3942" s="7"/>
      <c r="C3942" s="7"/>
      <c r="G3942" s="7"/>
      <c r="H3942" s="7"/>
    </row>
    <row r="3943" spans="1:8" x14ac:dyDescent="0.2">
      <c r="A3943" s="7"/>
      <c r="B3943" s="7"/>
      <c r="C3943" s="7"/>
      <c r="G3943" s="7"/>
      <c r="H3943" s="7"/>
    </row>
  </sheetData>
  <sortState xmlns:xlrd2="http://schemas.microsoft.com/office/spreadsheetml/2017/richdata2" ref="A2:C520">
    <sortCondition descending="1" ref="C2:C52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STD_DS74-2-3_021720_256s_20x30_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2021-03-25T20:31:43Z</dcterms:created>
  <dcterms:modified xsi:type="dcterms:W3CDTF">2021-03-25T21:15:12Z</dcterms:modified>
</cp:coreProperties>
</file>