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towbin/Projects/Diamond Forming Fluids/diamond_fluids/"/>
    </mc:Choice>
  </mc:AlternateContent>
  <xr:revisionPtr revIDLastSave="0" documentId="13_ncr:1_{2F676270-4B96-5348-9553-920B8D432CAA}" xr6:coauthVersionLast="47" xr6:coauthVersionMax="47" xr10:uidLastSave="{00000000-0000-0000-0000-000000000000}"/>
  <bookViews>
    <workbookView xWindow="1480" yWindow="1740" windowWidth="27240" windowHeight="16260" xr2:uid="{CCF17DF3-6556-6242-B921-5DFAFEC37B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P9" i="1"/>
  <c r="P10" i="1"/>
  <c r="P11" i="1"/>
  <c r="P12" i="1"/>
  <c r="P13" i="1"/>
  <c r="P14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J10" i="1"/>
  <c r="J11" i="1"/>
  <c r="J12" i="1"/>
  <c r="J13" i="1"/>
  <c r="J14" i="1"/>
  <c r="J9" i="1"/>
  <c r="C19" i="1"/>
  <c r="D19" i="1"/>
  <c r="E19" i="1"/>
  <c r="F19" i="1"/>
  <c r="G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B20" i="1"/>
  <c r="B21" i="1"/>
  <c r="B22" i="1"/>
  <c r="B23" i="1"/>
  <c r="B24" i="1"/>
  <c r="B19" i="1"/>
  <c r="H10" i="1"/>
  <c r="H11" i="1"/>
  <c r="H12" i="1"/>
  <c r="H13" i="1"/>
  <c r="H14" i="1"/>
  <c r="H9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<sst xmlns="http://schemas.openxmlformats.org/spreadsheetml/2006/main" count="19" uniqueCount="10">
  <si>
    <t>Clusters</t>
  </si>
  <si>
    <t>HDF_type</t>
  </si>
  <si>
    <t>high-Mg carbonatitic</t>
  </si>
  <si>
    <t>low-Mg carbonatitic</t>
  </si>
  <si>
    <t>saline</t>
  </si>
  <si>
    <t>silicic</t>
  </si>
  <si>
    <t>silicic - low-Mg carbonatitic</t>
  </si>
  <si>
    <t>Total</t>
  </si>
  <si>
    <t>Percent Of Each Cluster for Each Type</t>
  </si>
  <si>
    <t>Percent of Each Type For Each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</si>
</sst>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10" fontId="3" fillId="0" borderId="0" xfId="0" applyNumberFormat="1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4DE3-AC1B-F44E-B155-BDA8EC34B5A6}">
  <dimension ref="A6:P24"/>
  <sheetViews>
    <sheetView tabSelected="1" workbookViewId="0">
      <selection activeCell="H24" sqref="H24"/>
    </sheetView>
  </sheetViews>
  <sheetFormatPr baseColWidth="10" defaultRowHeight="16" x14ac:dyDescent="0.2"/>
  <cols>
    <col min="1" max="1" width="22.6640625" customWidth="1"/>
  </cols>
  <sheetData>
    <row r="6" spans="1:16" x14ac:dyDescent="0.2">
      <c r="J6" s="11" t="s">
        <v>9</v>
      </c>
    </row>
    <row r="7" spans="1:16" x14ac:dyDescent="0.2">
      <c r="A7" s="5" t="s">
        <v>0</v>
      </c>
      <c r="B7" s="5">
        <v>0</v>
      </c>
      <c r="C7" s="5">
        <v>1</v>
      </c>
      <c r="D7" s="5">
        <v>2</v>
      </c>
      <c r="E7" s="5">
        <v>3</v>
      </c>
      <c r="F7" s="5">
        <v>4</v>
      </c>
      <c r="G7" s="5">
        <v>5</v>
      </c>
      <c r="H7" s="6" t="s">
        <v>7</v>
      </c>
      <c r="I7" s="6"/>
      <c r="J7" s="5">
        <v>0</v>
      </c>
      <c r="K7" s="5">
        <v>1</v>
      </c>
      <c r="L7" s="5">
        <v>2</v>
      </c>
      <c r="M7" s="5">
        <v>3</v>
      </c>
      <c r="N7" s="5">
        <v>4</v>
      </c>
      <c r="O7" s="5">
        <v>5</v>
      </c>
      <c r="P7" s="6"/>
    </row>
    <row r="8" spans="1:16" x14ac:dyDescent="0.2">
      <c r="A8" s="7" t="s">
        <v>1</v>
      </c>
      <c r="B8" s="1"/>
      <c r="C8" s="1"/>
      <c r="D8" s="1"/>
      <c r="E8" s="1"/>
      <c r="F8" s="1"/>
      <c r="G8" s="1"/>
    </row>
    <row r="9" spans="1:16" x14ac:dyDescent="0.2">
      <c r="A9" s="8" t="s">
        <v>2</v>
      </c>
      <c r="B9" s="2">
        <v>4</v>
      </c>
      <c r="C9" s="2">
        <v>1</v>
      </c>
      <c r="D9" s="2">
        <v>17</v>
      </c>
      <c r="E9" s="2">
        <v>0</v>
      </c>
      <c r="F9" s="2">
        <v>23</v>
      </c>
      <c r="G9" s="2">
        <v>2</v>
      </c>
      <c r="H9">
        <f>SUM(B9:G9)</f>
        <v>47</v>
      </c>
      <c r="J9" s="3">
        <f>B9/$H9</f>
        <v>8.5106382978723402E-2</v>
      </c>
      <c r="K9" s="3">
        <f t="shared" ref="K9:P14" si="0">C9/$H9</f>
        <v>2.1276595744680851E-2</v>
      </c>
      <c r="L9" s="3">
        <f t="shared" si="0"/>
        <v>0.36170212765957449</v>
      </c>
      <c r="M9" s="3">
        <f t="shared" si="0"/>
        <v>0</v>
      </c>
      <c r="N9" s="3">
        <f t="shared" si="0"/>
        <v>0.48936170212765956</v>
      </c>
      <c r="O9" s="3">
        <f t="shared" si="0"/>
        <v>4.2553191489361701E-2</v>
      </c>
      <c r="P9" s="3">
        <f>H9/$H9</f>
        <v>1</v>
      </c>
    </row>
    <row r="10" spans="1:16" x14ac:dyDescent="0.2">
      <c r="A10" s="8" t="s">
        <v>3</v>
      </c>
      <c r="B10" s="2">
        <v>1</v>
      </c>
      <c r="C10" s="2">
        <v>1</v>
      </c>
      <c r="D10" s="2">
        <v>10</v>
      </c>
      <c r="E10" s="2">
        <v>1</v>
      </c>
      <c r="F10" s="2">
        <v>0</v>
      </c>
      <c r="G10" s="2">
        <v>1</v>
      </c>
      <c r="H10">
        <f t="shared" ref="H10:H14" si="1">SUM(B10:G10)</f>
        <v>14</v>
      </c>
      <c r="J10" s="3">
        <f t="shared" ref="J10:J14" si="2">B10/$H10</f>
        <v>7.1428571428571425E-2</v>
      </c>
      <c r="K10" s="3">
        <f t="shared" si="0"/>
        <v>7.1428571428571425E-2</v>
      </c>
      <c r="L10" s="3">
        <f t="shared" si="0"/>
        <v>0.7142857142857143</v>
      </c>
      <c r="M10" s="3">
        <f t="shared" si="0"/>
        <v>7.1428571428571425E-2</v>
      </c>
      <c r="N10" s="3">
        <f t="shared" si="0"/>
        <v>0</v>
      </c>
      <c r="O10" s="3">
        <f t="shared" si="0"/>
        <v>7.1428571428571425E-2</v>
      </c>
      <c r="P10" s="3">
        <f t="shared" si="0"/>
        <v>1</v>
      </c>
    </row>
    <row r="11" spans="1:16" x14ac:dyDescent="0.2">
      <c r="A11" s="8" t="s">
        <v>4</v>
      </c>
      <c r="B11" s="2">
        <v>17</v>
      </c>
      <c r="C11" s="2">
        <v>1</v>
      </c>
      <c r="D11" s="2">
        <v>0</v>
      </c>
      <c r="E11" s="2">
        <v>1</v>
      </c>
      <c r="F11" s="2">
        <v>4</v>
      </c>
      <c r="G11" s="2">
        <v>0</v>
      </c>
      <c r="H11">
        <f t="shared" si="1"/>
        <v>23</v>
      </c>
      <c r="J11" s="3">
        <f t="shared" si="2"/>
        <v>0.73913043478260865</v>
      </c>
      <c r="K11" s="3">
        <f t="shared" si="0"/>
        <v>4.3478260869565216E-2</v>
      </c>
      <c r="L11" s="3">
        <f t="shared" si="0"/>
        <v>0</v>
      </c>
      <c r="M11" s="3">
        <f t="shared" si="0"/>
        <v>4.3478260869565216E-2</v>
      </c>
      <c r="N11" s="3">
        <f t="shared" si="0"/>
        <v>0.17391304347826086</v>
      </c>
      <c r="O11" s="3">
        <f t="shared" si="0"/>
        <v>0</v>
      </c>
      <c r="P11" s="3">
        <f t="shared" si="0"/>
        <v>1</v>
      </c>
    </row>
    <row r="12" spans="1:16" x14ac:dyDescent="0.2">
      <c r="A12" s="8" t="s">
        <v>5</v>
      </c>
      <c r="B12" s="2">
        <v>1</v>
      </c>
      <c r="C12" s="2">
        <v>15</v>
      </c>
      <c r="D12" s="2">
        <v>6</v>
      </c>
      <c r="E12" s="2">
        <v>8</v>
      </c>
      <c r="F12" s="2">
        <v>6</v>
      </c>
      <c r="G12" s="2">
        <v>2</v>
      </c>
      <c r="H12">
        <f t="shared" si="1"/>
        <v>38</v>
      </c>
      <c r="J12" s="3">
        <f t="shared" si="2"/>
        <v>2.6315789473684209E-2</v>
      </c>
      <c r="K12" s="3">
        <f t="shared" si="0"/>
        <v>0.39473684210526316</v>
      </c>
      <c r="L12" s="3">
        <f t="shared" si="0"/>
        <v>0.15789473684210525</v>
      </c>
      <c r="M12" s="3">
        <f t="shared" si="0"/>
        <v>0.21052631578947367</v>
      </c>
      <c r="N12" s="3">
        <f t="shared" si="0"/>
        <v>0.15789473684210525</v>
      </c>
      <c r="O12" s="3">
        <f t="shared" si="0"/>
        <v>5.2631578947368418E-2</v>
      </c>
      <c r="P12" s="3">
        <f t="shared" si="0"/>
        <v>1</v>
      </c>
    </row>
    <row r="13" spans="1:16" x14ac:dyDescent="0.2">
      <c r="A13" s="8" t="s">
        <v>6</v>
      </c>
      <c r="B13" s="2">
        <v>2</v>
      </c>
      <c r="C13" s="2">
        <v>3</v>
      </c>
      <c r="D13" s="2">
        <v>10</v>
      </c>
      <c r="E13" s="2">
        <v>3</v>
      </c>
      <c r="F13" s="2">
        <v>9</v>
      </c>
      <c r="G13" s="2">
        <v>4</v>
      </c>
      <c r="H13">
        <f t="shared" si="1"/>
        <v>31</v>
      </c>
      <c r="J13" s="3">
        <f t="shared" si="2"/>
        <v>6.4516129032258063E-2</v>
      </c>
      <c r="K13" s="3">
        <f t="shared" si="0"/>
        <v>9.6774193548387094E-2</v>
      </c>
      <c r="L13" s="3">
        <f t="shared" si="0"/>
        <v>0.32258064516129031</v>
      </c>
      <c r="M13" s="3">
        <f t="shared" si="0"/>
        <v>9.6774193548387094E-2</v>
      </c>
      <c r="N13" s="3">
        <f t="shared" si="0"/>
        <v>0.29032258064516131</v>
      </c>
      <c r="O13" s="3">
        <f t="shared" si="0"/>
        <v>0.12903225806451613</v>
      </c>
      <c r="P13" s="3">
        <f t="shared" si="0"/>
        <v>1</v>
      </c>
    </row>
    <row r="14" spans="1:16" x14ac:dyDescent="0.2">
      <c r="A14" s="8" t="s">
        <v>7</v>
      </c>
      <c r="B14">
        <f>SUM(B9:B13)</f>
        <v>25</v>
      </c>
      <c r="C14">
        <f t="shared" ref="C14:G14" si="3">SUM(C9:C13)</f>
        <v>21</v>
      </c>
      <c r="D14">
        <f t="shared" si="3"/>
        <v>43</v>
      </c>
      <c r="E14">
        <f t="shared" si="3"/>
        <v>13</v>
      </c>
      <c r="F14">
        <f t="shared" si="3"/>
        <v>42</v>
      </c>
      <c r="G14">
        <f t="shared" si="3"/>
        <v>9</v>
      </c>
      <c r="H14">
        <f t="shared" si="1"/>
        <v>153</v>
      </c>
      <c r="J14" s="3">
        <f t="shared" si="2"/>
        <v>0.16339869281045752</v>
      </c>
      <c r="K14" s="3">
        <f t="shared" si="0"/>
        <v>0.13725490196078433</v>
      </c>
      <c r="L14" s="3">
        <f t="shared" si="0"/>
        <v>0.28104575163398693</v>
      </c>
      <c r="M14" s="3">
        <f t="shared" si="0"/>
        <v>8.4967320261437912E-2</v>
      </c>
      <c r="N14" s="3">
        <f t="shared" si="0"/>
        <v>0.27450980392156865</v>
      </c>
      <c r="O14" s="3">
        <f t="shared" si="0"/>
        <v>5.8823529411764705E-2</v>
      </c>
      <c r="P14" s="3">
        <f t="shared" si="0"/>
        <v>1</v>
      </c>
    </row>
    <row r="15" spans="1:16" x14ac:dyDescent="0.2">
      <c r="A15" s="9"/>
    </row>
    <row r="16" spans="1:16" x14ac:dyDescent="0.2">
      <c r="A16" s="9"/>
      <c r="B16" s="11" t="s">
        <v>8</v>
      </c>
    </row>
    <row r="17" spans="1:8" x14ac:dyDescent="0.2">
      <c r="A17" s="10" t="s">
        <v>0</v>
      </c>
    </row>
    <row r="18" spans="1:8" x14ac:dyDescent="0.2">
      <c r="A18" s="7" t="s">
        <v>1</v>
      </c>
    </row>
    <row r="19" spans="1:8" x14ac:dyDescent="0.2">
      <c r="A19" s="8" t="s">
        <v>2</v>
      </c>
      <c r="B19" s="4">
        <f>B9/B$14</f>
        <v>0.16</v>
      </c>
      <c r="C19" s="3">
        <f>C9/C$14</f>
        <v>4.7619047619047616E-2</v>
      </c>
      <c r="D19" s="4">
        <f>D9/D$14</f>
        <v>0.39534883720930231</v>
      </c>
      <c r="E19" s="3">
        <f>E9/E$14</f>
        <v>0</v>
      </c>
      <c r="F19" s="4">
        <f>F9/F$14</f>
        <v>0.54761904761904767</v>
      </c>
      <c r="G19" s="4">
        <f>G9/G$14</f>
        <v>0.22222222222222221</v>
      </c>
      <c r="H19" s="3">
        <f>H9/H$14</f>
        <v>0.30718954248366015</v>
      </c>
    </row>
    <row r="20" spans="1:8" x14ac:dyDescent="0.2">
      <c r="A20" s="8" t="s">
        <v>3</v>
      </c>
      <c r="B20" s="3">
        <f>B10/B$14</f>
        <v>0.04</v>
      </c>
      <c r="C20" s="3">
        <f>C10/C$14</f>
        <v>4.7619047619047616E-2</v>
      </c>
      <c r="D20" s="4">
        <f>D10/D$14</f>
        <v>0.23255813953488372</v>
      </c>
      <c r="E20" s="3">
        <f>E10/E$14</f>
        <v>7.6923076923076927E-2</v>
      </c>
      <c r="F20" s="3">
        <f>F10/F$14</f>
        <v>0</v>
      </c>
      <c r="G20" s="3">
        <f>G10/G$14</f>
        <v>0.1111111111111111</v>
      </c>
      <c r="H20" s="3">
        <f>H10/H$14</f>
        <v>9.1503267973856203E-2</v>
      </c>
    </row>
    <row r="21" spans="1:8" x14ac:dyDescent="0.2">
      <c r="A21" s="8" t="s">
        <v>4</v>
      </c>
      <c r="B21" s="4">
        <f>B11/B$14</f>
        <v>0.68</v>
      </c>
      <c r="C21" s="3">
        <f>C11/C$14</f>
        <v>4.7619047619047616E-2</v>
      </c>
      <c r="D21" s="3">
        <f>D11/D$14</f>
        <v>0</v>
      </c>
      <c r="E21" s="3">
        <f>E11/E$14</f>
        <v>7.6923076923076927E-2</v>
      </c>
      <c r="F21" s="3">
        <f>F11/F$14</f>
        <v>9.5238095238095233E-2</v>
      </c>
      <c r="G21" s="3">
        <f>G11/G$14</f>
        <v>0</v>
      </c>
      <c r="H21" s="3">
        <f>H11/H$14</f>
        <v>0.15032679738562091</v>
      </c>
    </row>
    <row r="22" spans="1:8" x14ac:dyDescent="0.2">
      <c r="A22" s="8" t="s">
        <v>5</v>
      </c>
      <c r="B22" s="3">
        <f>B12/B$14</f>
        <v>0.04</v>
      </c>
      <c r="C22" s="4">
        <f>C12/C$14</f>
        <v>0.7142857142857143</v>
      </c>
      <c r="D22" s="4">
        <f>D12/D$14</f>
        <v>0.13953488372093023</v>
      </c>
      <c r="E22" s="4">
        <f>E12/E$14</f>
        <v>0.61538461538461542</v>
      </c>
      <c r="F22" s="4">
        <f>F12/F$14</f>
        <v>0.14285714285714285</v>
      </c>
      <c r="G22" s="4">
        <f>G12/G$14</f>
        <v>0.22222222222222221</v>
      </c>
      <c r="H22" s="3">
        <f>H12/H$14</f>
        <v>0.24836601307189543</v>
      </c>
    </row>
    <row r="23" spans="1:8" x14ac:dyDescent="0.2">
      <c r="A23" s="8" t="s">
        <v>6</v>
      </c>
      <c r="B23" s="3">
        <f>B13/B$14</f>
        <v>0.08</v>
      </c>
      <c r="C23" s="4">
        <f>C13/C$14</f>
        <v>0.14285714285714285</v>
      </c>
      <c r="D23" s="4">
        <f>D13/D$14</f>
        <v>0.23255813953488372</v>
      </c>
      <c r="E23" s="4">
        <f>E13/E$14</f>
        <v>0.23076923076923078</v>
      </c>
      <c r="F23" s="4">
        <f>F13/F$14</f>
        <v>0.21428571428571427</v>
      </c>
      <c r="G23" s="4">
        <f>G13/G$14</f>
        <v>0.44444444444444442</v>
      </c>
      <c r="H23" s="3">
        <f>H13/H$14</f>
        <v>0.20261437908496732</v>
      </c>
    </row>
    <row r="24" spans="1:8" x14ac:dyDescent="0.2">
      <c r="A24" s="8" t="s">
        <v>7</v>
      </c>
      <c r="B24" s="3">
        <f>B14/B$14</f>
        <v>1</v>
      </c>
      <c r="C24" s="3">
        <f>C14/C$14</f>
        <v>1</v>
      </c>
      <c r="D24" s="3">
        <f>D14/D$14</f>
        <v>1</v>
      </c>
      <c r="E24" s="3">
        <f>E14/E$14</f>
        <v>1</v>
      </c>
      <c r="F24" s="3">
        <f>F14/F$14</f>
        <v>1</v>
      </c>
      <c r="G24" s="3">
        <f>G14/G$14</f>
        <v>1</v>
      </c>
      <c r="H24" s="3">
        <f>H14/H$14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Towbin</dc:creator>
  <cp:lastModifiedBy>Henry Towbin</cp:lastModifiedBy>
  <dcterms:created xsi:type="dcterms:W3CDTF">2025-01-14T21:09:58Z</dcterms:created>
  <dcterms:modified xsi:type="dcterms:W3CDTF">2025-01-14T21:25:06Z</dcterms:modified>
</cp:coreProperties>
</file>