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tsc\Downloads\"/>
    </mc:Choice>
  </mc:AlternateContent>
  <xr:revisionPtr revIDLastSave="0" documentId="13_ncr:1_{0FA2676C-E56B-41DF-B069-F521D379501B}" xr6:coauthVersionLast="47" xr6:coauthVersionMax="47" xr10:uidLastSave="{00000000-0000-0000-0000-000000000000}"/>
  <bookViews>
    <workbookView xWindow="-28920" yWindow="-120" windowWidth="29040" windowHeight="16440" xr2:uid="{8D87FB52-8CCB-4E57-B70A-4301F6511444}"/>
  </bookViews>
  <sheets>
    <sheet name="Material" sheetId="1" r:id="rId1"/>
    <sheet name="Lieferantenlis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<sst xmlns="http://schemas.openxmlformats.org/spreadsheetml/2006/main" count="56" uniqueCount="47">
  <si>
    <t>Materialliste</t>
  </si>
  <si>
    <t>Bestellnummer</t>
  </si>
  <si>
    <t>Bezeichnung</t>
  </si>
  <si>
    <t>Details (Bauform, Wert,..)</t>
  </si>
  <si>
    <t>Stück</t>
  </si>
  <si>
    <t>Einzellpreis</t>
  </si>
  <si>
    <t>Lieferant</t>
  </si>
  <si>
    <t>Conrad</t>
  </si>
  <si>
    <t>RS</t>
  </si>
  <si>
    <t>Website</t>
  </si>
  <si>
    <t>https://www.conrad.at/</t>
  </si>
  <si>
    <t>https://at.rs-online.com/web/</t>
  </si>
  <si>
    <t>Digikey</t>
  </si>
  <si>
    <t>https://www.digikey.at/</t>
  </si>
  <si>
    <t>Für die Auswahl des Lieferanten gilt:</t>
  </si>
  <si>
    <t>Immer bevorzugt von Conrad oder RS bestellen wenn dies nicht möglich ist, bei Farnell bestellen und als letzte Möglichkeit bei Digikey bestellen</t>
  </si>
  <si>
    <t>Vorname</t>
  </si>
  <si>
    <t>Nachname</t>
  </si>
  <si>
    <t>PKZ</t>
  </si>
  <si>
    <t>Projekt</t>
  </si>
  <si>
    <t>Gesamt</t>
  </si>
  <si>
    <t>Mouser</t>
  </si>
  <si>
    <t>Hans</t>
  </si>
  <si>
    <t>Tschohl</t>
  </si>
  <si>
    <t>74HC595D,118</t>
  </si>
  <si>
    <t>Farnell</t>
  </si>
  <si>
    <t>POV Auslandsemester</t>
  </si>
  <si>
    <t>https://de.farnell.com/</t>
  </si>
  <si>
    <t>671-0983</t>
  </si>
  <si>
    <t>FQD1N60CTM</t>
  </si>
  <si>
    <t>671-0968</t>
  </si>
  <si>
    <t>Shift Register von NEXPRIA, SOIC, smd, Seriell zu parallel/seriell zu seriell, 8bit, 16Pins, 2V bis 6V, Tri-state, 74HC familie, -40C bis 125C</t>
  </si>
  <si>
    <t>MOSFET von onsemi, DPAK (TO-252), N-Kanal, SMD, 3Pin, -30V bis +30V, -55C bis +150C</t>
  </si>
  <si>
    <t>FQD17P06TM</t>
  </si>
  <si>
    <t>MOSFET von onsemi, DPAK (TO-252), P-Kanal, SMD, 3Pin, -25V bis +25V, -55C bis +150C</t>
  </si>
  <si>
    <t>1585242 - 62</t>
  </si>
  <si>
    <t>TC-0603SAF1000T5E203</t>
  </si>
  <si>
    <t>444099 - 62</t>
  </si>
  <si>
    <t>AR03BTCX1002</t>
  </si>
  <si>
    <t>Dünnschicht-Widerstand 10 kΩ SMD 0603 0.1 W 0.1 % 1 St.</t>
  </si>
  <si>
    <t>TC-HP03W5F1001T5E203</t>
  </si>
  <si>
    <t>Dickschicht-Widerstand 1 kΩ SMD 0603 0.2 W 1 % 100 ±ppm/°C 1 St. Tape cut</t>
  </si>
  <si>
    <t>Dickschicht-Widerstand 100 Ω SMD 0603 0.1 W 1 % 200 ±ppm/°C 1 St. Tape cut</t>
  </si>
  <si>
    <t>1585508 - 62</t>
  </si>
  <si>
    <t>Keramik-Kondensator SMD 0603 4.7 µF 6.3 V 10 % (L x B x H) 1.6 x 0.8 x 0.8 mm 1 St.</t>
  </si>
  <si>
    <t>C0603C475K9PAC7867+</t>
  </si>
  <si>
    <t>457914 - 62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</si>
</sst>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4" xfId="0" applyBorder="1"/>
    <xf numFmtId="0" fontId="0" fillId="0" borderId="0" xfId="0" applyAlignment="1">
      <alignment horizontal="left"/>
    </xf>
    <xf numFmtId="0" fontId="0" fillId="0" borderId="1" xfId="0" applyFont="1" applyBorder="1" applyAlignment="1">
      <alignment vertical="center"/>
    </xf>
    <xf numFmtId="164" fontId="0" fillId="0" borderId="1" xfId="0" applyNumberFormat="1" applyBorder="1"/>
    <xf numFmtId="0" fontId="2" fillId="0" borderId="1" xfId="1" applyNumberFormat="1" applyBorder="1"/>
    <xf numFmtId="0" fontId="3" fillId="0" borderId="1" xfId="0" applyFont="1" applyBorder="1"/>
    <xf numFmtId="0" fontId="1" fillId="0" borderId="0" xfId="0" applyFont="1" applyAlignment="1">
      <alignment horizontal="left"/>
    </xf>
    <xf numFmtId="0" fontId="0" fillId="0" borderId="6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0" xfId="0" applyFont="1"/>
    <xf numFmtId="0" fontId="0" fillId="0" borderId="1" xfId="0" applyBorder="1" applyAlignment="1">
      <alignment horizontal="right"/>
    </xf>
    <xf numFmtId="0" fontId="0" fillId="0" borderId="15" xfId="0" applyBorder="1" applyAlignment="1">
      <alignment horizontal="right"/>
    </xf>
  </cellXfs>
  <cellStyles count="2">
    <cellStyle name="Hyperlink" xfId="1" builtinId="8"/>
    <cellStyle name="Normal" xfId="0" builtinId="0"/>
  </cellStyles>
  <dxfs count="18"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&quot;€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€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84AC1D-5A6C-4939-9B7E-42640D28BF01}" name="Tabelle3" displayName="Tabelle3" ref="A8:G15" totalsRowShown="0" headerRowDxfId="17" headerRowBorderDxfId="16" tableBorderDxfId="15" totalsRowBorderDxfId="14">
  <autoFilter ref="A8:G15" xr:uid="{442A9BE3-A5AC-4E42-85D6-009AED2701E5}"/>
  <sortState xmlns:xlrd2="http://schemas.microsoft.com/office/spreadsheetml/2017/richdata2" ref="A9:G15">
    <sortCondition ref="F8:F15"/>
  </sortState>
  <tableColumns count="7">
    <tableColumn id="1" xr3:uid="{300E0C0E-1559-480F-AE9B-B5B098BF6C2A}" name="Bestellnummer" dataDxfId="13" totalsRowDxfId="6"/>
    <tableColumn id="2" xr3:uid="{C1D9B820-E82B-459B-A603-88CA897F07D3}" name="Bezeichnung" dataDxfId="12" totalsRowDxfId="5"/>
    <tableColumn id="3" xr3:uid="{7F2A7C60-5236-4173-9677-B9D751873409}" name="Details (Bauform, Wert,..)" dataDxfId="11" totalsRowDxfId="4"/>
    <tableColumn id="4" xr3:uid="{7E6848D6-01AE-4C2E-9CEF-FA66C8CB0C03}" name="Stück" dataDxfId="10" totalsRowDxfId="3"/>
    <tableColumn id="5" xr3:uid="{26BE0BA4-0730-4549-AB2A-4A5BE5C4C9C0}" name="Einzellpreis" dataDxfId="9" totalsRowDxfId="2"/>
    <tableColumn id="6" xr3:uid="{F8A917A3-0D85-4514-8B7D-47FB5D5DCE80}" name="Lieferant" dataDxfId="8" totalsRowDxfId="1"/>
    <tableColumn id="7" xr3:uid="{AC38CCE2-3C9A-6F43-A848-E194579D8FF4}" name="Gesamt" dataDxfId="7" totalsRowDxfId="0">
      <calculatedColumnFormula>PRODUCT(D9,E9)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4E0B14-7804-4AD4-B900-80D3BDD698E6}" name="Tabelle5" displayName="Tabelle5" ref="A1:B6" totalsRowShown="0">
  <autoFilter ref="A1:B6" xr:uid="{1EAEB3C5-B6BA-4979-9A26-E135B1C8DD30}"/>
  <tableColumns count="2">
    <tableColumn id="1" xr3:uid="{4CE36237-5579-4514-B041-AC91C16A8D18}" name="Lieferant"/>
    <tableColumn id="2" xr3:uid="{F4275C01-7039-42D9-9B8D-7859D59B02EC}" name="Webs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F8C7-B193-4C07-A3D9-01C9774B2BFA}">
  <dimension ref="A1:J15"/>
  <sheetViews>
    <sheetView tabSelected="1" zoomScale="80" zoomScaleNormal="80" workbookViewId="0">
      <selection activeCell="C42" sqref="C42"/>
    </sheetView>
  </sheetViews>
  <sheetFormatPr defaultColWidth="10.85546875" defaultRowHeight="15" x14ac:dyDescent="0.25"/>
  <cols>
    <col min="1" max="1" width="31.28515625" customWidth="1"/>
    <col min="2" max="2" width="30.7109375" bestFit="1" customWidth="1"/>
    <col min="3" max="3" width="81.7109375" customWidth="1"/>
    <col min="4" max="4" width="7.85546875" bestFit="1" customWidth="1"/>
    <col min="5" max="5" width="10.7109375" customWidth="1"/>
    <col min="6" max="6" width="10.7109375" bestFit="1" customWidth="1"/>
    <col min="8" max="8" width="13.140625" customWidth="1"/>
    <col min="9" max="9" width="14.28515625" customWidth="1"/>
    <col min="10" max="10" width="16.7109375" customWidth="1"/>
  </cols>
  <sheetData>
    <row r="1" spans="1:10" ht="24" thickBot="1" x14ac:dyDescent="0.4">
      <c r="A1" s="13" t="s">
        <v>0</v>
      </c>
      <c r="B1" s="13"/>
    </row>
    <row r="2" spans="1:10" ht="15.75" thickBot="1" x14ac:dyDescent="0.3">
      <c r="A2" t="s">
        <v>19</v>
      </c>
      <c r="B2" t="s">
        <v>26</v>
      </c>
      <c r="H2" s="20" t="s">
        <v>14</v>
      </c>
      <c r="I2" s="21"/>
      <c r="J2" s="22"/>
    </row>
    <row r="3" spans="1:10" ht="14.65" customHeight="1" x14ac:dyDescent="0.25">
      <c r="H3" s="14" t="s">
        <v>15</v>
      </c>
      <c r="I3" s="15"/>
      <c r="J3" s="16"/>
    </row>
    <row r="4" spans="1:10" x14ac:dyDescent="0.25">
      <c r="A4" s="1" t="s">
        <v>16</v>
      </c>
      <c r="B4" t="s">
        <v>22</v>
      </c>
      <c r="H4" s="14"/>
      <c r="I4" s="15"/>
      <c r="J4" s="16"/>
    </row>
    <row r="5" spans="1:10" ht="15.75" thickBot="1" x14ac:dyDescent="0.3">
      <c r="A5" s="1" t="s">
        <v>17</v>
      </c>
      <c r="B5" t="s">
        <v>23</v>
      </c>
      <c r="H5" s="17"/>
      <c r="I5" s="18"/>
      <c r="J5" s="19"/>
    </row>
    <row r="6" spans="1:10" x14ac:dyDescent="0.25">
      <c r="A6" t="s">
        <v>18</v>
      </c>
      <c r="B6" s="8">
        <v>1910747025</v>
      </c>
    </row>
    <row r="8" spans="1:10" x14ac:dyDescent="0.25">
      <c r="A8" s="7" t="s">
        <v>1</v>
      </c>
      <c r="B8" s="6" t="s">
        <v>2</v>
      </c>
      <c r="C8" s="2" t="s">
        <v>3</v>
      </c>
      <c r="D8" s="3" t="s">
        <v>4</v>
      </c>
      <c r="E8" s="3" t="s">
        <v>5</v>
      </c>
      <c r="F8" s="4" t="s">
        <v>6</v>
      </c>
      <c r="G8" s="3" t="s">
        <v>20</v>
      </c>
    </row>
    <row r="9" spans="1:10" x14ac:dyDescent="0.25">
      <c r="A9" s="6">
        <v>1201269</v>
      </c>
      <c r="B9" s="9" t="s">
        <v>24</v>
      </c>
      <c r="C9" s="23" t="s">
        <v>31</v>
      </c>
      <c r="D9" s="6">
        <v>3</v>
      </c>
      <c r="E9" s="10">
        <v>0.52</v>
      </c>
      <c r="F9" s="6" t="s">
        <v>25</v>
      </c>
      <c r="G9" s="11">
        <f t="shared" ref="G9:G15" si="0">PRODUCT(D9,E9)</f>
        <v>1.56</v>
      </c>
    </row>
    <row r="10" spans="1:10" ht="18" customHeight="1" x14ac:dyDescent="0.25">
      <c r="A10" s="24" t="s">
        <v>28</v>
      </c>
      <c r="B10" s="9" t="s">
        <v>29</v>
      </c>
      <c r="C10" s="9" t="s">
        <v>32</v>
      </c>
      <c r="D10" s="6">
        <v>3</v>
      </c>
      <c r="E10" s="10">
        <v>0.192</v>
      </c>
      <c r="F10" s="6" t="s">
        <v>8</v>
      </c>
      <c r="G10" s="11">
        <f t="shared" si="0"/>
        <v>0.57600000000000007</v>
      </c>
    </row>
    <row r="11" spans="1:10" x14ac:dyDescent="0.25">
      <c r="A11" s="24" t="s">
        <v>30</v>
      </c>
      <c r="B11" t="s">
        <v>33</v>
      </c>
      <c r="C11" t="s">
        <v>34</v>
      </c>
      <c r="D11" s="6">
        <v>3</v>
      </c>
      <c r="E11" s="10">
        <v>1.226</v>
      </c>
      <c r="F11" s="6" t="s">
        <v>8</v>
      </c>
      <c r="G11" s="11">
        <f t="shared" si="0"/>
        <v>3.6779999999999999</v>
      </c>
    </row>
    <row r="12" spans="1:10" x14ac:dyDescent="0.25">
      <c r="A12" s="24" t="s">
        <v>35</v>
      </c>
      <c r="B12" s="5" t="s">
        <v>36</v>
      </c>
      <c r="C12" s="6" t="s">
        <v>42</v>
      </c>
      <c r="D12" s="6">
        <v>6</v>
      </c>
      <c r="E12" s="10">
        <v>0.03</v>
      </c>
      <c r="F12" s="6" t="s">
        <v>7</v>
      </c>
      <c r="G12" s="11">
        <f t="shared" si="0"/>
        <v>0.18</v>
      </c>
    </row>
    <row r="13" spans="1:10" x14ac:dyDescent="0.25">
      <c r="A13" s="25" t="s">
        <v>37</v>
      </c>
      <c r="B13" s="6" t="s">
        <v>38</v>
      </c>
      <c r="C13" s="5" t="s">
        <v>39</v>
      </c>
      <c r="D13" s="6">
        <v>6</v>
      </c>
      <c r="E13" s="10">
        <v>0.38</v>
      </c>
      <c r="F13" s="6" t="s">
        <v>7</v>
      </c>
      <c r="G13" s="11">
        <f t="shared" si="0"/>
        <v>2.2800000000000002</v>
      </c>
    </row>
    <row r="14" spans="1:10" x14ac:dyDescent="0.25">
      <c r="A14" s="24" t="s">
        <v>43</v>
      </c>
      <c r="B14" s="9" t="s">
        <v>40</v>
      </c>
      <c r="C14" s="9" t="s">
        <v>41</v>
      </c>
      <c r="D14" s="6">
        <v>32</v>
      </c>
      <c r="E14" s="10">
        <v>0.03</v>
      </c>
      <c r="F14" s="6" t="s">
        <v>7</v>
      </c>
      <c r="G14" s="11">
        <f t="shared" si="0"/>
        <v>0.96</v>
      </c>
    </row>
    <row r="15" spans="1:10" x14ac:dyDescent="0.25">
      <c r="A15" s="24" t="s">
        <v>46</v>
      </c>
      <c r="B15" s="12" t="s">
        <v>45</v>
      </c>
      <c r="C15" s="12" t="s">
        <v>44</v>
      </c>
      <c r="D15" s="6">
        <v>2</v>
      </c>
      <c r="E15" s="10">
        <v>0.16</v>
      </c>
      <c r="F15" s="6" t="s">
        <v>7</v>
      </c>
      <c r="G15" s="11">
        <f t="shared" si="0"/>
        <v>0.32</v>
      </c>
    </row>
  </sheetData>
  <mergeCells count="3">
    <mergeCell ref="A1:B1"/>
    <mergeCell ref="H3:J5"/>
    <mergeCell ref="H2:J2"/>
  </mergeCell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Ungültige Eingabe!" error="Lieferant aus Liste wählen!" promptTitle="Lieferantauswahl" prompt="Wenn möglich immer Conrad oder RS bevorzugen, _x000a_dann Farnell und zuletzt Digikey" xr:uid="{6797BC62-2B6B-4DCA-8192-F0F5B6EAE8D1}">
          <x14:formula1>
            <xm:f>Lieferantenliste!$A$2:$A$5</xm:f>
          </x14:formula1>
          <xm:sqref>F10:F12 F15</xm:sqref>
        </x14:dataValidation>
        <x14:dataValidation type="list" showErrorMessage="1" errorTitle="Ungültige Eingabe!" error="Lieferant aus Liste wählen!" promptTitle="Lieferantauswahl" prompt="Wenn möglich immer Conrad oder RS bevorzugen, _x000a_dann Farnell und zuletzt Digikey" xr:uid="{E9FDC6A7-500B-4F09-8F87-7274E440AA67}">
          <x14:formula1>
            <xm:f>Lieferantenliste!$A$2:$A$6</xm:f>
          </x14:formula1>
          <xm:sqref>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A5F8-FF01-40E5-B694-4E7DFC287132}">
  <dimension ref="A1:B6"/>
  <sheetViews>
    <sheetView workbookViewId="0">
      <selection activeCell="B8" sqref="B8"/>
    </sheetView>
  </sheetViews>
  <sheetFormatPr defaultColWidth="10.85546875" defaultRowHeight="15" x14ac:dyDescent="0.25"/>
  <cols>
    <col min="1" max="1" width="12.85546875" bestFit="1" customWidth="1"/>
    <col min="2" max="2" width="25.85546875" bestFit="1" customWidth="1"/>
  </cols>
  <sheetData>
    <row r="1" spans="1:2" x14ac:dyDescent="0.25">
      <c r="A1" t="s">
        <v>6</v>
      </c>
      <c r="B1" t="s">
        <v>9</v>
      </c>
    </row>
    <row r="2" spans="1:2" x14ac:dyDescent="0.25">
      <c r="A2" t="s">
        <v>7</v>
      </c>
      <c r="B2" t="s">
        <v>10</v>
      </c>
    </row>
    <row r="3" spans="1:2" x14ac:dyDescent="0.25">
      <c r="A3" t="s">
        <v>8</v>
      </c>
      <c r="B3" t="s">
        <v>11</v>
      </c>
    </row>
    <row r="4" spans="1:2" x14ac:dyDescent="0.25">
      <c r="A4" t="s">
        <v>21</v>
      </c>
      <c r="B4" t="s">
        <v>13</v>
      </c>
    </row>
    <row r="5" spans="1:2" x14ac:dyDescent="0.25">
      <c r="A5" t="s">
        <v>12</v>
      </c>
      <c r="B5" t="s">
        <v>13</v>
      </c>
    </row>
    <row r="6" spans="1:2" x14ac:dyDescent="0.25">
      <c r="A6" t="s">
        <v>25</v>
      </c>
      <c r="B6" t="s">
        <v>27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</vt:lpstr>
      <vt:lpstr>Lieferantenliste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SCHÖNBERGER Raphael</dc:creator>
  <cp:lastModifiedBy>Hans Tschohl</cp:lastModifiedBy>
  <dcterms:created xsi:type="dcterms:W3CDTF">2021-02-19T09:23:16Z</dcterms:created>
  <dcterms:modified xsi:type="dcterms:W3CDTF">2022-02-08T13:39:35Z</dcterms:modified>
</cp:coreProperties>
</file>