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/>
  <mc:AlternateContent xmlns:mc="http://schemas.openxmlformats.org/markup-compatibility/2006">
    <mc:Choice Requires="x15">
      <x15ac:absPath xmlns:x15ac="http://schemas.microsoft.com/office/spreadsheetml/2010/11/ac" url="C:\Users\Administrator\Desktop\Doc\"/>
    </mc:Choice>
  </mc:AlternateContent>
  <xr:revisionPtr revIDLastSave="0" documentId="13_ncr:1_{FE8812BB-E10B-45DD-BB4C-4E901BFB3B5D}" xr6:coauthVersionLast="36" xr6:coauthVersionMax="36" xr10:uidLastSave="{00000000-0000-0000-0000-000000000000}"/>
  <bookViews>
    <workbookView xWindow="0" yWindow="0" windowWidth="22368" windowHeight="9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" i="1" l="1"/>
  <c r="C12" i="1" l="1"/>
  <c r="C13" i="1" s="1"/>
  <c r="C11" i="1"/>
  <c r="C9" i="1"/>
  <c r="C8" i="1"/>
  <c r="C7" i="1"/>
  <c r="C5" i="1"/>
  <c r="C3" i="1"/>
</calcChain>
</file>

<file path=xl/sharedStrings.xml><?xml version="1.0" encoding="utf-8"?>
<sst xmlns="http://schemas.openxmlformats.org/spreadsheetml/2006/main" count="22" uniqueCount="22">
  <si>
    <t>模型参数（7位有效数字）</t>
  </si>
  <si>
    <t>代码中填写的值</t>
  </si>
  <si>
    <t>码盘中心小车中心连线夹角α</t>
  </si>
  <si>
    <t>码盘中心小车中心连线长度L</t>
  </si>
  <si>
    <t>码盘x与小车x轴夹角β</t>
  </si>
  <si>
    <t>小车旋转半径R</t>
  </si>
  <si>
    <t>小车中心和轴承中心的x变化量</t>
  </si>
  <si>
    <t>小车中心和轴承中心的y变化量</t>
  </si>
  <si>
    <t>轮子1转角</t>
  </si>
  <si>
    <t>轮子2转角</t>
  </si>
  <si>
    <t>轮子3转角</t>
  </si>
  <si>
    <t>右上角轮子为1，逆时针方向序号增加</t>
  </si>
  <si>
    <t>装配准备</t>
  </si>
  <si>
    <t>直线</t>
  </si>
  <si>
    <t>x，y一边两个夹子，一起装上，避免拆装影响精度</t>
  </si>
  <si>
    <t>使用滑块配套螺钉，保证滑块精度</t>
  </si>
  <si>
    <t>使用合适长度尼龙柱，保证装配平面与滑块上平面基本平行，防止轮子悬空</t>
  </si>
  <si>
    <t>保证小车无横向位移</t>
  </si>
  <si>
    <t>圆弧</t>
  </si>
  <si>
    <t>安装较为困难，可在直线标定时提前准备好连接板</t>
  </si>
  <si>
    <t>安装要求：保证旋转时不发生横向位移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</si>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</sst>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9" sqref="C9"/>
    </sheetView>
  </sheetViews>
  <sheetFormatPr defaultColWidth="9" defaultRowHeight="14.4" x14ac:dyDescent="0.25"/>
  <cols>
    <col min="1" max="1" width="37.6640625" customWidth="1"/>
    <col min="2" max="2" width="74.77734375" customWidth="1"/>
    <col min="3" max="3" width="16.21875" customWidth="1"/>
    <col min="4" max="4" width="14" customWidth="1"/>
    <col min="5" max="5" width="12.88671875"/>
  </cols>
  <sheetData>
    <row r="1" spans="1:3" x14ac:dyDescent="0.25">
      <c r="A1" s="1" t="s">
        <v>0</v>
      </c>
      <c r="C1" s="1" t="s">
        <v>1</v>
      </c>
    </row>
    <row r="3" spans="1:3" x14ac:dyDescent="0.25">
      <c r="A3" t="s">
        <v>2</v>
      </c>
      <c r="C3">
        <f>ROUND(B3/180*PI(),7)</f>
        <v>0</v>
      </c>
    </row>
    <row r="4" spans="1:3" x14ac:dyDescent="0.25">
      <c r="A4" t="s">
        <v>3</v>
      </c>
      <c r="B4" s="2"/>
      <c r="C4">
        <f>B4/10</f>
        <v>0</v>
      </c>
    </row>
    <row r="5" spans="1:3" x14ac:dyDescent="0.25">
      <c r="A5" t="s">
        <v>4</v>
      </c>
      <c r="C5">
        <f>ROUND(B5/180*PI(),7)</f>
        <v>0</v>
      </c>
    </row>
    <row r="7" spans="1:3" x14ac:dyDescent="0.25">
      <c r="A7" t="s">
        <v>5</v>
      </c>
      <c r="B7" s="2"/>
      <c r="C7">
        <f>B7/10</f>
        <v>0</v>
      </c>
    </row>
    <row r="8" spans="1:3" x14ac:dyDescent="0.25">
      <c r="A8" t="s">
        <v>6</v>
      </c>
      <c r="C8">
        <f>B8*2/10</f>
        <v>0</v>
      </c>
    </row>
    <row r="9" spans="1:3" x14ac:dyDescent="0.25">
      <c r="A9" t="s">
        <v>7</v>
      </c>
      <c r="B9" s="3" t="s">
        <v>21</v>
      </c>
      <c r="C9" t="e">
        <f>B9/10*2</f>
        <v>#VALUE!</v>
      </c>
    </row>
    <row r="11" spans="1:3" x14ac:dyDescent="0.25">
      <c r="A11" t="s">
        <v>8</v>
      </c>
      <c r="C11">
        <f>90-B11</f>
        <v>90</v>
      </c>
    </row>
    <row r="12" spans="1:3" x14ac:dyDescent="0.25">
      <c r="A12" t="s">
        <v>9</v>
      </c>
      <c r="C12">
        <f>90-B12</f>
        <v>90</v>
      </c>
    </row>
    <row r="13" spans="1:3" x14ac:dyDescent="0.25">
      <c r="A13" t="s">
        <v>10</v>
      </c>
      <c r="C13">
        <f>-C12</f>
        <v>-90</v>
      </c>
    </row>
    <row r="14" spans="1:3" x14ac:dyDescent="0.25">
      <c r="A14" t="s">
        <v>11</v>
      </c>
    </row>
    <row r="16" spans="1:3" x14ac:dyDescent="0.25">
      <c r="A16" s="1" t="s">
        <v>12</v>
      </c>
    </row>
    <row r="18" spans="1:2" x14ac:dyDescent="0.25">
      <c r="A18" t="s">
        <v>13</v>
      </c>
      <c r="B18" t="s">
        <v>14</v>
      </c>
    </row>
    <row r="19" spans="1:2" x14ac:dyDescent="0.25">
      <c r="B19" t="s">
        <v>15</v>
      </c>
    </row>
    <row r="20" spans="1:2" x14ac:dyDescent="0.25">
      <c r="B20" t="s">
        <v>16</v>
      </c>
    </row>
    <row r="21" spans="1:2" x14ac:dyDescent="0.25">
      <c r="B21" t="s">
        <v>17</v>
      </c>
    </row>
    <row r="23" spans="1:2" x14ac:dyDescent="0.25">
      <c r="A23" t="s">
        <v>18</v>
      </c>
      <c r="B23" t="s">
        <v>19</v>
      </c>
    </row>
    <row r="24" spans="1:2" x14ac:dyDescent="0.25">
      <c r="B24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2021-01-25T08:35:00Z</dcterms:created>
  <dcterms:modified xsi:type="dcterms:W3CDTF">2021-09-09T13:20:56Z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584E574E13F2449EA8D37C9B30F7EA67</vt:lpwstr>
  </property>
</Properties>
</file>