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j\Desktop\"/>
    </mc:Choice>
  </mc:AlternateContent>
  <xr:revisionPtr revIDLastSave="0" documentId="13_ncr:1_{930368B8-EF1C-4E3F-BBB3-A129008F85EA}" xr6:coauthVersionLast="46" xr6:coauthVersionMax="46" xr10:uidLastSave="{00000000-0000-0000-0000-000000000000}"/>
  <bookViews>
    <workbookView xWindow="-96" yWindow="-96" windowWidth="23232" windowHeight="12552" xr2:uid="{345C00D9-A4DB-481F-BDA4-CBA76710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4" i="1" l="1"/>
  <c r="AJ23" i="1"/>
  <c r="AJ22" i="1"/>
  <c r="AJ21" i="1"/>
  <c r="AJ20" i="1"/>
  <c r="AJ19" i="1"/>
  <c r="AJ18" i="1"/>
  <c r="AJ17" i="1"/>
  <c r="AJ16" i="1"/>
  <c r="AJ11" i="1"/>
  <c r="AJ10" i="1"/>
  <c r="AJ9" i="1"/>
  <c r="AJ8" i="1"/>
  <c r="AJ7" i="1"/>
  <c r="AJ6" i="1"/>
  <c r="AJ5" i="1"/>
  <c r="AJ4" i="1"/>
  <c r="AJ3" i="1"/>
  <c r="AD24" i="1"/>
  <c r="AD23" i="1"/>
  <c r="AD22" i="1"/>
  <c r="AD21" i="1"/>
  <c r="AD20" i="1"/>
  <c r="AD19" i="1"/>
  <c r="AD18" i="1"/>
  <c r="AD17" i="1"/>
  <c r="AD16" i="1"/>
  <c r="AD25" i="1" l="1"/>
  <c r="AJ25" i="1"/>
  <c r="AJ12" i="1"/>
  <c r="F8" i="1"/>
  <c r="L8" i="1"/>
  <c r="R8" i="1"/>
  <c r="X8" i="1"/>
  <c r="AD8" i="1"/>
  <c r="X18" i="1"/>
  <c r="R18" i="1"/>
  <c r="L18" i="1"/>
  <c r="F18" i="1"/>
  <c r="L16" i="1"/>
  <c r="R16" i="1"/>
  <c r="X16" i="1"/>
  <c r="L17" i="1"/>
  <c r="R17" i="1"/>
  <c r="X17" i="1"/>
  <c r="L19" i="1"/>
  <c r="R19" i="1"/>
  <c r="X19" i="1"/>
  <c r="L20" i="1"/>
  <c r="R20" i="1"/>
  <c r="X20" i="1"/>
  <c r="L21" i="1"/>
  <c r="R21" i="1"/>
  <c r="X21" i="1"/>
  <c r="L22" i="1"/>
  <c r="R22" i="1"/>
  <c r="X22" i="1"/>
  <c r="L23" i="1"/>
  <c r="R23" i="1"/>
  <c r="X23" i="1"/>
  <c r="L24" i="1"/>
  <c r="R24" i="1"/>
  <c r="X24" i="1"/>
  <c r="X25" i="1" l="1"/>
  <c r="R25" i="1"/>
  <c r="AD11" i="1"/>
  <c r="AD10" i="1"/>
  <c r="AD9" i="1"/>
  <c r="AD7" i="1"/>
  <c r="AD6" i="1"/>
  <c r="AD5" i="1"/>
  <c r="AD4" i="1"/>
  <c r="AD3" i="1"/>
  <c r="AD12" i="1" l="1"/>
  <c r="F24" i="1"/>
  <c r="F23" i="1"/>
  <c r="F22" i="1"/>
  <c r="F21" i="1"/>
  <c r="F20" i="1"/>
  <c r="F19" i="1"/>
  <c r="F17" i="1"/>
  <c r="F16" i="1"/>
  <c r="X11" i="1"/>
  <c r="X10" i="1"/>
  <c r="X9" i="1"/>
  <c r="X7" i="1"/>
  <c r="X6" i="1"/>
  <c r="X5" i="1"/>
  <c r="X4" i="1"/>
  <c r="X3" i="1"/>
  <c r="R11" i="1"/>
  <c r="R10" i="1"/>
  <c r="R9" i="1"/>
  <c r="R7" i="1"/>
  <c r="R6" i="1"/>
  <c r="R5" i="1"/>
  <c r="R4" i="1"/>
  <c r="R3" i="1"/>
  <c r="L11" i="1"/>
  <c r="L10" i="1"/>
  <c r="L9" i="1"/>
  <c r="L7" i="1"/>
  <c r="L6" i="1"/>
  <c r="L5" i="1"/>
  <c r="L4" i="1"/>
  <c r="L3" i="1"/>
  <c r="F4" i="1"/>
  <c r="F5" i="1"/>
  <c r="F6" i="1"/>
  <c r="F7" i="1"/>
  <c r="F9" i="1"/>
  <c r="F10" i="1"/>
  <c r="F11" i="1"/>
  <c r="F3" i="1"/>
  <c r="R12" i="1" l="1"/>
  <c r="F25" i="1"/>
  <c r="L25" i="1"/>
  <c r="L12" i="1"/>
  <c r="X12" i="1"/>
  <c r="F12" i="1"/>
</calcChain>
</file>

<file path=xl/sharedStrings.xml><?xml version="1.0" encoding="utf-8"?>
<sst xmlns="http://schemas.openxmlformats.org/spreadsheetml/2006/main" count="147" uniqueCount="114">
  <si>
    <t>Week</t>
  </si>
  <si>
    <t>Total</t>
  </si>
  <si>
    <t>Total:</t>
  </si>
  <si>
    <t>Billy</t>
  </si>
  <si>
    <t>Blake</t>
  </si>
  <si>
    <t>Coach Bill</t>
  </si>
  <si>
    <t>Cal</t>
  </si>
  <si>
    <t>Nate</t>
  </si>
  <si>
    <t>Keegan</t>
  </si>
  <si>
    <t>Alex</t>
  </si>
  <si>
    <t>Ryan</t>
  </si>
  <si>
    <t>Grandpa Ellinghaus</t>
  </si>
  <si>
    <t>Alvin Kamara</t>
  </si>
  <si>
    <t>Tyreek Hill</t>
  </si>
  <si>
    <t>Michael Thomas</t>
  </si>
  <si>
    <t>Travis Kelce</t>
  </si>
  <si>
    <t>Gus Edwards</t>
  </si>
  <si>
    <t>Mark Andrews</t>
  </si>
  <si>
    <t>Harrison Butker</t>
  </si>
  <si>
    <t>Justin Tucker</t>
  </si>
  <si>
    <t>Drew Brees</t>
  </si>
  <si>
    <t>Lamar Jackson</t>
  </si>
  <si>
    <t>Patrick Mahomes</t>
  </si>
  <si>
    <t>Tyler Lockett</t>
  </si>
  <si>
    <t>Aaron Jones</t>
  </si>
  <si>
    <t>Jared Cook</t>
  </si>
  <si>
    <t>Russell Wilson</t>
  </si>
  <si>
    <t>Derrick Henry</t>
  </si>
  <si>
    <t>Aaron Rodgers</t>
  </si>
  <si>
    <t>Tom Brady</t>
  </si>
  <si>
    <t>Devin Singletary</t>
  </si>
  <si>
    <t>Hollywood Brown</t>
  </si>
  <si>
    <t>DK Metcalf</t>
  </si>
  <si>
    <t>Jamaal Williams</t>
  </si>
  <si>
    <t>Allen Lazard</t>
  </si>
  <si>
    <t>AJ Brown</t>
  </si>
  <si>
    <t>Stefon Diggs</t>
  </si>
  <si>
    <t>Latavius Murray</t>
  </si>
  <si>
    <t>Emmanuel Sanders</t>
  </si>
  <si>
    <t>John Brown</t>
  </si>
  <si>
    <t>Cole Beasely</t>
  </si>
  <si>
    <t>Jacob Hollister</t>
  </si>
  <si>
    <t>Sammy Watkins</t>
  </si>
  <si>
    <t>Ravens D/ST</t>
  </si>
  <si>
    <t>Saints D/ST</t>
  </si>
  <si>
    <t>Jason Myers</t>
  </si>
  <si>
    <t>Chiefs D/ST</t>
  </si>
  <si>
    <t>Seahawks D/ST</t>
  </si>
  <si>
    <t>Packers D/ST</t>
  </si>
  <si>
    <t>Mason Crosby</t>
  </si>
  <si>
    <t>Josh Allen</t>
  </si>
  <si>
    <t>Ryan Tannehill</t>
  </si>
  <si>
    <t>Ben Roethlisberger</t>
  </si>
  <si>
    <t>Mitch Trubisky</t>
  </si>
  <si>
    <t>Mike Evans</t>
  </si>
  <si>
    <t>Chris Godwin</t>
  </si>
  <si>
    <t>Chris Carson</t>
  </si>
  <si>
    <t>Ronald Jones</t>
  </si>
  <si>
    <t>JK Dobbins</t>
  </si>
  <si>
    <t>Cam Akers</t>
  </si>
  <si>
    <t>Le'Veon Bell</t>
  </si>
  <si>
    <t>Clyde Edwards-Helaire</t>
  </si>
  <si>
    <t>Nick Chubb</t>
  </si>
  <si>
    <t>Kareem Hunt</t>
  </si>
  <si>
    <t>James Conner</t>
  </si>
  <si>
    <t>David Montgomery</t>
  </si>
  <si>
    <t>Jonathan Taylor</t>
  </si>
  <si>
    <t>Leonard Fournette</t>
  </si>
  <si>
    <t>Antonio Gibson</t>
  </si>
  <si>
    <t>Zack Moss</t>
  </si>
  <si>
    <t>Antonio Brown</t>
  </si>
  <si>
    <t>Diontae Johnson</t>
  </si>
  <si>
    <t>Juju Smith-Schuster</t>
  </si>
  <si>
    <t>Chase Claypool</t>
  </si>
  <si>
    <t>Robert Woods</t>
  </si>
  <si>
    <t>Cooper Kupp</t>
  </si>
  <si>
    <t>Allen Robinson</t>
  </si>
  <si>
    <t>Jarvis Landry</t>
  </si>
  <si>
    <t>Mecole Hardman</t>
  </si>
  <si>
    <t>Demarcus Robinson</t>
  </si>
  <si>
    <t>TY Hilton</t>
  </si>
  <si>
    <t>Corey Davis</t>
  </si>
  <si>
    <t>Rashard Higgins</t>
  </si>
  <si>
    <t>Robert Tonyan</t>
  </si>
  <si>
    <t>Eric Ebron</t>
  </si>
  <si>
    <t>Rob Gronkowski</t>
  </si>
  <si>
    <t>Kyle</t>
  </si>
  <si>
    <t>Don</t>
  </si>
  <si>
    <t>Davante Adams</t>
  </si>
  <si>
    <t>Marquez Valdez-Scantling</t>
  </si>
  <si>
    <t>Gabriel Davis</t>
  </si>
  <si>
    <t>Dawson Knox</t>
  </si>
  <si>
    <t>Logan Thomas</t>
  </si>
  <si>
    <t>Terry McLaurin</t>
  </si>
  <si>
    <t>JD McKissic</t>
  </si>
  <si>
    <t>Austin Hooper</t>
  </si>
  <si>
    <t>Browns D/ST</t>
  </si>
  <si>
    <t>Rams D/ST</t>
  </si>
  <si>
    <t>Rams QB</t>
  </si>
  <si>
    <t>Cairo Santos</t>
  </si>
  <si>
    <t>Tyler Bass</t>
  </si>
  <si>
    <t>Buccaneers D/ST</t>
  </si>
  <si>
    <t>Ryan Succop</t>
  </si>
  <si>
    <t>Buffalo D/ST</t>
  </si>
  <si>
    <t>Isaiah McKenzie</t>
  </si>
  <si>
    <t>Matt Gay</t>
  </si>
  <si>
    <t>Chris Boswell</t>
  </si>
  <si>
    <t>David Moore</t>
  </si>
  <si>
    <t>Jonnu Smith</t>
  </si>
  <si>
    <t>Washington D/ST</t>
  </si>
  <si>
    <t>Wil Lutz</t>
  </si>
  <si>
    <t>Pittsburgh D/ST</t>
  </si>
  <si>
    <t>Stephen Gostowski</t>
  </si>
  <si>
    <t>I forgot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</si>
</sst>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2" borderId="10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4720-66D9-4380-8EC1-E93C8006F073}">
  <dimension ref="A1:AJ28"/>
  <sheetViews>
    <sheetView tabSelected="1" topLeftCell="X1" workbookViewId="0">
      <selection activeCell="AA17" sqref="AA17"/>
    </sheetView>
  </sheetViews>
  <sheetFormatPr defaultRowHeight="14.4" x14ac:dyDescent="0.55000000000000004"/>
  <cols>
    <col min="1" max="1" width="16.62890625" customWidth="1"/>
    <col min="2" max="3" width="6.5234375" customWidth="1"/>
    <col min="4" max="4" width="6.62890625" customWidth="1"/>
    <col min="5" max="5" width="6.5234375" customWidth="1"/>
    <col min="6" max="6" width="7.3671875" customWidth="1"/>
    <col min="7" max="7" width="16.3671875" customWidth="1"/>
    <col min="8" max="8" width="6.83984375" customWidth="1"/>
    <col min="9" max="10" width="6.89453125" customWidth="1"/>
    <col min="11" max="11" width="6.62890625" customWidth="1"/>
    <col min="12" max="12" width="7.41796875" customWidth="1"/>
    <col min="13" max="13" width="15.83984375" customWidth="1"/>
    <col min="14" max="15" width="7.05078125" customWidth="1"/>
    <col min="16" max="16" width="6.9453125" customWidth="1"/>
    <col min="17" max="17" width="7" customWidth="1"/>
    <col min="18" max="18" width="7.3671875" customWidth="1"/>
    <col min="19" max="19" width="15.734375" customWidth="1"/>
    <col min="20" max="20" width="6.83984375" customWidth="1"/>
    <col min="21" max="21" width="6.89453125" customWidth="1"/>
    <col min="22" max="22" width="6.83984375" customWidth="1"/>
    <col min="23" max="23" width="7.20703125" customWidth="1"/>
    <col min="24" max="24" width="7.3125" customWidth="1"/>
    <col min="25" max="25" width="21.3125" customWidth="1"/>
    <col min="26" max="26" width="6.7890625" customWidth="1"/>
    <col min="27" max="27" width="6.89453125" customWidth="1"/>
    <col min="28" max="28" width="6.734375" customWidth="1"/>
    <col min="29" max="29" width="7.68359375" customWidth="1"/>
    <col min="31" max="31" width="15.3671875" customWidth="1"/>
  </cols>
  <sheetData>
    <row r="1" spans="1:36" ht="14.7" thickBot="1" x14ac:dyDescent="0.6">
      <c r="A1" s="25" t="s">
        <v>3</v>
      </c>
      <c r="B1" s="26"/>
      <c r="C1" s="26"/>
      <c r="D1" s="26"/>
      <c r="E1" s="26"/>
      <c r="F1" s="27"/>
      <c r="G1" s="25" t="s">
        <v>4</v>
      </c>
      <c r="H1" s="26"/>
      <c r="I1" s="26"/>
      <c r="J1" s="26"/>
      <c r="K1" s="26"/>
      <c r="L1" s="27"/>
      <c r="M1" s="25" t="s">
        <v>5</v>
      </c>
      <c r="N1" s="26"/>
      <c r="O1" s="26"/>
      <c r="P1" s="26"/>
      <c r="Q1" s="26"/>
      <c r="R1" s="27"/>
      <c r="S1" s="25" t="s">
        <v>6</v>
      </c>
      <c r="T1" s="26"/>
      <c r="U1" s="26"/>
      <c r="V1" s="26"/>
      <c r="W1" s="26"/>
      <c r="X1" s="27"/>
      <c r="Y1" s="25" t="s">
        <v>11</v>
      </c>
      <c r="Z1" s="26"/>
      <c r="AA1" s="26"/>
      <c r="AB1" s="26"/>
      <c r="AC1" s="26"/>
      <c r="AD1" s="27"/>
      <c r="AE1" s="25" t="s">
        <v>86</v>
      </c>
      <c r="AF1" s="26"/>
      <c r="AG1" s="26"/>
      <c r="AH1" s="26"/>
      <c r="AI1" s="26"/>
      <c r="AJ1" s="27"/>
    </row>
    <row r="2" spans="1:36" ht="14.7" thickBot="1" x14ac:dyDescent="0.6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3" t="s">
        <v>1</v>
      </c>
      <c r="G2" s="3" t="s">
        <v>0</v>
      </c>
      <c r="H2" s="4">
        <v>1</v>
      </c>
      <c r="I2" s="4">
        <v>2</v>
      </c>
      <c r="J2" s="4">
        <v>3</v>
      </c>
      <c r="K2" s="4">
        <v>4</v>
      </c>
      <c r="L2" s="3" t="s">
        <v>1</v>
      </c>
      <c r="M2" s="3" t="s">
        <v>0</v>
      </c>
      <c r="N2" s="4">
        <v>1</v>
      </c>
      <c r="O2" s="4">
        <v>2</v>
      </c>
      <c r="P2" s="4">
        <v>3</v>
      </c>
      <c r="Q2" s="4">
        <v>4</v>
      </c>
      <c r="R2" s="3" t="s">
        <v>1</v>
      </c>
      <c r="S2" s="3" t="s">
        <v>0</v>
      </c>
      <c r="T2" s="4">
        <v>1</v>
      </c>
      <c r="U2" s="4">
        <v>2</v>
      </c>
      <c r="V2" s="4">
        <v>3</v>
      </c>
      <c r="W2" s="4">
        <v>4</v>
      </c>
      <c r="X2" s="3" t="s">
        <v>1</v>
      </c>
      <c r="Y2" s="3" t="s">
        <v>0</v>
      </c>
      <c r="Z2" s="4">
        <v>1</v>
      </c>
      <c r="AA2" s="4">
        <v>2</v>
      </c>
      <c r="AB2" s="4">
        <v>3</v>
      </c>
      <c r="AC2" s="4">
        <v>4</v>
      </c>
      <c r="AD2" s="3" t="s">
        <v>1</v>
      </c>
      <c r="AE2" s="3" t="s">
        <v>0</v>
      </c>
      <c r="AF2" s="14">
        <v>1</v>
      </c>
      <c r="AG2" s="14">
        <v>2</v>
      </c>
      <c r="AH2" s="14">
        <v>3</v>
      </c>
      <c r="AI2" s="14">
        <v>4</v>
      </c>
      <c r="AJ2" s="3" t="s">
        <v>1</v>
      </c>
    </row>
    <row r="3" spans="1:36" x14ac:dyDescent="0.55000000000000004">
      <c r="A3" s="15" t="s">
        <v>29</v>
      </c>
      <c r="B3" s="12">
        <v>26.04</v>
      </c>
      <c r="C3" s="12">
        <v>22.16</v>
      </c>
      <c r="D3" s="12">
        <v>20.100000000000001</v>
      </c>
      <c r="E3" s="12">
        <v>19.84</v>
      </c>
      <c r="F3" s="15">
        <f>SUM(B3:E3)</f>
        <v>88.140000000000015</v>
      </c>
      <c r="G3" s="15" t="s">
        <v>51</v>
      </c>
      <c r="H3" s="12">
        <v>9.1999999999999993</v>
      </c>
      <c r="I3" s="20"/>
      <c r="J3" s="20"/>
      <c r="K3" s="20"/>
      <c r="L3" s="15">
        <f>SUM(H3:K3)</f>
        <v>9.1999999999999993</v>
      </c>
      <c r="M3" s="15" t="s">
        <v>21</v>
      </c>
      <c r="N3" s="12">
        <v>28.76</v>
      </c>
      <c r="O3" s="12">
        <v>13.08</v>
      </c>
      <c r="P3" s="20"/>
      <c r="Q3" s="20"/>
      <c r="R3" s="15">
        <f>SUM(N3:Q3)</f>
        <v>41.84</v>
      </c>
      <c r="S3" s="15" t="s">
        <v>98</v>
      </c>
      <c r="T3" s="12">
        <v>11.96</v>
      </c>
      <c r="U3" s="12">
        <v>13.56</v>
      </c>
      <c r="V3" s="20"/>
      <c r="W3" s="20"/>
      <c r="X3" s="15">
        <f>SUM(T3:W3)</f>
        <v>25.520000000000003</v>
      </c>
      <c r="Y3" s="15" t="s">
        <v>20</v>
      </c>
      <c r="Z3" s="12">
        <v>18.3</v>
      </c>
      <c r="AA3" s="12">
        <v>9.9</v>
      </c>
      <c r="AB3" s="20"/>
      <c r="AC3" s="20"/>
      <c r="AD3" s="15">
        <f>SUM(Z3:AC3)</f>
        <v>28.200000000000003</v>
      </c>
      <c r="AE3" s="15" t="s">
        <v>28</v>
      </c>
      <c r="AF3" s="20"/>
      <c r="AG3" s="12">
        <v>25.54</v>
      </c>
      <c r="AH3" s="12">
        <v>27.84</v>
      </c>
      <c r="AI3" s="20"/>
      <c r="AJ3" s="15">
        <f>SUM(AF3:AI3)</f>
        <v>53.379999999999995</v>
      </c>
    </row>
    <row r="4" spans="1:36" x14ac:dyDescent="0.55000000000000004">
      <c r="A4" s="15" t="s">
        <v>59</v>
      </c>
      <c r="B4" s="12">
        <v>27.6</v>
      </c>
      <c r="C4" s="12">
        <v>18.100000000000001</v>
      </c>
      <c r="D4" s="20"/>
      <c r="E4" s="20"/>
      <c r="F4" s="15">
        <f t="shared" ref="F4:F11" si="0">SUM(B4:E4)</f>
        <v>45.7</v>
      </c>
      <c r="G4" s="15" t="s">
        <v>12</v>
      </c>
      <c r="H4" s="12">
        <v>18.600000000000001</v>
      </c>
      <c r="I4" s="12">
        <v>12</v>
      </c>
      <c r="J4" s="20"/>
      <c r="K4" s="20"/>
      <c r="L4" s="15">
        <f t="shared" ref="L4:L11" si="1">SUM(H4:K4)</f>
        <v>30.6</v>
      </c>
      <c r="M4" s="15" t="s">
        <v>30</v>
      </c>
      <c r="N4" s="12">
        <v>5.9</v>
      </c>
      <c r="O4" s="12">
        <v>5.2</v>
      </c>
      <c r="P4" s="12">
        <v>3.6</v>
      </c>
      <c r="Q4" s="20"/>
      <c r="R4" s="15">
        <f t="shared" ref="R4:R11" si="2">SUM(N4:Q4)</f>
        <v>14.700000000000001</v>
      </c>
      <c r="S4" s="15" t="s">
        <v>58</v>
      </c>
      <c r="T4" s="12">
        <v>10.199999999999999</v>
      </c>
      <c r="U4" s="12">
        <v>10.8</v>
      </c>
      <c r="V4" s="20"/>
      <c r="W4" s="20"/>
      <c r="X4" s="15">
        <f t="shared" ref="X4:X11" si="3">SUM(T4:W4)</f>
        <v>21</v>
      </c>
      <c r="Y4" s="15" t="s">
        <v>61</v>
      </c>
      <c r="Z4" s="20"/>
      <c r="AA4" s="12">
        <v>0</v>
      </c>
      <c r="AB4" s="12">
        <v>7.2</v>
      </c>
      <c r="AC4" s="12">
        <v>9.6999999999999993</v>
      </c>
      <c r="AD4" s="15">
        <f t="shared" ref="AD4:AD11" si="4">SUM(Z4:AC4)</f>
        <v>16.899999999999999</v>
      </c>
      <c r="AE4" s="15" t="s">
        <v>56</v>
      </c>
      <c r="AF4" s="12">
        <v>8.6999999999999993</v>
      </c>
      <c r="AG4" s="20"/>
      <c r="AH4" s="20"/>
      <c r="AI4" s="20"/>
      <c r="AJ4" s="15">
        <f t="shared" ref="AJ4:AJ7" si="5">SUM(AF4:AI4)</f>
        <v>8.6999999999999993</v>
      </c>
    </row>
    <row r="5" spans="1:36" x14ac:dyDescent="0.55000000000000004">
      <c r="A5" s="15" t="s">
        <v>67</v>
      </c>
      <c r="B5" s="12">
        <v>21.2</v>
      </c>
      <c r="C5" s="12">
        <v>19.2</v>
      </c>
      <c r="D5" s="12">
        <v>15.9</v>
      </c>
      <c r="E5" s="12">
        <v>21.5</v>
      </c>
      <c r="F5" s="15">
        <f t="shared" si="0"/>
        <v>77.8</v>
      </c>
      <c r="G5" s="15" t="s">
        <v>33</v>
      </c>
      <c r="H5" s="20"/>
      <c r="I5" s="12">
        <v>6.5</v>
      </c>
      <c r="J5" s="12">
        <v>6.5</v>
      </c>
      <c r="K5" s="20"/>
      <c r="L5" s="15">
        <f t="shared" si="1"/>
        <v>13</v>
      </c>
      <c r="M5" s="15" t="s">
        <v>60</v>
      </c>
      <c r="N5" s="20"/>
      <c r="O5" s="12">
        <v>0.6</v>
      </c>
      <c r="P5" s="12">
        <v>0</v>
      </c>
      <c r="Q5" s="12">
        <v>0</v>
      </c>
      <c r="R5" s="15">
        <f t="shared" si="2"/>
        <v>0.6</v>
      </c>
      <c r="S5" s="15" t="s">
        <v>63</v>
      </c>
      <c r="T5" s="12">
        <v>18.600000000000001</v>
      </c>
      <c r="U5" s="12">
        <v>9.9</v>
      </c>
      <c r="V5" s="20"/>
      <c r="W5" s="20"/>
      <c r="X5" s="15">
        <f t="shared" si="3"/>
        <v>28.5</v>
      </c>
      <c r="Y5" s="15" t="s">
        <v>37</v>
      </c>
      <c r="Z5" s="12">
        <v>9</v>
      </c>
      <c r="AA5" s="12">
        <v>0</v>
      </c>
      <c r="AB5" s="20"/>
      <c r="AC5" s="20"/>
      <c r="AD5" s="15">
        <f t="shared" si="4"/>
        <v>9</v>
      </c>
      <c r="AE5" s="15" t="s">
        <v>62</v>
      </c>
      <c r="AF5" s="12">
        <v>22.5</v>
      </c>
      <c r="AG5" s="12">
        <v>8.3000000000000007</v>
      </c>
      <c r="AH5" s="20"/>
      <c r="AI5" s="20"/>
      <c r="AJ5" s="15">
        <f t="shared" si="5"/>
        <v>30.8</v>
      </c>
    </row>
    <row r="6" spans="1:36" x14ac:dyDescent="0.55000000000000004">
      <c r="A6" s="15" t="s">
        <v>36</v>
      </c>
      <c r="B6" s="12">
        <v>24.8</v>
      </c>
      <c r="C6" s="12">
        <v>23.6</v>
      </c>
      <c r="D6" s="12">
        <v>10.7</v>
      </c>
      <c r="E6" s="20"/>
      <c r="F6" s="15">
        <f t="shared" si="0"/>
        <v>59.100000000000009</v>
      </c>
      <c r="G6" s="15" t="s">
        <v>23</v>
      </c>
      <c r="H6" s="12">
        <v>5.3</v>
      </c>
      <c r="I6" s="20"/>
      <c r="J6" s="20"/>
      <c r="K6" s="20"/>
      <c r="L6" s="15">
        <f t="shared" si="1"/>
        <v>5.3</v>
      </c>
      <c r="M6" s="15" t="s">
        <v>31</v>
      </c>
      <c r="N6" s="12">
        <v>19.3</v>
      </c>
      <c r="O6" s="12">
        <v>10.7</v>
      </c>
      <c r="P6" s="20"/>
      <c r="Q6" s="20"/>
      <c r="R6" s="15">
        <f t="shared" si="2"/>
        <v>30</v>
      </c>
      <c r="S6" s="15" t="s">
        <v>13</v>
      </c>
      <c r="T6" s="20"/>
      <c r="U6" s="12">
        <v>18.899999999999999</v>
      </c>
      <c r="V6" s="12">
        <v>24.7</v>
      </c>
      <c r="W6" s="12">
        <v>11.3</v>
      </c>
      <c r="X6" s="15">
        <f t="shared" si="3"/>
        <v>54.899999999999991</v>
      </c>
      <c r="Y6" s="15" t="s">
        <v>89</v>
      </c>
      <c r="Z6" s="20"/>
      <c r="AA6" s="12">
        <v>5.3</v>
      </c>
      <c r="AB6" s="12">
        <v>22.5</v>
      </c>
      <c r="AC6" s="20"/>
      <c r="AD6" s="15">
        <f t="shared" si="4"/>
        <v>27.8</v>
      </c>
      <c r="AE6" s="15" t="s">
        <v>40</v>
      </c>
      <c r="AF6" s="12">
        <v>9.1999999999999993</v>
      </c>
      <c r="AG6" s="12">
        <v>0</v>
      </c>
      <c r="AH6" s="12">
        <v>12.3</v>
      </c>
      <c r="AI6" s="20"/>
      <c r="AJ6" s="15">
        <f t="shared" si="5"/>
        <v>21.5</v>
      </c>
    </row>
    <row r="7" spans="1:36" x14ac:dyDescent="0.55000000000000004">
      <c r="A7" s="15" t="s">
        <v>76</v>
      </c>
      <c r="B7" s="12">
        <v>8.5</v>
      </c>
      <c r="C7" s="20"/>
      <c r="D7" s="20"/>
      <c r="E7" s="20"/>
      <c r="F7" s="15">
        <f t="shared" si="0"/>
        <v>8.5</v>
      </c>
      <c r="G7" s="15" t="s">
        <v>35</v>
      </c>
      <c r="H7" s="12">
        <v>17.3</v>
      </c>
      <c r="I7" s="20"/>
      <c r="J7" s="20"/>
      <c r="K7" s="20"/>
      <c r="L7" s="15">
        <f t="shared" si="1"/>
        <v>17.3</v>
      </c>
      <c r="M7" s="15" t="s">
        <v>39</v>
      </c>
      <c r="N7" s="12">
        <v>0</v>
      </c>
      <c r="O7" s="12">
        <v>10.199999999999999</v>
      </c>
      <c r="P7" s="12">
        <v>4.4000000000000004</v>
      </c>
      <c r="Q7" s="20"/>
      <c r="R7" s="15">
        <f t="shared" si="2"/>
        <v>14.6</v>
      </c>
      <c r="S7" s="15" t="s">
        <v>70</v>
      </c>
      <c r="T7" s="12">
        <v>14.1</v>
      </c>
      <c r="U7" s="12">
        <v>1.5</v>
      </c>
      <c r="V7" s="12">
        <v>0</v>
      </c>
      <c r="W7" s="12">
        <v>10.7</v>
      </c>
      <c r="X7" s="15">
        <f t="shared" si="3"/>
        <v>26.299999999999997</v>
      </c>
      <c r="Y7" s="15" t="s">
        <v>78</v>
      </c>
      <c r="Z7" s="20"/>
      <c r="AA7" s="12">
        <v>8.1999999999999993</v>
      </c>
      <c r="AB7" s="12">
        <v>10.4</v>
      </c>
      <c r="AC7" s="12">
        <v>1.4</v>
      </c>
      <c r="AD7" s="15">
        <f t="shared" si="4"/>
        <v>20</v>
      </c>
      <c r="AE7" s="15" t="s">
        <v>90</v>
      </c>
      <c r="AF7" s="12">
        <v>10.5</v>
      </c>
      <c r="AG7" s="12">
        <v>0</v>
      </c>
      <c r="AH7" s="12">
        <v>0</v>
      </c>
      <c r="AI7" s="20"/>
      <c r="AJ7" s="15">
        <f t="shared" si="5"/>
        <v>10.5</v>
      </c>
    </row>
    <row r="8" spans="1:36" x14ac:dyDescent="0.55000000000000004">
      <c r="A8" s="15" t="s">
        <v>42</v>
      </c>
      <c r="B8" s="20"/>
      <c r="C8" s="12">
        <v>0</v>
      </c>
      <c r="D8" s="12">
        <v>0</v>
      </c>
      <c r="E8" s="12">
        <v>1.8</v>
      </c>
      <c r="F8" s="15">
        <f>SUM(B8:E8)</f>
        <v>1.8</v>
      </c>
      <c r="G8" s="15" t="s">
        <v>81</v>
      </c>
      <c r="H8" s="12">
        <v>0</v>
      </c>
      <c r="I8" s="20"/>
      <c r="J8" s="20"/>
      <c r="K8" s="20"/>
      <c r="L8" s="15">
        <f>SUM(H8:K8)</f>
        <v>0</v>
      </c>
      <c r="M8" s="15" t="s">
        <v>104</v>
      </c>
      <c r="N8" s="12">
        <v>0</v>
      </c>
      <c r="O8" s="12">
        <v>1.8</v>
      </c>
      <c r="P8" s="12">
        <v>8</v>
      </c>
      <c r="Q8" s="20"/>
      <c r="R8" s="15">
        <f>SUM(N8:Q8)</f>
        <v>9.8000000000000007</v>
      </c>
      <c r="S8" s="15" t="s">
        <v>74</v>
      </c>
      <c r="T8" s="12">
        <v>12.5</v>
      </c>
      <c r="U8" s="12">
        <v>8.8000000000000007</v>
      </c>
      <c r="V8" s="20"/>
      <c r="W8" s="20"/>
      <c r="X8" s="15">
        <f>SUM(T8:W8)</f>
        <v>21.3</v>
      </c>
      <c r="Y8" s="15" t="s">
        <v>79</v>
      </c>
      <c r="Z8" s="20"/>
      <c r="AA8" s="12">
        <v>1.9</v>
      </c>
      <c r="AB8" s="12">
        <v>0</v>
      </c>
      <c r="AC8" s="12">
        <v>1.6</v>
      </c>
      <c r="AD8" s="15">
        <f>SUM(Z8:AC8)</f>
        <v>3.5</v>
      </c>
      <c r="AE8" s="15" t="s">
        <v>82</v>
      </c>
      <c r="AF8" s="12">
        <v>3.8</v>
      </c>
      <c r="AG8" s="12">
        <v>9.3000000000000007</v>
      </c>
      <c r="AH8" s="20"/>
      <c r="AI8" s="20"/>
      <c r="AJ8" s="15">
        <f>SUM(AF8:AI8)</f>
        <v>13.100000000000001</v>
      </c>
    </row>
    <row r="9" spans="1:36" x14ac:dyDescent="0.55000000000000004">
      <c r="A9" s="15" t="s">
        <v>84</v>
      </c>
      <c r="B9" s="12">
        <v>15.7</v>
      </c>
      <c r="C9" s="20"/>
      <c r="D9" s="20"/>
      <c r="E9" s="20"/>
      <c r="F9" s="15">
        <f t="shared" si="0"/>
        <v>15.7</v>
      </c>
      <c r="G9" s="15" t="s">
        <v>85</v>
      </c>
      <c r="H9" s="12">
        <v>0</v>
      </c>
      <c r="I9" s="12">
        <v>1.9</v>
      </c>
      <c r="J9" s="12">
        <v>3.4</v>
      </c>
      <c r="K9" s="12">
        <v>21.7</v>
      </c>
      <c r="L9" s="15">
        <f t="shared" si="1"/>
        <v>27</v>
      </c>
      <c r="M9" s="15" t="s">
        <v>17</v>
      </c>
      <c r="N9" s="12">
        <v>6.1</v>
      </c>
      <c r="O9" s="12">
        <v>4.8</v>
      </c>
      <c r="P9" s="20"/>
      <c r="Q9" s="20"/>
      <c r="R9" s="15">
        <f t="shared" si="2"/>
        <v>10.899999999999999</v>
      </c>
      <c r="S9" s="15" t="s">
        <v>25</v>
      </c>
      <c r="T9" s="12">
        <v>6</v>
      </c>
      <c r="U9" s="12">
        <v>3.3</v>
      </c>
      <c r="V9" s="20"/>
      <c r="W9" s="20"/>
      <c r="X9" s="15">
        <f t="shared" si="3"/>
        <v>9.3000000000000007</v>
      </c>
      <c r="Y9" s="15" t="s">
        <v>15</v>
      </c>
      <c r="Z9" s="20"/>
      <c r="AA9" s="12">
        <v>23.9</v>
      </c>
      <c r="AB9" s="12">
        <v>33.299999999999997</v>
      </c>
      <c r="AC9" s="12">
        <v>21.3</v>
      </c>
      <c r="AD9" s="15">
        <f t="shared" si="4"/>
        <v>78.5</v>
      </c>
      <c r="AE9" s="15" t="s">
        <v>83</v>
      </c>
      <c r="AF9" s="20"/>
      <c r="AG9" s="12">
        <v>8</v>
      </c>
      <c r="AH9" s="12">
        <v>10.199999999999999</v>
      </c>
      <c r="AI9" s="20"/>
      <c r="AJ9" s="15">
        <f t="shared" ref="AJ9:AJ11" si="6">SUM(AF9:AI9)</f>
        <v>18.2</v>
      </c>
    </row>
    <row r="10" spans="1:36" x14ac:dyDescent="0.55000000000000004">
      <c r="A10" s="15" t="s">
        <v>43</v>
      </c>
      <c r="B10" s="12">
        <v>7</v>
      </c>
      <c r="C10" s="12">
        <v>6</v>
      </c>
      <c r="D10" s="20"/>
      <c r="E10" s="20"/>
      <c r="F10" s="15">
        <f t="shared" si="0"/>
        <v>13</v>
      </c>
      <c r="G10" s="15" t="s">
        <v>44</v>
      </c>
      <c r="H10" s="12">
        <v>5</v>
      </c>
      <c r="I10" s="12" t="s">
        <v>113</v>
      </c>
      <c r="J10" s="20"/>
      <c r="K10" s="20"/>
      <c r="L10" s="15">
        <f t="shared" si="1"/>
        <v>5</v>
      </c>
      <c r="M10" s="15" t="s">
        <v>103</v>
      </c>
      <c r="N10" s="12">
        <v>0</v>
      </c>
      <c r="O10" s="12">
        <v>19</v>
      </c>
      <c r="P10" s="12">
        <v>1</v>
      </c>
      <c r="Q10" s="20"/>
      <c r="R10" s="15">
        <f t="shared" si="2"/>
        <v>20</v>
      </c>
      <c r="S10" s="15" t="s">
        <v>97</v>
      </c>
      <c r="T10" s="12">
        <v>16</v>
      </c>
      <c r="U10" s="12">
        <v>-1</v>
      </c>
      <c r="V10" s="20"/>
      <c r="W10" s="20"/>
      <c r="X10" s="15">
        <f t="shared" si="3"/>
        <v>15</v>
      </c>
      <c r="Y10" s="15" t="s">
        <v>46</v>
      </c>
      <c r="Z10" s="20"/>
      <c r="AA10" s="12">
        <v>6</v>
      </c>
      <c r="AB10" s="12">
        <v>6</v>
      </c>
      <c r="AC10" s="12">
        <v>0</v>
      </c>
      <c r="AD10" s="15">
        <f t="shared" si="4"/>
        <v>12</v>
      </c>
      <c r="AE10" s="15" t="s">
        <v>96</v>
      </c>
      <c r="AF10" s="12">
        <v>12</v>
      </c>
      <c r="AG10" s="12">
        <v>3</v>
      </c>
      <c r="AH10" s="20"/>
      <c r="AI10" s="20"/>
      <c r="AJ10" s="15">
        <f t="shared" si="6"/>
        <v>15</v>
      </c>
    </row>
    <row r="11" spans="1:36" ht="14.7" thickBot="1" x14ac:dyDescent="0.6">
      <c r="A11" s="16" t="s">
        <v>100</v>
      </c>
      <c r="B11" s="13">
        <v>12</v>
      </c>
      <c r="C11" s="13">
        <v>5</v>
      </c>
      <c r="D11" s="13">
        <v>16</v>
      </c>
      <c r="E11" s="20"/>
      <c r="F11" s="15">
        <f t="shared" si="0"/>
        <v>33</v>
      </c>
      <c r="G11" s="16" t="s">
        <v>112</v>
      </c>
      <c r="H11" s="13">
        <v>8</v>
      </c>
      <c r="I11" s="22"/>
      <c r="J11" s="22"/>
      <c r="K11" s="22"/>
      <c r="L11" s="15">
        <f t="shared" si="1"/>
        <v>8</v>
      </c>
      <c r="M11" s="16" t="s">
        <v>19</v>
      </c>
      <c r="N11" s="13">
        <v>10</v>
      </c>
      <c r="O11" s="13">
        <v>3</v>
      </c>
      <c r="P11" s="22"/>
      <c r="Q11" s="22"/>
      <c r="R11" s="15">
        <f t="shared" si="2"/>
        <v>13</v>
      </c>
      <c r="S11" s="16" t="s">
        <v>18</v>
      </c>
      <c r="T11" s="22"/>
      <c r="U11" s="13">
        <v>11</v>
      </c>
      <c r="V11" s="13">
        <v>9</v>
      </c>
      <c r="W11" s="13">
        <v>12</v>
      </c>
      <c r="X11" s="15">
        <f t="shared" si="3"/>
        <v>32</v>
      </c>
      <c r="Y11" s="16" t="s">
        <v>105</v>
      </c>
      <c r="Z11" s="13">
        <v>13</v>
      </c>
      <c r="AA11" s="13">
        <v>4</v>
      </c>
      <c r="AB11" s="22"/>
      <c r="AC11" s="22"/>
      <c r="AD11" s="15">
        <f t="shared" si="4"/>
        <v>17</v>
      </c>
      <c r="AE11" s="16" t="s">
        <v>49</v>
      </c>
      <c r="AF11" s="22"/>
      <c r="AG11" s="13">
        <v>8</v>
      </c>
      <c r="AH11" s="13">
        <v>8</v>
      </c>
      <c r="AI11" s="22"/>
      <c r="AJ11" s="15">
        <f t="shared" si="6"/>
        <v>16</v>
      </c>
    </row>
    <row r="12" spans="1:36" ht="14.7" thickBot="1" x14ac:dyDescent="0.6">
      <c r="A12" s="9"/>
      <c r="B12" s="10"/>
      <c r="C12" s="10"/>
      <c r="D12" s="10"/>
      <c r="E12" s="1" t="s">
        <v>2</v>
      </c>
      <c r="F12" s="5">
        <f>SUM(F3:F11)</f>
        <v>342.74000000000007</v>
      </c>
      <c r="G12" s="9"/>
      <c r="H12" s="10"/>
      <c r="I12" s="10"/>
      <c r="J12" s="10"/>
      <c r="K12" s="2" t="s">
        <v>2</v>
      </c>
      <c r="L12" s="5">
        <f>SUM(L3:L11)</f>
        <v>115.39999999999999</v>
      </c>
      <c r="M12" s="9"/>
      <c r="N12" s="10"/>
      <c r="O12" s="10"/>
      <c r="P12" s="10"/>
      <c r="Q12" s="2" t="s">
        <v>2</v>
      </c>
      <c r="R12" s="5">
        <f>SUM(R3:R11)</f>
        <v>155.44</v>
      </c>
      <c r="S12" s="9"/>
      <c r="T12" s="10"/>
      <c r="U12" s="10"/>
      <c r="V12" s="10"/>
      <c r="W12" s="2" t="s">
        <v>2</v>
      </c>
      <c r="X12" s="5">
        <f>SUM(X3:X11)</f>
        <v>233.82000000000005</v>
      </c>
      <c r="Y12" s="9"/>
      <c r="Z12" s="10"/>
      <c r="AA12" s="10"/>
      <c r="AB12" s="10"/>
      <c r="AC12" s="2" t="s">
        <v>2</v>
      </c>
      <c r="AD12" s="5">
        <f>SUM(AD3:AD11)</f>
        <v>212.9</v>
      </c>
      <c r="AE12" s="9"/>
      <c r="AF12" s="10"/>
      <c r="AG12" s="10"/>
      <c r="AH12" s="10"/>
      <c r="AI12" s="2" t="s">
        <v>2</v>
      </c>
      <c r="AJ12" s="5">
        <f>SUM(AJ3:AJ11)</f>
        <v>187.17999999999998</v>
      </c>
    </row>
    <row r="13" spans="1:36" ht="14.7" thickBot="1" x14ac:dyDescent="0.6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7"/>
      <c r="Z13" s="7"/>
      <c r="AA13" s="7"/>
      <c r="AB13" s="7"/>
      <c r="AC13" s="7"/>
      <c r="AD13" s="8"/>
      <c r="AE13" s="11"/>
      <c r="AF13" s="11"/>
      <c r="AG13" s="11"/>
      <c r="AH13" s="11"/>
      <c r="AI13" s="11"/>
      <c r="AJ13" s="11"/>
    </row>
    <row r="14" spans="1:36" ht="14.7" thickBot="1" x14ac:dyDescent="0.6">
      <c r="A14" s="25" t="s">
        <v>10</v>
      </c>
      <c r="B14" s="26"/>
      <c r="C14" s="26"/>
      <c r="D14" s="26"/>
      <c r="E14" s="26"/>
      <c r="F14" s="27"/>
      <c r="G14" s="25" t="s">
        <v>9</v>
      </c>
      <c r="H14" s="26"/>
      <c r="I14" s="26"/>
      <c r="J14" s="26"/>
      <c r="K14" s="26"/>
      <c r="L14" s="27"/>
      <c r="M14" s="25" t="s">
        <v>8</v>
      </c>
      <c r="N14" s="26"/>
      <c r="O14" s="26"/>
      <c r="P14" s="26"/>
      <c r="Q14" s="26"/>
      <c r="R14" s="27"/>
      <c r="S14" s="25" t="s">
        <v>7</v>
      </c>
      <c r="T14" s="26"/>
      <c r="U14" s="26"/>
      <c r="V14" s="26"/>
      <c r="W14" s="26"/>
      <c r="X14" s="27"/>
      <c r="Y14" s="25" t="s">
        <v>87</v>
      </c>
      <c r="Z14" s="26"/>
      <c r="AA14" s="26"/>
      <c r="AB14" s="26"/>
      <c r="AC14" s="26"/>
      <c r="AD14" s="27"/>
      <c r="AE14" s="28"/>
      <c r="AF14" s="29"/>
      <c r="AG14" s="29"/>
      <c r="AH14" s="29"/>
      <c r="AI14" s="29"/>
      <c r="AJ14" s="30"/>
    </row>
    <row r="15" spans="1:36" ht="14.7" thickBot="1" x14ac:dyDescent="0.6">
      <c r="A15" s="3" t="s">
        <v>0</v>
      </c>
      <c r="B15" s="4">
        <v>1</v>
      </c>
      <c r="C15" s="4">
        <v>2</v>
      </c>
      <c r="D15" s="4">
        <v>3</v>
      </c>
      <c r="E15" s="4">
        <v>4</v>
      </c>
      <c r="F15" s="3" t="s">
        <v>1</v>
      </c>
      <c r="G15" s="3" t="s">
        <v>0</v>
      </c>
      <c r="H15" s="4">
        <v>1</v>
      </c>
      <c r="I15" s="4">
        <v>2</v>
      </c>
      <c r="J15" s="4">
        <v>3</v>
      </c>
      <c r="K15" s="4">
        <v>4</v>
      </c>
      <c r="L15" s="3" t="s">
        <v>1</v>
      </c>
      <c r="M15" s="3" t="s">
        <v>0</v>
      </c>
      <c r="N15" s="4">
        <v>1</v>
      </c>
      <c r="O15" s="4">
        <v>2</v>
      </c>
      <c r="P15" s="4">
        <v>3</v>
      </c>
      <c r="Q15" s="4">
        <v>4</v>
      </c>
      <c r="R15" s="3" t="s">
        <v>1</v>
      </c>
      <c r="S15" s="3" t="s">
        <v>0</v>
      </c>
      <c r="T15" s="4">
        <v>1</v>
      </c>
      <c r="U15" s="4">
        <v>2</v>
      </c>
      <c r="V15" s="4">
        <v>3</v>
      </c>
      <c r="W15" s="4">
        <v>4</v>
      </c>
      <c r="X15" s="3" t="s">
        <v>1</v>
      </c>
      <c r="Y15" s="3" t="s">
        <v>0</v>
      </c>
      <c r="Z15" s="14">
        <v>1</v>
      </c>
      <c r="AA15" s="14">
        <v>2</v>
      </c>
      <c r="AB15" s="14">
        <v>3</v>
      </c>
      <c r="AC15" s="14">
        <v>4</v>
      </c>
      <c r="AD15" s="3" t="s">
        <v>1</v>
      </c>
      <c r="AE15" s="17" t="s">
        <v>0</v>
      </c>
      <c r="AF15" s="18">
        <v>1</v>
      </c>
      <c r="AG15" s="18">
        <v>2</v>
      </c>
      <c r="AH15" s="18">
        <v>3</v>
      </c>
      <c r="AI15" s="18">
        <v>4</v>
      </c>
      <c r="AJ15" s="17" t="s">
        <v>1</v>
      </c>
    </row>
    <row r="16" spans="1:36" x14ac:dyDescent="0.55000000000000004">
      <c r="A16" s="15" t="s">
        <v>26</v>
      </c>
      <c r="B16" s="12">
        <v>17.96</v>
      </c>
      <c r="C16" s="20"/>
      <c r="D16" s="20"/>
      <c r="E16" s="20"/>
      <c r="F16" s="15">
        <f>SUM(B16:E16)</f>
        <v>17.96</v>
      </c>
      <c r="G16" s="15" t="s">
        <v>50</v>
      </c>
      <c r="H16" s="12">
        <v>35.36</v>
      </c>
      <c r="I16" s="12">
        <v>12.54</v>
      </c>
      <c r="J16" s="12">
        <v>27.28</v>
      </c>
      <c r="K16" s="20"/>
      <c r="L16" s="15">
        <f>SUM(H16:K16)</f>
        <v>75.180000000000007</v>
      </c>
      <c r="M16" s="15" t="s">
        <v>53</v>
      </c>
      <c r="N16" s="12">
        <v>14.96</v>
      </c>
      <c r="O16" s="20"/>
      <c r="P16" s="20"/>
      <c r="Q16" s="20"/>
      <c r="R16" s="15">
        <f>SUM(N16:Q16)</f>
        <v>14.96</v>
      </c>
      <c r="S16" s="15" t="s">
        <v>22</v>
      </c>
      <c r="T16" s="20"/>
      <c r="U16" s="12">
        <v>26.44</v>
      </c>
      <c r="V16" s="12">
        <v>28.5</v>
      </c>
      <c r="W16" s="12">
        <v>10.1</v>
      </c>
      <c r="X16" s="15">
        <f>SUM(T16:W16)</f>
        <v>65.039999999999992</v>
      </c>
      <c r="Y16" s="15" t="s">
        <v>52</v>
      </c>
      <c r="Z16" s="12">
        <v>37.04</v>
      </c>
      <c r="AA16" s="20"/>
      <c r="AB16" s="20"/>
      <c r="AC16" s="20"/>
      <c r="AD16" s="15">
        <f>SUM(Z16:AC16)</f>
        <v>37.04</v>
      </c>
      <c r="AE16" s="19"/>
      <c r="AF16" s="20"/>
      <c r="AG16" s="20"/>
      <c r="AH16" s="20"/>
      <c r="AI16" s="20"/>
      <c r="AJ16" s="19">
        <f>SUM(AF16:AI16)</f>
        <v>0</v>
      </c>
    </row>
    <row r="17" spans="1:36" x14ac:dyDescent="0.55000000000000004">
      <c r="A17" s="15" t="s">
        <v>64</v>
      </c>
      <c r="B17" s="12">
        <v>17.2</v>
      </c>
      <c r="C17" s="20"/>
      <c r="D17" s="20"/>
      <c r="E17" s="20"/>
      <c r="F17" s="15">
        <f t="shared" ref="F17:F24" si="7">SUM(B17:E17)</f>
        <v>17.2</v>
      </c>
      <c r="G17" s="15" t="s">
        <v>65</v>
      </c>
      <c r="H17" s="12">
        <v>3.1</v>
      </c>
      <c r="I17" s="20"/>
      <c r="J17" s="20"/>
      <c r="K17" s="20"/>
      <c r="L17" s="15">
        <f t="shared" ref="L17:L24" si="8">SUM(H17:K17)</f>
        <v>3.1</v>
      </c>
      <c r="M17" s="15" t="s">
        <v>27</v>
      </c>
      <c r="N17" s="12">
        <v>6.6</v>
      </c>
      <c r="O17" s="20"/>
      <c r="P17" s="20"/>
      <c r="Q17" s="20"/>
      <c r="R17" s="15">
        <f t="shared" ref="R17:R24" si="9">SUM(N17:Q17)</f>
        <v>6.6</v>
      </c>
      <c r="S17" s="15" t="s">
        <v>24</v>
      </c>
      <c r="T17" s="20"/>
      <c r="U17" s="12">
        <v>17.8</v>
      </c>
      <c r="V17" s="12">
        <v>3.4</v>
      </c>
      <c r="W17" s="20"/>
      <c r="X17" s="15">
        <f t="shared" ref="X17:X24" si="10">SUM(T17:W17)</f>
        <v>21.2</v>
      </c>
      <c r="Y17" s="15" t="s">
        <v>57</v>
      </c>
      <c r="Z17" s="12">
        <v>0</v>
      </c>
      <c r="AA17" s="12">
        <v>6.2</v>
      </c>
      <c r="AB17" s="12">
        <v>1.6</v>
      </c>
      <c r="AC17" s="12">
        <v>6.1</v>
      </c>
      <c r="AD17" s="15">
        <f t="shared" ref="AD17:AD20" si="11">SUM(Z17:AC17)</f>
        <v>13.9</v>
      </c>
      <c r="AE17" s="19"/>
      <c r="AF17" s="20"/>
      <c r="AG17" s="20"/>
      <c r="AH17" s="20"/>
      <c r="AI17" s="20"/>
      <c r="AJ17" s="19">
        <f t="shared" ref="AJ17:AJ20" si="12">SUM(AF17:AI17)</f>
        <v>0</v>
      </c>
    </row>
    <row r="18" spans="1:36" x14ac:dyDescent="0.55000000000000004">
      <c r="A18" s="15" t="s">
        <v>94</v>
      </c>
      <c r="B18" s="12">
        <v>8.3000000000000007</v>
      </c>
      <c r="C18" s="20"/>
      <c r="D18" s="20"/>
      <c r="E18" s="20"/>
      <c r="F18" s="15">
        <f>SUM(B18:E18)</f>
        <v>8.3000000000000007</v>
      </c>
      <c r="G18" s="15" t="s">
        <v>69</v>
      </c>
      <c r="H18" s="12">
        <v>6.7</v>
      </c>
      <c r="I18" s="12">
        <v>0</v>
      </c>
      <c r="J18" s="12">
        <v>0</v>
      </c>
      <c r="K18" s="20"/>
      <c r="L18" s="15">
        <f>SUM(H18:K18)</f>
        <v>6.7</v>
      </c>
      <c r="M18" s="15" t="s">
        <v>66</v>
      </c>
      <c r="N18" s="12">
        <v>15.4</v>
      </c>
      <c r="O18" s="20"/>
      <c r="P18" s="20"/>
      <c r="Q18" s="20"/>
      <c r="R18" s="15">
        <f>SUM(N18:Q18)</f>
        <v>15.4</v>
      </c>
      <c r="S18" s="15" t="s">
        <v>68</v>
      </c>
      <c r="T18" s="12">
        <v>4.5</v>
      </c>
      <c r="U18" s="20"/>
      <c r="V18" s="20"/>
      <c r="W18" s="20"/>
      <c r="X18" s="15">
        <f>SUM(T18:W18)</f>
        <v>4.5</v>
      </c>
      <c r="Y18" s="15" t="s">
        <v>16</v>
      </c>
      <c r="Z18" s="12">
        <v>3.8</v>
      </c>
      <c r="AA18" s="12">
        <v>4.2</v>
      </c>
      <c r="AB18" s="20"/>
      <c r="AC18" s="20"/>
      <c r="AD18" s="15">
        <f t="shared" si="11"/>
        <v>8</v>
      </c>
      <c r="AE18" s="19"/>
      <c r="AF18" s="20"/>
      <c r="AG18" s="20"/>
      <c r="AH18" s="20"/>
      <c r="AI18" s="20"/>
      <c r="AJ18" s="19">
        <f t="shared" si="12"/>
        <v>0</v>
      </c>
    </row>
    <row r="19" spans="1:36" x14ac:dyDescent="0.55000000000000004">
      <c r="A19" s="15" t="s">
        <v>88</v>
      </c>
      <c r="B19" s="20"/>
      <c r="C19" s="12">
        <v>17.100000000000001</v>
      </c>
      <c r="D19" s="12">
        <v>17.2</v>
      </c>
      <c r="E19" s="20"/>
      <c r="F19" s="15">
        <f t="shared" si="7"/>
        <v>34.299999999999997</v>
      </c>
      <c r="G19" s="15" t="s">
        <v>14</v>
      </c>
      <c r="H19" s="12">
        <v>15.8</v>
      </c>
      <c r="I19" s="12">
        <v>0</v>
      </c>
      <c r="J19" s="20"/>
      <c r="K19" s="20"/>
      <c r="L19" s="15">
        <f t="shared" si="8"/>
        <v>15.8</v>
      </c>
      <c r="M19" s="15" t="s">
        <v>54</v>
      </c>
      <c r="N19" s="12">
        <v>17.899999999999999</v>
      </c>
      <c r="O19" s="12">
        <v>6.8</v>
      </c>
      <c r="P19" s="12">
        <v>12.6</v>
      </c>
      <c r="Q19" s="12">
        <v>3.6</v>
      </c>
      <c r="R19" s="15">
        <f t="shared" si="9"/>
        <v>40.9</v>
      </c>
      <c r="S19" s="15" t="s">
        <v>72</v>
      </c>
      <c r="T19" s="12">
        <v>31.2</v>
      </c>
      <c r="U19" s="20"/>
      <c r="V19" s="20"/>
      <c r="W19" s="20"/>
      <c r="X19" s="15">
        <f t="shared" si="10"/>
        <v>31.2</v>
      </c>
      <c r="Y19" s="15" t="s">
        <v>32</v>
      </c>
      <c r="Z19" s="12">
        <v>24.1</v>
      </c>
      <c r="AA19" s="20"/>
      <c r="AB19" s="20"/>
      <c r="AC19" s="20"/>
      <c r="AD19" s="15">
        <f t="shared" si="11"/>
        <v>24.1</v>
      </c>
      <c r="AE19" s="19"/>
      <c r="AF19" s="20"/>
      <c r="AG19" s="20"/>
      <c r="AH19" s="20"/>
      <c r="AI19" s="20"/>
      <c r="AJ19" s="19">
        <f t="shared" si="12"/>
        <v>0</v>
      </c>
    </row>
    <row r="20" spans="1:36" x14ac:dyDescent="0.55000000000000004">
      <c r="A20" s="15" t="s">
        <v>71</v>
      </c>
      <c r="B20" s="12">
        <v>20.2</v>
      </c>
      <c r="C20" s="20"/>
      <c r="D20" s="20"/>
      <c r="E20" s="20"/>
      <c r="F20" s="15">
        <f t="shared" si="7"/>
        <v>20.2</v>
      </c>
      <c r="G20" s="15" t="s">
        <v>73</v>
      </c>
      <c r="H20" s="12">
        <v>20.399999999999999</v>
      </c>
      <c r="I20" s="20"/>
      <c r="J20" s="20"/>
      <c r="K20" s="20"/>
      <c r="L20" s="15">
        <f t="shared" si="8"/>
        <v>20.399999999999999</v>
      </c>
      <c r="M20" s="15" t="s">
        <v>75</v>
      </c>
      <c r="N20" s="12">
        <v>9.8000000000000007</v>
      </c>
      <c r="O20" s="12">
        <v>0</v>
      </c>
      <c r="P20" s="20"/>
      <c r="Q20" s="20"/>
      <c r="R20" s="15">
        <f t="shared" si="9"/>
        <v>9.8000000000000007</v>
      </c>
      <c r="S20" s="15" t="s">
        <v>34</v>
      </c>
      <c r="T20" s="20"/>
      <c r="U20" s="12">
        <v>17.600000000000001</v>
      </c>
      <c r="V20" s="12">
        <v>7.7</v>
      </c>
      <c r="W20" s="20"/>
      <c r="X20" s="15">
        <f t="shared" si="10"/>
        <v>25.3</v>
      </c>
      <c r="Y20" s="15" t="s">
        <v>55</v>
      </c>
      <c r="Z20" s="12">
        <v>16.399999999999999</v>
      </c>
      <c r="AA20" s="12">
        <v>5.4</v>
      </c>
      <c r="AB20" s="12">
        <v>17.100000000000001</v>
      </c>
      <c r="AC20" s="12">
        <v>1.9</v>
      </c>
      <c r="AD20" s="15">
        <f t="shared" si="11"/>
        <v>40.799999999999997</v>
      </c>
      <c r="AE20" s="19"/>
      <c r="AF20" s="20"/>
      <c r="AG20" s="20"/>
      <c r="AH20" s="20"/>
      <c r="AI20" s="20"/>
      <c r="AJ20" s="19">
        <f t="shared" si="12"/>
        <v>0</v>
      </c>
    </row>
    <row r="21" spans="1:36" x14ac:dyDescent="0.55000000000000004">
      <c r="A21" s="15" t="s">
        <v>38</v>
      </c>
      <c r="B21" s="12">
        <v>1.3</v>
      </c>
      <c r="C21" s="12">
        <v>7.8</v>
      </c>
      <c r="D21" s="20"/>
      <c r="E21" s="20"/>
      <c r="F21" s="15">
        <f t="shared" si="7"/>
        <v>9.1</v>
      </c>
      <c r="G21" s="15" t="s">
        <v>77</v>
      </c>
      <c r="H21" s="12">
        <v>17.7</v>
      </c>
      <c r="I21" s="12">
        <v>11.5</v>
      </c>
      <c r="J21" s="20"/>
      <c r="K21" s="20"/>
      <c r="L21" s="15">
        <f t="shared" si="8"/>
        <v>29.2</v>
      </c>
      <c r="M21" s="15" t="s">
        <v>93</v>
      </c>
      <c r="N21" s="12">
        <v>10.5</v>
      </c>
      <c r="O21" s="20"/>
      <c r="P21" s="20"/>
      <c r="Q21" s="20"/>
      <c r="R21" s="15">
        <f t="shared" si="9"/>
        <v>10.5</v>
      </c>
      <c r="S21" s="15" t="s">
        <v>80</v>
      </c>
      <c r="T21" s="12">
        <v>4.2</v>
      </c>
      <c r="U21" s="20"/>
      <c r="V21" s="20"/>
      <c r="W21" s="20"/>
      <c r="X21" s="15">
        <f t="shared" si="10"/>
        <v>4.2</v>
      </c>
      <c r="Y21" s="15" t="s">
        <v>107</v>
      </c>
      <c r="Z21" s="12">
        <v>1</v>
      </c>
      <c r="AA21" s="20"/>
      <c r="AB21" s="20"/>
      <c r="AC21" s="20"/>
      <c r="AD21" s="15">
        <f>SUM(Z21:AC21)</f>
        <v>1</v>
      </c>
      <c r="AE21" s="19"/>
      <c r="AF21" s="20"/>
      <c r="AG21" s="20"/>
      <c r="AH21" s="20"/>
      <c r="AI21" s="20"/>
      <c r="AJ21" s="19">
        <f>SUM(AF21:AI21)</f>
        <v>0</v>
      </c>
    </row>
    <row r="22" spans="1:36" x14ac:dyDescent="0.55000000000000004">
      <c r="A22" s="15" t="s">
        <v>95</v>
      </c>
      <c r="B22" s="12">
        <v>14.1</v>
      </c>
      <c r="C22" s="12">
        <v>2.6</v>
      </c>
      <c r="D22" s="20"/>
      <c r="E22" s="20"/>
      <c r="F22" s="15">
        <f t="shared" si="7"/>
        <v>16.7</v>
      </c>
      <c r="G22" s="15" t="s">
        <v>108</v>
      </c>
      <c r="H22" s="12">
        <v>1.9</v>
      </c>
      <c r="I22" s="20"/>
      <c r="J22" s="20"/>
      <c r="K22" s="20"/>
      <c r="L22" s="15">
        <f t="shared" si="8"/>
        <v>1.9</v>
      </c>
      <c r="M22" s="15" t="s">
        <v>91</v>
      </c>
      <c r="N22" s="12">
        <v>7.5</v>
      </c>
      <c r="O22" s="12">
        <v>2.8</v>
      </c>
      <c r="P22" s="12">
        <v>13.2</v>
      </c>
      <c r="Q22" s="20"/>
      <c r="R22" s="15">
        <f t="shared" si="9"/>
        <v>23.5</v>
      </c>
      <c r="S22" s="15" t="s">
        <v>41</v>
      </c>
      <c r="T22" s="12">
        <v>0</v>
      </c>
      <c r="U22" s="20"/>
      <c r="V22" s="20"/>
      <c r="W22" s="20"/>
      <c r="X22" s="15">
        <f t="shared" si="10"/>
        <v>0</v>
      </c>
      <c r="Y22" s="15" t="s">
        <v>92</v>
      </c>
      <c r="Z22" s="12">
        <v>9.9</v>
      </c>
      <c r="AA22" s="20"/>
      <c r="AB22" s="20"/>
      <c r="AC22" s="20"/>
      <c r="AD22" s="15">
        <f t="shared" ref="AD22:AD24" si="13">SUM(Z22:AC22)</f>
        <v>9.9</v>
      </c>
      <c r="AE22" s="19"/>
      <c r="AF22" s="20"/>
      <c r="AG22" s="20"/>
      <c r="AH22" s="20"/>
      <c r="AI22" s="20"/>
      <c r="AJ22" s="19">
        <f t="shared" ref="AJ22:AJ24" si="14">SUM(AF22:AI22)</f>
        <v>0</v>
      </c>
    </row>
    <row r="23" spans="1:36" x14ac:dyDescent="0.55000000000000004">
      <c r="A23" s="15" t="s">
        <v>47</v>
      </c>
      <c r="B23" s="12">
        <v>3</v>
      </c>
      <c r="C23" s="20"/>
      <c r="D23" s="20"/>
      <c r="E23" s="20"/>
      <c r="F23" s="15">
        <f t="shared" si="7"/>
        <v>3</v>
      </c>
      <c r="G23" s="15" t="s">
        <v>101</v>
      </c>
      <c r="H23" s="12">
        <v>4</v>
      </c>
      <c r="I23" s="12">
        <v>9</v>
      </c>
      <c r="J23" s="12">
        <v>9</v>
      </c>
      <c r="K23" s="12">
        <v>11</v>
      </c>
      <c r="L23" s="15">
        <f t="shared" si="8"/>
        <v>33</v>
      </c>
      <c r="M23" s="15" t="s">
        <v>109</v>
      </c>
      <c r="N23" s="12">
        <v>6</v>
      </c>
      <c r="O23" s="20"/>
      <c r="P23" s="20"/>
      <c r="Q23" s="20"/>
      <c r="R23" s="15">
        <f t="shared" si="9"/>
        <v>6</v>
      </c>
      <c r="S23" s="15" t="s">
        <v>48</v>
      </c>
      <c r="T23" s="20"/>
      <c r="U23" s="12">
        <v>5</v>
      </c>
      <c r="V23" s="12">
        <v>6</v>
      </c>
      <c r="W23" s="20"/>
      <c r="X23" s="15">
        <f t="shared" si="10"/>
        <v>11</v>
      </c>
      <c r="Y23" s="15" t="s">
        <v>111</v>
      </c>
      <c r="Z23" s="12">
        <v>-4</v>
      </c>
      <c r="AA23" s="20"/>
      <c r="AB23" s="20"/>
      <c r="AC23" s="20"/>
      <c r="AD23" s="15">
        <f t="shared" si="13"/>
        <v>-4</v>
      </c>
      <c r="AE23" s="19"/>
      <c r="AF23" s="20"/>
      <c r="AG23" s="20"/>
      <c r="AH23" s="20"/>
      <c r="AI23" s="20"/>
      <c r="AJ23" s="19">
        <f t="shared" si="14"/>
        <v>0</v>
      </c>
    </row>
    <row r="24" spans="1:36" ht="14.7" thickBot="1" x14ac:dyDescent="0.6">
      <c r="A24" s="16" t="s">
        <v>45</v>
      </c>
      <c r="B24" s="13">
        <v>12</v>
      </c>
      <c r="C24" s="22"/>
      <c r="D24" s="22"/>
      <c r="E24" s="22"/>
      <c r="F24" s="15">
        <f t="shared" si="7"/>
        <v>12</v>
      </c>
      <c r="G24" s="16" t="s">
        <v>102</v>
      </c>
      <c r="H24" s="13">
        <v>13</v>
      </c>
      <c r="I24" s="13">
        <v>12</v>
      </c>
      <c r="J24" s="13">
        <v>8</v>
      </c>
      <c r="K24" s="13">
        <v>9</v>
      </c>
      <c r="L24" s="15">
        <f t="shared" si="8"/>
        <v>42</v>
      </c>
      <c r="M24" s="16" t="s">
        <v>99</v>
      </c>
      <c r="N24" s="13">
        <v>6</v>
      </c>
      <c r="O24" s="22"/>
      <c r="P24" s="22"/>
      <c r="Q24" s="22"/>
      <c r="R24" s="15">
        <f t="shared" si="9"/>
        <v>6</v>
      </c>
      <c r="S24" s="16" t="s">
        <v>106</v>
      </c>
      <c r="T24" s="13">
        <v>6</v>
      </c>
      <c r="U24" s="22"/>
      <c r="V24" s="22"/>
      <c r="W24" s="22"/>
      <c r="X24" s="15">
        <f t="shared" si="10"/>
        <v>6</v>
      </c>
      <c r="Y24" s="16" t="s">
        <v>110</v>
      </c>
      <c r="Z24" s="13">
        <v>3</v>
      </c>
      <c r="AA24" s="13">
        <v>9</v>
      </c>
      <c r="AB24" s="22"/>
      <c r="AC24" s="22"/>
      <c r="AD24" s="15">
        <f t="shared" si="13"/>
        <v>12</v>
      </c>
      <c r="AE24" s="21"/>
      <c r="AF24" s="22"/>
      <c r="AG24" s="22"/>
      <c r="AH24" s="22"/>
      <c r="AI24" s="22"/>
      <c r="AJ24" s="19">
        <f t="shared" si="14"/>
        <v>0</v>
      </c>
    </row>
    <row r="25" spans="1:36" ht="14.7" thickBot="1" x14ac:dyDescent="0.6">
      <c r="A25" s="9"/>
      <c r="B25" s="10"/>
      <c r="C25" s="10"/>
      <c r="D25" s="10"/>
      <c r="E25" s="2" t="s">
        <v>2</v>
      </c>
      <c r="F25" s="5">
        <f>SUM(F16:F24)</f>
        <v>138.76</v>
      </c>
      <c r="G25" s="9"/>
      <c r="H25" s="10"/>
      <c r="I25" s="10"/>
      <c r="J25" s="10"/>
      <c r="K25" s="2" t="s">
        <v>2</v>
      </c>
      <c r="L25" s="5">
        <f>SUM(L16:L24)</f>
        <v>227.28</v>
      </c>
      <c r="M25" s="9"/>
      <c r="N25" s="10"/>
      <c r="O25" s="10"/>
      <c r="P25" s="10"/>
      <c r="Q25" s="2" t="s">
        <v>2</v>
      </c>
      <c r="R25" s="5">
        <f>SUM(R16:R24)</f>
        <v>133.66</v>
      </c>
      <c r="S25" s="9"/>
      <c r="T25" s="10"/>
      <c r="U25" s="10"/>
      <c r="V25" s="10"/>
      <c r="W25" s="2" t="s">
        <v>2</v>
      </c>
      <c r="X25" s="5">
        <f>SUM(X16:X24)</f>
        <v>168.44</v>
      </c>
      <c r="Y25" s="9"/>
      <c r="Z25" s="10"/>
      <c r="AA25" s="10"/>
      <c r="AB25" s="10"/>
      <c r="AC25" s="2" t="s">
        <v>2</v>
      </c>
      <c r="AD25" s="5">
        <f>SUM(AD16:AD24)</f>
        <v>142.73999999999998</v>
      </c>
      <c r="AE25" s="9"/>
      <c r="AF25" s="10"/>
      <c r="AG25" s="10"/>
      <c r="AH25" s="10"/>
      <c r="AI25" s="23" t="s">
        <v>2</v>
      </c>
      <c r="AJ25" s="24">
        <f>SUM(AJ16:AJ24)</f>
        <v>0</v>
      </c>
    </row>
    <row r="26" spans="1:36" x14ac:dyDescent="0.5500000000000000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5500000000000000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5500000000000000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</sheetData>
  <mergeCells count="12">
    <mergeCell ref="AE1:AJ1"/>
    <mergeCell ref="AE14:AJ14"/>
    <mergeCell ref="S14:X14"/>
    <mergeCell ref="M14:R14"/>
    <mergeCell ref="G14:L14"/>
    <mergeCell ref="A14:F14"/>
    <mergeCell ref="Y1:AD1"/>
    <mergeCell ref="A1:F1"/>
    <mergeCell ref="G1:L1"/>
    <mergeCell ref="M1:R1"/>
    <mergeCell ref="S1:X1"/>
    <mergeCell ref="Y14:A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ryanj</dc:creator>
  <cp:lastModifiedBy>ryanj</cp:lastModifiedBy>
  <dcterms:created xsi:type="dcterms:W3CDTF">2018-12-31T18:28:08Z</dcterms:created>
  <dcterms:modified xsi:type="dcterms:W3CDTF">2021-02-08T22:23:15Z</dcterms:modified>
</cp:coreProperties>
</file>