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700" yWindow="0" windowWidth="2812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5" i="1"/>
  <c r="B34" i="1"/>
  <c r="B33" i="1"/>
  <c r="B32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6" i="1"/>
  <c r="B37" i="1"/>
  <c r="B3" i="1"/>
  <c r="B2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7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abSelected="1" topLeftCell="A4" workbookViewId="0">
      <selection activeCell="B39" sqref="B39"/>
    </sheetView>
  </sheetViews>
  <sheetFormatPr baseColWidth="10" defaultRowHeight="15" x14ac:dyDescent="0"/>
  <cols>
    <col min="1" max="14" width="12.83203125" bestFit="1" customWidth="1"/>
    <col min="15" max="15" width="13.5" bestFit="1" customWidth="1"/>
    <col min="16" max="29" width="12.83203125" bestFit="1" customWidth="1"/>
  </cols>
  <sheetData>
    <row r="1" spans="1:37">
      <c r="B1" s="2">
        <f>1/262144</f>
        <v>3.814697265625E-6</v>
      </c>
      <c r="C1" s="2">
        <f>(1/29127)</f>
        <v>3.4332406358361656E-5</v>
      </c>
      <c r="D1" s="2">
        <f>(1/5825)</f>
        <v>1.7167381974248928E-4</v>
      </c>
      <c r="E1" s="2">
        <f>(1/1589)</f>
        <v>6.2932662051604787E-4</v>
      </c>
      <c r="F1" s="2">
        <f>(1/539)</f>
        <v>1.8552875695732839E-3</v>
      </c>
      <c r="G1" s="2">
        <f>(1/217)</f>
        <v>4.608294930875576E-3</v>
      </c>
      <c r="H1" s="2">
        <f>(1/101)</f>
        <v>9.9009900990099011E-3</v>
      </c>
      <c r="I1" s="2">
        <f>(1/53)</f>
        <v>1.8867924528301886E-2</v>
      </c>
      <c r="J1" s="2">
        <f>(1/31)</f>
        <v>3.2258064516129031E-2</v>
      </c>
      <c r="K1" s="2">
        <f>(1/20)</f>
        <v>0.05</v>
      </c>
      <c r="L1" s="2">
        <f>(1/14)</f>
        <v>7.1428571428571425E-2</v>
      </c>
      <c r="M1" s="2">
        <f>(1/11)</f>
        <v>9.0909090909090912E-2</v>
      </c>
      <c r="N1" s="2">
        <f>(1/9)</f>
        <v>0.1111111111111111</v>
      </c>
      <c r="O1" s="2">
        <v>0.11111111111111099</v>
      </c>
      <c r="P1" s="2">
        <f>(1/9)</f>
        <v>0.1111111111111111</v>
      </c>
      <c r="Q1" s="2">
        <f>(1/9)</f>
        <v>0.1111111111111111</v>
      </c>
      <c r="R1" s="2">
        <f>(1/11)</f>
        <v>9.0909090909090912E-2</v>
      </c>
      <c r="S1" s="2">
        <f>(1/14)</f>
        <v>7.1428571428571425E-2</v>
      </c>
      <c r="T1" s="2">
        <f>(1/20)</f>
        <v>0.05</v>
      </c>
      <c r="U1" s="2">
        <f>(1/31)</f>
        <v>3.2258064516129031E-2</v>
      </c>
      <c r="V1" s="2">
        <f>(1/53)</f>
        <v>1.8867924528301886E-2</v>
      </c>
      <c r="W1" s="2">
        <f>(1/101)</f>
        <v>9.9009900990099011E-3</v>
      </c>
      <c r="X1" s="2">
        <f>(1/217)</f>
        <v>4.608294930875576E-3</v>
      </c>
      <c r="Y1" s="2">
        <f>(1/539)</f>
        <v>1.8552875695732839E-3</v>
      </c>
      <c r="Z1" s="2">
        <f>(1/1589)</f>
        <v>6.2932662051604787E-4</v>
      </c>
      <c r="AA1" s="2">
        <f>(1/5825)</f>
        <v>1.7167381974248928E-4</v>
      </c>
      <c r="AB1" s="2">
        <f>(1/29127)</f>
        <v>3.4332406358361656E-5</v>
      </c>
      <c r="AC1" s="2">
        <f>(1/262144)</f>
        <v>3.814697265625E-6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</row>
    <row r="2" spans="1:37">
      <c r="A2" s="2">
        <f>1/46656</f>
        <v>2.143347050754458E-5</v>
      </c>
      <c r="B2" s="2">
        <f>(A2)*SUM(C$1:$AK$1)</f>
        <v>2.155725679008161E-5</v>
      </c>
    </row>
    <row r="3" spans="1:37">
      <c r="A3" s="2">
        <f>(1/7776)</f>
        <v>1.286008230452675E-4</v>
      </c>
      <c r="B3" s="2">
        <f>(A3)*SUM(D$1:$AK$1)</f>
        <v>1.2933912556477488E-4</v>
      </c>
      <c r="C3" s="1"/>
    </row>
    <row r="4" spans="1:37">
      <c r="A4" s="2">
        <f>(1/2222)</f>
        <v>4.5004500450045003E-4</v>
      </c>
      <c r="B4" s="2">
        <f>(A4)*SUM(E$1:$AK$1)</f>
        <v>4.5255147010438655E-4</v>
      </c>
    </row>
    <row r="5" spans="1:37">
      <c r="A5" s="2">
        <f>(1/833)</f>
        <v>1.2004801920768306E-3</v>
      </c>
      <c r="B5" s="2">
        <f>(A5)*SUM(F$1:$AK$1)</f>
        <v>1.2064106121865916E-3</v>
      </c>
    </row>
    <row r="6" spans="1:37">
      <c r="A6" s="2">
        <f>(1/370)</f>
        <v>2.7027027027027029E-3</v>
      </c>
      <c r="B6" s="2">
        <f>(A6)*SUM(G$1:$AK$1)</f>
        <v>2.7110398713023178E-3</v>
      </c>
    </row>
    <row r="7" spans="1:37">
      <c r="A7" s="2">
        <f>(1/185)</f>
        <v>5.4054054054054057E-3</v>
      </c>
      <c r="B7" s="2">
        <f>(A7)*SUM(H$1:$AK$1)</f>
        <v>5.3971700402755795E-3</v>
      </c>
    </row>
    <row r="8" spans="1:37">
      <c r="A8" s="2">
        <f>(1/102)</f>
        <v>9.8039215686274508E-3</v>
      </c>
      <c r="B8" s="2">
        <f>(A8)*SUM(I$1:$AK$1)</f>
        <v>9.6919163465879633E-3</v>
      </c>
    </row>
    <row r="9" spans="1:37">
      <c r="A9" s="2">
        <f>(1/62)</f>
        <v>1.6129032258064516E-2</v>
      </c>
      <c r="B9" s="2">
        <f>(A9)*SUM(J$1:$AK$1)</f>
        <v>1.5640444239091455E-2</v>
      </c>
    </row>
    <row r="10" spans="1:37">
      <c r="A10" s="2">
        <f>(1/40)</f>
        <v>2.5000000000000001E-2</v>
      </c>
      <c r="B10" s="2">
        <f>(A10)*SUM(K$1:$AK$1)</f>
        <v>2.3436236957688535E-2</v>
      </c>
    </row>
    <row r="11" spans="1:37">
      <c r="A11" s="2">
        <f>(1/28)</f>
        <v>3.5714285714285712E-2</v>
      </c>
      <c r="B11" s="2">
        <f>(A11)*SUM(L$1:$AK$1)</f>
        <v>3.1694624225269329E-2</v>
      </c>
    </row>
    <row r="12" spans="1:37">
      <c r="A12" s="2">
        <f>(1/21)</f>
        <v>4.7619047619047616E-2</v>
      </c>
      <c r="B12" s="2">
        <f>(A12)*SUM(M$1:$AK$1)</f>
        <v>3.8858138422808088E-2</v>
      </c>
    </row>
    <row r="13" spans="1:37">
      <c r="A13" s="2">
        <f>(1/16)</f>
        <v>6.25E-2</v>
      </c>
      <c r="B13" s="2">
        <f>(A13)*SUM(N$1:$AK$1)</f>
        <v>4.5319488498117427E-2</v>
      </c>
    </row>
    <row r="14" spans="1:37">
      <c r="A14" s="2">
        <f>(1/14)</f>
        <v>7.1428571428571425E-2</v>
      </c>
      <c r="B14" s="2">
        <f>(A14)*SUM(O$1:$AK$1)</f>
        <v>4.3857193204197689E-2</v>
      </c>
    </row>
    <row r="15" spans="1:37">
      <c r="A15" s="2">
        <f>(1/12)</f>
        <v>8.3333333333333329E-2</v>
      </c>
      <c r="B15" s="2">
        <f>(A15)*SUM(P$1:$AK$1)</f>
        <v>4.1907466145638061E-2</v>
      </c>
    </row>
    <row r="16" spans="1:37">
      <c r="A16" s="2">
        <f>(1/11)</f>
        <v>9.0909090909090912E-2</v>
      </c>
      <c r="B16" s="2">
        <f>(A16)*SUM(Q$1:$AK$1)</f>
        <v>3.5616225694231417E-2</v>
      </c>
    </row>
    <row r="17" spans="1:2">
      <c r="A17" s="2">
        <f>(1/11)</f>
        <v>9.0909090909090912E-2</v>
      </c>
      <c r="B17" s="2">
        <f>(A17)*SUM(R$1:$AK$1)</f>
        <v>2.551521559322132E-2</v>
      </c>
    </row>
    <row r="18" spans="1:2">
      <c r="A18" s="2">
        <f>(1/11)</f>
        <v>9.0909090909090912E-2</v>
      </c>
      <c r="B18" s="2">
        <f>(A18)*SUM(S$1:$AK$1)</f>
        <v>1.7250752783303964E-2</v>
      </c>
    </row>
    <row r="19" spans="1:2">
      <c r="A19" s="2">
        <f>(1/12)</f>
        <v>8.3333333333333329E-2</v>
      </c>
      <c r="B19" s="2">
        <f>(A19)*SUM(T$1:$AK$1)</f>
        <v>9.860809098981016E-3</v>
      </c>
    </row>
    <row r="20" spans="1:2">
      <c r="A20" s="2">
        <f>(1/14)</f>
        <v>7.1428571428571425E-2</v>
      </c>
      <c r="B20" s="2">
        <f>(A20)*SUM(U$1:$AK$1)</f>
        <v>4.8806935134123007E-3</v>
      </c>
    </row>
    <row r="21" spans="1:2">
      <c r="A21" s="2">
        <f>(1/16)</f>
        <v>6.25E-2</v>
      </c>
      <c r="B21" s="2">
        <f>(A21)*SUM(V$1:$AK$1)</f>
        <v>2.2544777919776978E-3</v>
      </c>
    </row>
    <row r="22" spans="1:2">
      <c r="A22" s="2">
        <f>(1/21)</f>
        <v>4.7619047619047616E-2</v>
      </c>
      <c r="B22" s="2">
        <f>(A22)*SUM(W$1:$AK$1)</f>
        <v>8.1922476873053736E-4</v>
      </c>
    </row>
    <row r="23" spans="1:2">
      <c r="A23" s="2">
        <f>(1/28)</f>
        <v>3.5714285714285712E-2</v>
      </c>
      <c r="B23" s="2">
        <f>(A23)*SUM(X$1:$AK$1)</f>
        <v>2.6081178729754937E-4</v>
      </c>
    </row>
    <row r="24" spans="1:2">
      <c r="A24" s="2">
        <f>(1/40)</f>
        <v>2.5000000000000001E-2</v>
      </c>
      <c r="B24" s="2">
        <f>(A24)*SUM(Y$1:$AK$1)</f>
        <v>6.7360877836395201E-5</v>
      </c>
    </row>
    <row r="25" spans="1:2">
      <c r="A25" s="2">
        <f>(1/62)</f>
        <v>1.6129032258064516E-2</v>
      </c>
      <c r="B25" s="2">
        <f>(A25)*SUM(Z$1:$AK$1)</f>
        <v>1.3534637804556836E-5</v>
      </c>
    </row>
    <row r="26" spans="1:2">
      <c r="A26" s="2">
        <f>(1/102)</f>
        <v>9.8039215686274508E-3</v>
      </c>
      <c r="B26" s="2">
        <f>(A26)*SUM(AA$1:$AK$1)</f>
        <v>2.0570678761419209E-6</v>
      </c>
    </row>
    <row r="27" spans="1:2">
      <c r="A27" s="2">
        <f>(1/185)</f>
        <v>5.4054054054054057E-3</v>
      </c>
      <c r="B27" s="2">
        <f>(A27)*SUM(AB$1:$AK$1)</f>
        <v>2.0620056012965761E-7</v>
      </c>
    </row>
    <row r="28" spans="1:2">
      <c r="A28" s="2">
        <f>(1/370)</f>
        <v>2.7027027027027029E-3</v>
      </c>
      <c r="B28" s="2">
        <f>(A28)*SUM(AC$1:$AK$1)</f>
        <v>1.0309992609797298E-8</v>
      </c>
    </row>
    <row r="29" spans="1:2">
      <c r="A29" s="2">
        <f>(1/833)</f>
        <v>1.2004801920768306E-3</v>
      </c>
      <c r="B29" s="2">
        <v>0</v>
      </c>
    </row>
    <row r="30" spans="1:2">
      <c r="A30" s="2">
        <f>(1/2222)</f>
        <v>4.5004500450045003E-4</v>
      </c>
      <c r="B30" s="2">
        <v>0</v>
      </c>
    </row>
    <row r="31" spans="1:2">
      <c r="A31" s="2">
        <f>(1/7776)</f>
        <v>1.286008230452675E-4</v>
      </c>
      <c r="B31">
        <v>0</v>
      </c>
    </row>
    <row r="32" spans="1:2">
      <c r="A32" s="2">
        <f>1/(6^6)</f>
        <v>2.143347050754458E-5</v>
      </c>
      <c r="B32">
        <f>(A32)*SUM(AG$1:$AK$1)</f>
        <v>0</v>
      </c>
    </row>
    <row r="33" spans="1:2">
      <c r="A33">
        <v>0</v>
      </c>
      <c r="B33">
        <f>(A33)*SUM(AH$1:$AK$1)</f>
        <v>0</v>
      </c>
    </row>
    <row r="34" spans="1:2">
      <c r="A34">
        <v>0</v>
      </c>
      <c r="B34">
        <f>(A34)*SUM(AJ$1:$AK$1)</f>
        <v>0</v>
      </c>
    </row>
    <row r="35" spans="1:2">
      <c r="A35">
        <v>0</v>
      </c>
      <c r="B35">
        <f>(A35)*SUM(AK$1:$AK$1)</f>
        <v>0</v>
      </c>
    </row>
    <row r="36" spans="1:2">
      <c r="A36">
        <v>0</v>
      </c>
      <c r="B36">
        <f>(A36)*SUM(D$1:$AK$1)</f>
        <v>0</v>
      </c>
    </row>
    <row r="37" spans="1:2">
      <c r="A37">
        <v>0</v>
      </c>
      <c r="B37">
        <f>(A37)*SUM(D$1:$AK$1)</f>
        <v>0</v>
      </c>
    </row>
    <row r="38" spans="1:2">
      <c r="B38" s="2">
        <f>SUM(B2:B37)</f>
        <v>0.35686495654084788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Husted</dc:creator>
  <cp:lastModifiedBy>Willy Husted</cp:lastModifiedBy>
  <dcterms:created xsi:type="dcterms:W3CDTF">2014-03-11T04:03:58Z</dcterms:created>
  <dcterms:modified xsi:type="dcterms:W3CDTF">2014-03-11T20:43:02Z</dcterms:modified>
</cp:coreProperties>
</file>