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lo\Desktop\MITA_First_Year\LP\"/>
    </mc:Choice>
  </mc:AlternateContent>
  <xr:revisionPtr revIDLastSave="0" documentId="8_{3A28FDF6-86D9-4793-A3AA-20D10D554E1F}" xr6:coauthVersionLast="47" xr6:coauthVersionMax="47" xr10:uidLastSave="{00000000-0000-0000-0000-000000000000}"/>
  <bookViews>
    <workbookView xWindow="-120" yWindow="-120" windowWidth="29040" windowHeight="15840" xr2:uid="{B0BB637A-DE6C-438E-8B52-227500662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C96" i="1"/>
  <c r="D96" i="1"/>
  <c r="E96" i="1"/>
  <c r="F96" i="1"/>
  <c r="G96" i="1"/>
  <c r="H96" i="1"/>
  <c r="I96" i="1"/>
  <c r="J96" i="1"/>
  <c r="A96" i="1"/>
  <c r="B97" i="1"/>
  <c r="C97" i="1"/>
  <c r="D97" i="1"/>
  <c r="E97" i="1"/>
  <c r="F97" i="1"/>
  <c r="G97" i="1"/>
  <c r="H97" i="1"/>
  <c r="I97" i="1"/>
  <c r="J97" i="1"/>
  <c r="A97" i="1"/>
  <c r="B98" i="1"/>
  <c r="C98" i="1"/>
  <c r="D98" i="1"/>
  <c r="E98" i="1"/>
  <c r="F98" i="1"/>
  <c r="G98" i="1"/>
  <c r="H98" i="1"/>
  <c r="I98" i="1"/>
  <c r="J98" i="1"/>
  <c r="A98" i="1"/>
  <c r="B99" i="1"/>
  <c r="C99" i="1"/>
  <c r="D99" i="1"/>
  <c r="E99" i="1"/>
  <c r="F99" i="1"/>
  <c r="G99" i="1"/>
  <c r="H99" i="1"/>
  <c r="I99" i="1"/>
  <c r="J99" i="1"/>
  <c r="A99" i="1"/>
  <c r="B93" i="1"/>
  <c r="C93" i="1"/>
  <c r="D93" i="1"/>
  <c r="E93" i="1"/>
  <c r="F93" i="1"/>
  <c r="G93" i="1"/>
  <c r="H93" i="1"/>
  <c r="I93" i="1"/>
  <c r="J93" i="1"/>
  <c r="A93" i="1"/>
  <c r="B91" i="1"/>
  <c r="C91" i="1"/>
  <c r="D91" i="1"/>
  <c r="E91" i="1"/>
  <c r="F91" i="1"/>
  <c r="G91" i="1"/>
  <c r="H91" i="1"/>
  <c r="I91" i="1"/>
  <c r="J91" i="1"/>
  <c r="A91" i="1"/>
  <c r="B90" i="1"/>
  <c r="C90" i="1"/>
  <c r="D90" i="1"/>
  <c r="E90" i="1"/>
  <c r="F90" i="1"/>
  <c r="G90" i="1"/>
  <c r="H90" i="1"/>
  <c r="I90" i="1"/>
  <c r="J90" i="1"/>
  <c r="A90" i="1"/>
  <c r="B92" i="1"/>
  <c r="C92" i="1"/>
  <c r="D92" i="1"/>
  <c r="E92" i="1"/>
  <c r="F92" i="1"/>
  <c r="G92" i="1"/>
  <c r="H92" i="1"/>
  <c r="I92" i="1"/>
  <c r="J92" i="1"/>
  <c r="A92" i="1"/>
  <c r="B87" i="1"/>
  <c r="C87" i="1"/>
  <c r="D87" i="1"/>
  <c r="E87" i="1"/>
  <c r="F87" i="1"/>
  <c r="G87" i="1"/>
  <c r="H87" i="1"/>
  <c r="I87" i="1"/>
  <c r="J87" i="1"/>
  <c r="A87" i="1"/>
  <c r="B86" i="1"/>
  <c r="C86" i="1"/>
  <c r="D86" i="1"/>
  <c r="E86" i="1"/>
  <c r="F86" i="1"/>
  <c r="G86" i="1"/>
  <c r="H86" i="1"/>
  <c r="I86" i="1"/>
  <c r="J86" i="1"/>
  <c r="A86" i="1"/>
  <c r="B84" i="1"/>
  <c r="C84" i="1"/>
  <c r="D84" i="1"/>
  <c r="E84" i="1"/>
  <c r="F84" i="1"/>
  <c r="G84" i="1"/>
  <c r="H84" i="1"/>
  <c r="I84" i="1"/>
  <c r="J84" i="1"/>
  <c r="A84" i="1"/>
  <c r="B85" i="1"/>
  <c r="C85" i="1"/>
  <c r="D85" i="1"/>
  <c r="E85" i="1"/>
  <c r="F85" i="1"/>
  <c r="G85" i="1"/>
  <c r="H85" i="1"/>
  <c r="I85" i="1"/>
  <c r="J85" i="1"/>
  <c r="A85" i="1"/>
  <c r="F72" i="1"/>
  <c r="A72" i="1"/>
  <c r="A78" i="1" s="1"/>
  <c r="B75" i="1"/>
  <c r="F75" i="1"/>
  <c r="G75" i="1"/>
  <c r="G74" i="1" s="1"/>
  <c r="H75" i="1"/>
  <c r="A75" i="1"/>
  <c r="A68" i="1"/>
  <c r="A74" i="1" s="1"/>
  <c r="A80" i="1" s="1"/>
  <c r="B68" i="1"/>
  <c r="C68" i="1"/>
  <c r="C74" i="1" s="1"/>
  <c r="D68" i="1"/>
  <c r="E68" i="1"/>
  <c r="F68" i="1"/>
  <c r="F74" i="1" s="1"/>
  <c r="G68" i="1"/>
  <c r="H68" i="1"/>
  <c r="I68" i="1"/>
  <c r="I74" i="1" s="1"/>
  <c r="J68" i="1"/>
  <c r="A69" i="1"/>
  <c r="B69" i="1"/>
  <c r="C69" i="1"/>
  <c r="C75" i="1" s="1"/>
  <c r="D69" i="1"/>
  <c r="D75" i="1" s="1"/>
  <c r="E69" i="1"/>
  <c r="E75" i="1" s="1"/>
  <c r="F69" i="1"/>
  <c r="G69" i="1"/>
  <c r="H69" i="1"/>
  <c r="I69" i="1"/>
  <c r="I75" i="1" s="1"/>
  <c r="J69" i="1"/>
  <c r="J75" i="1" s="1"/>
  <c r="B67" i="1"/>
  <c r="B73" i="1" s="1"/>
  <c r="B79" i="1" s="1"/>
  <c r="C67" i="1"/>
  <c r="D67" i="1"/>
  <c r="E67" i="1"/>
  <c r="F67" i="1"/>
  <c r="F73" i="1" s="1"/>
  <c r="F79" i="1" s="1"/>
  <c r="F81" i="1" s="1"/>
  <c r="G67" i="1"/>
  <c r="G73" i="1" s="1"/>
  <c r="G79" i="1" s="1"/>
  <c r="H67" i="1"/>
  <c r="H73" i="1" s="1"/>
  <c r="H79" i="1" s="1"/>
  <c r="I67" i="1"/>
  <c r="J67" i="1"/>
  <c r="A67" i="1"/>
  <c r="A73" i="1" s="1"/>
  <c r="A79" i="1" s="1"/>
  <c r="A81" i="1" s="1"/>
  <c r="B66" i="1"/>
  <c r="B72" i="1" s="1"/>
  <c r="C66" i="1"/>
  <c r="C72" i="1" s="1"/>
  <c r="D66" i="1"/>
  <c r="D72" i="1" s="1"/>
  <c r="E66" i="1"/>
  <c r="F66" i="1"/>
  <c r="G66" i="1"/>
  <c r="G72" i="1" s="1"/>
  <c r="H66" i="1"/>
  <c r="H72" i="1" s="1"/>
  <c r="I66" i="1"/>
  <c r="I72" i="1" s="1"/>
  <c r="J66" i="1"/>
  <c r="J72" i="1" s="1"/>
  <c r="A66" i="1"/>
  <c r="A47" i="1"/>
  <c r="C47" i="1"/>
  <c r="B48" i="1"/>
  <c r="C48" i="1"/>
  <c r="D48" i="1"/>
  <c r="D47" i="1"/>
  <c r="E47" i="1"/>
  <c r="A41" i="1"/>
  <c r="B41" i="1"/>
  <c r="B47" i="1" s="1"/>
  <c r="C41" i="1"/>
  <c r="D41" i="1"/>
  <c r="E41" i="1"/>
  <c r="F41" i="1"/>
  <c r="F47" i="1" s="1"/>
  <c r="G41" i="1"/>
  <c r="G47" i="1" s="1"/>
  <c r="A42" i="1"/>
  <c r="A48" i="1" s="1"/>
  <c r="B42" i="1"/>
  <c r="C42" i="1"/>
  <c r="D42" i="1"/>
  <c r="E42" i="1"/>
  <c r="E48" i="1" s="1"/>
  <c r="F42" i="1"/>
  <c r="F48" i="1" s="1"/>
  <c r="G42" i="1"/>
  <c r="G48" i="1" s="1"/>
  <c r="G54" i="1" s="1"/>
  <c r="B40" i="1"/>
  <c r="B46" i="1" s="1"/>
  <c r="B52" i="1" s="1"/>
  <c r="C40" i="1"/>
  <c r="C46" i="1" s="1"/>
  <c r="C52" i="1" s="1"/>
  <c r="D40" i="1"/>
  <c r="D46" i="1" s="1"/>
  <c r="D52" i="1" s="1"/>
  <c r="E40" i="1"/>
  <c r="E46" i="1" s="1"/>
  <c r="E52" i="1" s="1"/>
  <c r="F40" i="1"/>
  <c r="F46" i="1" s="1"/>
  <c r="F52" i="1" s="1"/>
  <c r="G40" i="1"/>
  <c r="G46" i="1" s="1"/>
  <c r="G52" i="1" s="1"/>
  <c r="A40" i="1"/>
  <c r="A46" i="1" s="1"/>
  <c r="A52" i="1" s="1"/>
  <c r="B39" i="1"/>
  <c r="B45" i="1" s="1"/>
  <c r="B51" i="1" s="1"/>
  <c r="C39" i="1"/>
  <c r="C45" i="1" s="1"/>
  <c r="C51" i="1" s="1"/>
  <c r="D39" i="1"/>
  <c r="D45" i="1" s="1"/>
  <c r="E39" i="1"/>
  <c r="E45" i="1" s="1"/>
  <c r="E51" i="1" s="1"/>
  <c r="F39" i="1"/>
  <c r="F45" i="1" s="1"/>
  <c r="F51" i="1" s="1"/>
  <c r="G39" i="1"/>
  <c r="G45" i="1" s="1"/>
  <c r="G51" i="1" s="1"/>
  <c r="A39" i="1"/>
  <c r="A45" i="1" s="1"/>
  <c r="A51" i="1" s="1"/>
  <c r="K21" i="1"/>
  <c r="B17" i="1"/>
  <c r="B23" i="1" s="1"/>
  <c r="B29" i="1" s="1"/>
  <c r="C17" i="1"/>
  <c r="C23" i="1" s="1"/>
  <c r="C29" i="1" s="1"/>
  <c r="D17" i="1"/>
  <c r="D23" i="1" s="1"/>
  <c r="D29" i="1" s="1"/>
  <c r="E17" i="1"/>
  <c r="E23" i="1" s="1"/>
  <c r="E29" i="1" s="1"/>
  <c r="F17" i="1"/>
  <c r="F23" i="1" s="1"/>
  <c r="F29" i="1" s="1"/>
  <c r="G17" i="1"/>
  <c r="G23" i="1" s="1"/>
  <c r="G29" i="1" s="1"/>
  <c r="H17" i="1"/>
  <c r="H23" i="1" s="1"/>
  <c r="H29" i="1" s="1"/>
  <c r="I17" i="1"/>
  <c r="I23" i="1" s="1"/>
  <c r="I29" i="1" s="1"/>
  <c r="J17" i="1"/>
  <c r="J23" i="1" s="1"/>
  <c r="J29" i="1" s="1"/>
  <c r="A17" i="1"/>
  <c r="A23" i="1" s="1"/>
  <c r="A29" i="1" s="1"/>
  <c r="B16" i="1"/>
  <c r="C16" i="1"/>
  <c r="D16" i="1"/>
  <c r="D18" i="1" s="1"/>
  <c r="E16" i="1"/>
  <c r="E18" i="1" s="1"/>
  <c r="F16" i="1"/>
  <c r="G16" i="1"/>
  <c r="G18" i="1" s="1"/>
  <c r="H16" i="1"/>
  <c r="I16" i="1"/>
  <c r="J16" i="1"/>
  <c r="A16" i="1"/>
  <c r="A18" i="1" s="1"/>
  <c r="B9" i="1"/>
  <c r="C9" i="1"/>
  <c r="D9" i="1"/>
  <c r="E9" i="1"/>
  <c r="F9" i="1"/>
  <c r="G9" i="1"/>
  <c r="H9" i="1"/>
  <c r="I9" i="1"/>
  <c r="J9" i="1"/>
  <c r="A9" i="1"/>
  <c r="G80" i="1" l="1"/>
  <c r="C54" i="1"/>
  <c r="I78" i="1"/>
  <c r="B53" i="1"/>
  <c r="H78" i="1"/>
  <c r="B78" i="1"/>
  <c r="I73" i="1"/>
  <c r="I79" i="1" s="1"/>
  <c r="I81" i="1" s="1"/>
  <c r="D51" i="1"/>
  <c r="E54" i="1"/>
  <c r="F53" i="1"/>
  <c r="E53" i="1"/>
  <c r="A53" i="1"/>
  <c r="H81" i="1"/>
  <c r="J74" i="1"/>
  <c r="J80" i="1" s="1"/>
  <c r="J73" i="1"/>
  <c r="J79" i="1" s="1"/>
  <c r="J81" i="1" s="1"/>
  <c r="D74" i="1"/>
  <c r="D80" i="1" s="1"/>
  <c r="D73" i="1"/>
  <c r="D79" i="1" s="1"/>
  <c r="D81" i="1"/>
  <c r="B81" i="1"/>
  <c r="D53" i="1"/>
  <c r="D54" i="1"/>
  <c r="D78" i="1"/>
  <c r="E74" i="1"/>
  <c r="E72" i="1"/>
  <c r="E78" i="1" s="1"/>
  <c r="A54" i="1"/>
  <c r="B54" i="1"/>
  <c r="C73" i="1"/>
  <c r="C79" i="1" s="1"/>
  <c r="C78" i="1" s="1"/>
  <c r="C81" i="1"/>
  <c r="F54" i="1"/>
  <c r="G53" i="1"/>
  <c r="C53" i="1"/>
  <c r="G78" i="1"/>
  <c r="E73" i="1"/>
  <c r="E79" i="1" s="1"/>
  <c r="E81" i="1" s="1"/>
  <c r="F80" i="1"/>
  <c r="F78" i="1"/>
  <c r="H74" i="1"/>
  <c r="H80" i="1" s="1"/>
  <c r="G81" i="1"/>
  <c r="B74" i="1"/>
  <c r="B80" i="1" s="1"/>
  <c r="H42" i="1"/>
  <c r="H15" i="1"/>
  <c r="H21" i="1" s="1"/>
  <c r="B15" i="1"/>
  <c r="B21" i="1" s="1"/>
  <c r="F22" i="1"/>
  <c r="F28" i="1" s="1"/>
  <c r="G15" i="1"/>
  <c r="G21" i="1" s="1"/>
  <c r="A24" i="1"/>
  <c r="A30" i="1" s="1"/>
  <c r="E24" i="1"/>
  <c r="E30" i="1" s="1"/>
  <c r="I15" i="1"/>
  <c r="I21" i="1" s="1"/>
  <c r="C15" i="1"/>
  <c r="C21" i="1" s="1"/>
  <c r="G24" i="1"/>
  <c r="G30" i="1" s="1"/>
  <c r="F15" i="1"/>
  <c r="F21" i="1" s="1"/>
  <c r="J22" i="1"/>
  <c r="J28" i="1" s="1"/>
  <c r="D24" i="1"/>
  <c r="D30" i="1" s="1"/>
  <c r="I22" i="1"/>
  <c r="I28" i="1" s="1"/>
  <c r="H22" i="1"/>
  <c r="H28" i="1" s="1"/>
  <c r="B22" i="1"/>
  <c r="B28" i="1" s="1"/>
  <c r="A22" i="1"/>
  <c r="A28" i="1" s="1"/>
  <c r="A15" i="1"/>
  <c r="A21" i="1" s="1"/>
  <c r="A27" i="1" s="1"/>
  <c r="E15" i="1"/>
  <c r="E21" i="1" s="1"/>
  <c r="E27" i="1" s="1"/>
  <c r="C22" i="1"/>
  <c r="C28" i="1" s="1"/>
  <c r="E22" i="1"/>
  <c r="E28" i="1" s="1"/>
  <c r="J15" i="1"/>
  <c r="J21" i="1" s="1"/>
  <c r="D15" i="1"/>
  <c r="D21" i="1" s="1"/>
  <c r="J18" i="1"/>
  <c r="J24" i="1" s="1"/>
  <c r="F18" i="1"/>
  <c r="F24" i="1" s="1"/>
  <c r="F30" i="1" s="1"/>
  <c r="G22" i="1"/>
  <c r="G28" i="1" s="1"/>
  <c r="I18" i="1"/>
  <c r="I24" i="1" s="1"/>
  <c r="I30" i="1" s="1"/>
  <c r="C18" i="1"/>
  <c r="C24" i="1" s="1"/>
  <c r="C30" i="1" s="1"/>
  <c r="D22" i="1"/>
  <c r="D28" i="1" s="1"/>
  <c r="H18" i="1"/>
  <c r="H24" i="1" s="1"/>
  <c r="H30" i="1" s="1"/>
  <c r="B18" i="1"/>
  <c r="B24" i="1" s="1"/>
  <c r="B30" i="1" s="1"/>
  <c r="I80" i="1" l="1"/>
  <c r="E80" i="1"/>
  <c r="C80" i="1"/>
  <c r="J78" i="1"/>
  <c r="D27" i="1"/>
  <c r="C27" i="1"/>
  <c r="H27" i="1"/>
  <c r="F27" i="1"/>
  <c r="G27" i="1"/>
  <c r="K22" i="1"/>
  <c r="J27" i="1"/>
  <c r="B27" i="1"/>
  <c r="K24" i="1"/>
  <c r="J30" i="1"/>
  <c r="I27" i="1"/>
</calcChain>
</file>

<file path=xl/sharedStrings.xml><?xml version="1.0" encoding="utf-8"?>
<sst xmlns="http://schemas.openxmlformats.org/spreadsheetml/2006/main" count="148" uniqueCount="10">
  <si>
    <t>x0</t>
  </si>
  <si>
    <t>x1</t>
  </si>
  <si>
    <t>x2</t>
  </si>
  <si>
    <t>x3</t>
  </si>
  <si>
    <t>x4</t>
  </si>
  <si>
    <t>x5</t>
  </si>
  <si>
    <t>x6</t>
  </si>
  <si>
    <t>x8</t>
  </si>
  <si>
    <t>x7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</si>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</sst>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2" fontId="0" fillId="3" borderId="0" xfId="0" applyNumberFormat="1" applyFill="1"/>
    <xf numFmtId="12" fontId="0" fillId="0" borderId="0" xfId="0" applyNumberFormat="1"/>
    <xf numFmtId="12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5AF4-7224-485B-A509-D6F515692D14}">
  <dimension ref="A2:K99"/>
  <sheetViews>
    <sheetView tabSelected="1" topLeftCell="A58" zoomScale="85" zoomScaleNormal="85" workbookViewId="0">
      <selection activeCell="O86" sqref="O8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0</v>
      </c>
    </row>
    <row r="4" spans="1:11" x14ac:dyDescent="0.25">
      <c r="A4">
        <v>0</v>
      </c>
      <c r="B4">
        <v>1</v>
      </c>
      <c r="C4">
        <v>2</v>
      </c>
      <c r="D4">
        <v>3</v>
      </c>
      <c r="E4">
        <v>0</v>
      </c>
      <c r="F4">
        <v>0</v>
      </c>
      <c r="G4" s="1">
        <v>1</v>
      </c>
      <c r="H4" s="1">
        <v>0</v>
      </c>
      <c r="I4" s="1">
        <v>0</v>
      </c>
      <c r="J4">
        <v>10</v>
      </c>
    </row>
    <row r="5" spans="1:11" x14ac:dyDescent="0.25">
      <c r="A5">
        <v>0</v>
      </c>
      <c r="B5">
        <v>1</v>
      </c>
      <c r="C5">
        <v>-1</v>
      </c>
      <c r="D5">
        <v>0</v>
      </c>
      <c r="E5">
        <v>-1</v>
      </c>
      <c r="F5">
        <v>0</v>
      </c>
      <c r="G5" s="1">
        <v>0</v>
      </c>
      <c r="H5" s="1">
        <v>1</v>
      </c>
      <c r="I5" s="1">
        <v>0</v>
      </c>
      <c r="J5">
        <v>6</v>
      </c>
    </row>
    <row r="6" spans="1:11" x14ac:dyDescent="0.25">
      <c r="A6">
        <v>0</v>
      </c>
      <c r="B6">
        <v>1</v>
      </c>
      <c r="C6">
        <v>3</v>
      </c>
      <c r="D6">
        <v>1</v>
      </c>
      <c r="E6">
        <v>0</v>
      </c>
      <c r="F6">
        <v>1</v>
      </c>
      <c r="G6" s="1">
        <v>0</v>
      </c>
      <c r="H6" s="1">
        <v>0</v>
      </c>
      <c r="I6" s="1">
        <v>1</v>
      </c>
      <c r="J6">
        <v>14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8</v>
      </c>
      <c r="I8" t="s">
        <v>7</v>
      </c>
      <c r="J8" t="s">
        <v>9</v>
      </c>
    </row>
    <row r="9" spans="1:11" s="3" customFormat="1" x14ac:dyDescent="0.25">
      <c r="A9" s="3">
        <f>A3+A10+A11+A12</f>
        <v>1</v>
      </c>
      <c r="B9" s="3">
        <f>B3+B10+B11+B12</f>
        <v>3</v>
      </c>
      <c r="C9" s="3">
        <f>C3+C10+C11+C12</f>
        <v>4</v>
      </c>
      <c r="D9" s="3">
        <f>D3+D10+D11+D12</f>
        <v>4</v>
      </c>
      <c r="E9" s="3">
        <f>E3+E10+E11+E12</f>
        <v>-1</v>
      </c>
      <c r="F9" s="3">
        <f>F3+F10+F11+F12</f>
        <v>1</v>
      </c>
      <c r="G9" s="3">
        <f>G3+G10+G11+G12</f>
        <v>0</v>
      </c>
      <c r="H9" s="3">
        <f>H3+H10+H11+H12</f>
        <v>0</v>
      </c>
      <c r="I9" s="3">
        <f>I3+I10+I11+I12</f>
        <v>0</v>
      </c>
      <c r="J9" s="3">
        <f>J3+J10+J11+J12</f>
        <v>30</v>
      </c>
    </row>
    <row r="10" spans="1:11" x14ac:dyDescent="0.25">
      <c r="A10">
        <v>0</v>
      </c>
      <c r="B10">
        <v>1</v>
      </c>
      <c r="C10">
        <v>2</v>
      </c>
      <c r="D10" s="2">
        <v>3</v>
      </c>
      <c r="E10">
        <v>0</v>
      </c>
      <c r="F10">
        <v>0</v>
      </c>
      <c r="G10" s="1">
        <v>1</v>
      </c>
      <c r="H10" s="1">
        <v>0</v>
      </c>
      <c r="I10" s="1">
        <v>0</v>
      </c>
      <c r="J10">
        <v>10</v>
      </c>
      <c r="K10">
        <v>3.3</v>
      </c>
    </row>
    <row r="11" spans="1:11" x14ac:dyDescent="0.25">
      <c r="A11">
        <v>0</v>
      </c>
      <c r="B11">
        <v>1</v>
      </c>
      <c r="C11">
        <v>-1</v>
      </c>
      <c r="D11">
        <v>0</v>
      </c>
      <c r="E11">
        <v>-1</v>
      </c>
      <c r="F11">
        <v>0</v>
      </c>
      <c r="G11" s="1">
        <v>0</v>
      </c>
      <c r="H11" s="1">
        <v>1</v>
      </c>
      <c r="I11" s="1">
        <v>0</v>
      </c>
      <c r="J11">
        <v>6</v>
      </c>
    </row>
    <row r="12" spans="1:11" x14ac:dyDescent="0.25">
      <c r="A12">
        <v>0</v>
      </c>
      <c r="B12">
        <v>1</v>
      </c>
      <c r="C12">
        <v>3</v>
      </c>
      <c r="D12">
        <v>1</v>
      </c>
      <c r="E12">
        <v>0</v>
      </c>
      <c r="F12">
        <v>1</v>
      </c>
      <c r="G12" s="1">
        <v>0</v>
      </c>
      <c r="H12" s="1">
        <v>0</v>
      </c>
      <c r="I12" s="1">
        <v>1</v>
      </c>
      <c r="J12">
        <v>14</v>
      </c>
      <c r="K12">
        <v>14</v>
      </c>
    </row>
    <row r="13" spans="1:11" x14ac:dyDescent="0.25">
      <c r="G13" s="3"/>
      <c r="H13" s="3"/>
      <c r="I13" s="3"/>
      <c r="J13" s="3"/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8</v>
      </c>
      <c r="I14" t="s">
        <v>7</v>
      </c>
      <c r="J14" t="s">
        <v>9</v>
      </c>
    </row>
    <row r="15" spans="1:11" s="3" customFormat="1" x14ac:dyDescent="0.25">
      <c r="A15" s="3">
        <f>A9-4*A16</f>
        <v>1</v>
      </c>
      <c r="B15" s="3">
        <f>B9-4*B16</f>
        <v>1.6666666666666667</v>
      </c>
      <c r="C15" s="3">
        <f>C9-4*C16</f>
        <v>1.3333333333333335</v>
      </c>
      <c r="D15" s="3">
        <f>D9-4*D16</f>
        <v>0</v>
      </c>
      <c r="E15" s="3">
        <f>E9-4*E16</f>
        <v>-1</v>
      </c>
      <c r="F15" s="3">
        <f>F9-4*F16</f>
        <v>1</v>
      </c>
      <c r="G15" s="3">
        <f>G9-4*G16</f>
        <v>-1.3333333333333333</v>
      </c>
      <c r="H15" s="3">
        <f>H9-4*H16</f>
        <v>0</v>
      </c>
      <c r="I15" s="3">
        <f>I9-4*I16</f>
        <v>0</v>
      </c>
      <c r="J15" s="3">
        <f>J9-4*J16</f>
        <v>16.666666666666664</v>
      </c>
    </row>
    <row r="16" spans="1:11" x14ac:dyDescent="0.25">
      <c r="A16">
        <f>A10/3</f>
        <v>0</v>
      </c>
      <c r="B16">
        <f>B10/3</f>
        <v>0.33333333333333331</v>
      </c>
      <c r="C16">
        <f>C10/3</f>
        <v>0.66666666666666663</v>
      </c>
      <c r="D16" s="1">
        <f>D10/3</f>
        <v>1</v>
      </c>
      <c r="E16">
        <f>E10/3</f>
        <v>0</v>
      </c>
      <c r="F16">
        <f>F10/3</f>
        <v>0</v>
      </c>
      <c r="G16">
        <f>G10/3</f>
        <v>0.33333333333333331</v>
      </c>
      <c r="H16" s="1">
        <f>H10/3</f>
        <v>0</v>
      </c>
      <c r="I16" s="1">
        <f>I10/3</f>
        <v>0</v>
      </c>
      <c r="J16">
        <f>J10/3</f>
        <v>3.3333333333333335</v>
      </c>
      <c r="K16">
        <v>10</v>
      </c>
    </row>
    <row r="17" spans="1:11" x14ac:dyDescent="0.25">
      <c r="A17">
        <f>A11</f>
        <v>0</v>
      </c>
      <c r="B17" s="2">
        <f>B11</f>
        <v>1</v>
      </c>
      <c r="C17">
        <f>C11</f>
        <v>-1</v>
      </c>
      <c r="D17" s="1">
        <f>D11</f>
        <v>0</v>
      </c>
      <c r="E17">
        <f>E11</f>
        <v>-1</v>
      </c>
      <c r="F17">
        <f>F11</f>
        <v>0</v>
      </c>
      <c r="G17">
        <f>G11</f>
        <v>0</v>
      </c>
      <c r="H17" s="1">
        <f>H11</f>
        <v>1</v>
      </c>
      <c r="I17" s="1">
        <f>I11</f>
        <v>0</v>
      </c>
      <c r="J17">
        <f>J11</f>
        <v>6</v>
      </c>
      <c r="K17">
        <v>6</v>
      </c>
    </row>
    <row r="18" spans="1:11" x14ac:dyDescent="0.25">
      <c r="A18">
        <f>A12-A16</f>
        <v>0</v>
      </c>
      <c r="B18">
        <f t="shared" ref="B18:J18" si="0">B12-B16</f>
        <v>0.66666666666666674</v>
      </c>
      <c r="C18">
        <f t="shared" si="0"/>
        <v>2.3333333333333335</v>
      </c>
      <c r="D18" s="1">
        <f t="shared" si="0"/>
        <v>0</v>
      </c>
      <c r="E18">
        <f t="shared" si="0"/>
        <v>0</v>
      </c>
      <c r="F18">
        <f t="shared" si="0"/>
        <v>1</v>
      </c>
      <c r="G18">
        <f t="shared" si="0"/>
        <v>-0.33333333333333331</v>
      </c>
      <c r="H18" s="1">
        <f t="shared" si="0"/>
        <v>0</v>
      </c>
      <c r="I18" s="1">
        <f t="shared" si="0"/>
        <v>1</v>
      </c>
      <c r="J18">
        <f t="shared" si="0"/>
        <v>10.666666666666666</v>
      </c>
      <c r="K18">
        <v>16</v>
      </c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8</v>
      </c>
      <c r="I20" t="s">
        <v>7</v>
      </c>
      <c r="J20" t="s">
        <v>9</v>
      </c>
    </row>
    <row r="21" spans="1:11" x14ac:dyDescent="0.25">
      <c r="A21">
        <f>A15-5/3*A17</f>
        <v>1</v>
      </c>
      <c r="B21" s="3">
        <f t="shared" ref="B21:K21" si="1">B15-5/3*B17</f>
        <v>0</v>
      </c>
      <c r="C21" s="3">
        <f t="shared" si="1"/>
        <v>3</v>
      </c>
      <c r="D21" s="3">
        <f t="shared" si="1"/>
        <v>0</v>
      </c>
      <c r="E21" s="3">
        <f t="shared" si="1"/>
        <v>0.66666666666666674</v>
      </c>
      <c r="F21" s="3">
        <f t="shared" si="1"/>
        <v>1</v>
      </c>
      <c r="G21" s="3">
        <f t="shared" si="1"/>
        <v>-1.3333333333333333</v>
      </c>
      <c r="H21" s="3">
        <f t="shared" si="1"/>
        <v>-1.6666666666666667</v>
      </c>
      <c r="I21" s="3">
        <f t="shared" si="1"/>
        <v>0</v>
      </c>
      <c r="J21">
        <f t="shared" si="1"/>
        <v>6.6666666666666643</v>
      </c>
      <c r="K21">
        <f t="shared" si="1"/>
        <v>-10</v>
      </c>
    </row>
    <row r="22" spans="1:11" x14ac:dyDescent="0.25">
      <c r="A22">
        <f>A16-A17/3</f>
        <v>0</v>
      </c>
      <c r="B22" s="1">
        <f t="shared" ref="B22:J22" si="2">B16-B17/3</f>
        <v>0</v>
      </c>
      <c r="C22" s="3">
        <f t="shared" si="2"/>
        <v>1</v>
      </c>
      <c r="D22" s="1">
        <f t="shared" si="2"/>
        <v>1</v>
      </c>
      <c r="E22">
        <f t="shared" si="2"/>
        <v>0.33333333333333331</v>
      </c>
      <c r="F22">
        <f t="shared" si="2"/>
        <v>0</v>
      </c>
      <c r="G22">
        <f t="shared" si="2"/>
        <v>0.33333333333333331</v>
      </c>
      <c r="H22">
        <f t="shared" si="2"/>
        <v>-0.33333333333333331</v>
      </c>
      <c r="I22" s="1">
        <f t="shared" si="2"/>
        <v>0</v>
      </c>
      <c r="J22">
        <f t="shared" si="2"/>
        <v>1.3333333333333335</v>
      </c>
      <c r="K22">
        <f>J22/C22</f>
        <v>1.3333333333333335</v>
      </c>
    </row>
    <row r="23" spans="1:11" x14ac:dyDescent="0.25">
      <c r="A23">
        <f>A17</f>
        <v>0</v>
      </c>
      <c r="B23" s="1">
        <f>B17</f>
        <v>1</v>
      </c>
      <c r="C23">
        <f>C17</f>
        <v>-1</v>
      </c>
      <c r="D23" s="1">
        <f>D17</f>
        <v>0</v>
      </c>
      <c r="E23">
        <f>E17</f>
        <v>-1</v>
      </c>
      <c r="F23">
        <f>F17</f>
        <v>0</v>
      </c>
      <c r="G23">
        <f>G17</f>
        <v>0</v>
      </c>
      <c r="H23">
        <f>H17</f>
        <v>1</v>
      </c>
      <c r="I23" s="1">
        <f>I17</f>
        <v>0</v>
      </c>
      <c r="J23">
        <f>J17</f>
        <v>6</v>
      </c>
    </row>
    <row r="24" spans="1:11" x14ac:dyDescent="0.25">
      <c r="A24">
        <f>A18-A17*2/3</f>
        <v>0</v>
      </c>
      <c r="B24" s="1">
        <f t="shared" ref="B24:J24" si="3">B18-B17*2/3</f>
        <v>0</v>
      </c>
      <c r="C24">
        <f t="shared" si="3"/>
        <v>3</v>
      </c>
      <c r="D24" s="1">
        <f t="shared" si="3"/>
        <v>0</v>
      </c>
      <c r="E24">
        <f t="shared" si="3"/>
        <v>0.66666666666666663</v>
      </c>
      <c r="F24" s="2">
        <f t="shared" si="3"/>
        <v>1</v>
      </c>
      <c r="G24">
        <f t="shared" si="3"/>
        <v>-0.33333333333333331</v>
      </c>
      <c r="H24">
        <f t="shared" si="3"/>
        <v>-0.66666666666666663</v>
      </c>
      <c r="I24" s="1">
        <f t="shared" si="3"/>
        <v>1</v>
      </c>
      <c r="J24">
        <f t="shared" si="3"/>
        <v>6.6666666666666661</v>
      </c>
      <c r="K24">
        <f>J24/C24</f>
        <v>2.2222222222222219</v>
      </c>
    </row>
    <row r="25" spans="1:11" x14ac:dyDescent="0.25">
      <c r="B25" s="3"/>
      <c r="C25" s="3"/>
      <c r="D25" s="3"/>
      <c r="E25" s="3"/>
      <c r="F25" s="3"/>
      <c r="I25" s="1"/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8</v>
      </c>
      <c r="I26" t="s">
        <v>7</v>
      </c>
      <c r="J26" t="s">
        <v>9</v>
      </c>
    </row>
    <row r="27" spans="1:11" x14ac:dyDescent="0.25">
      <c r="A27">
        <f>A21-A24</f>
        <v>1</v>
      </c>
      <c r="B27" s="3">
        <f>B21-B24</f>
        <v>0</v>
      </c>
      <c r="C27" s="3">
        <f>C21-C24</f>
        <v>0</v>
      </c>
      <c r="D27" s="3">
        <f>D21-D24</f>
        <v>0</v>
      </c>
      <c r="E27" s="3">
        <f>E21-E24</f>
        <v>0</v>
      </c>
      <c r="F27" s="3">
        <f>F21-F24</f>
        <v>0</v>
      </c>
      <c r="G27">
        <f>G21-G24</f>
        <v>-1</v>
      </c>
      <c r="H27">
        <f>H21-H24</f>
        <v>-1</v>
      </c>
      <c r="I27">
        <f>I21-I24</f>
        <v>-1</v>
      </c>
      <c r="J27">
        <f>J21-J24</f>
        <v>0</v>
      </c>
    </row>
    <row r="28" spans="1:11" x14ac:dyDescent="0.25">
      <c r="A28">
        <f>A22</f>
        <v>0</v>
      </c>
      <c r="B28" s="1">
        <f t="shared" ref="B28:J28" si="4">B22</f>
        <v>0</v>
      </c>
      <c r="C28">
        <f t="shared" si="4"/>
        <v>1</v>
      </c>
      <c r="D28" s="1">
        <f t="shared" si="4"/>
        <v>1</v>
      </c>
      <c r="E28">
        <f t="shared" si="4"/>
        <v>0.33333333333333331</v>
      </c>
      <c r="F28" s="1">
        <f t="shared" si="4"/>
        <v>0</v>
      </c>
      <c r="G28">
        <f t="shared" si="4"/>
        <v>0.33333333333333331</v>
      </c>
      <c r="H28">
        <f t="shared" si="4"/>
        <v>-0.33333333333333331</v>
      </c>
      <c r="I28">
        <f t="shared" si="4"/>
        <v>0</v>
      </c>
      <c r="J28">
        <f t="shared" si="4"/>
        <v>1.3333333333333335</v>
      </c>
    </row>
    <row r="29" spans="1:11" x14ac:dyDescent="0.25">
      <c r="A29">
        <f t="shared" ref="A29:J29" si="5">A23</f>
        <v>0</v>
      </c>
      <c r="B29" s="1">
        <f t="shared" si="5"/>
        <v>1</v>
      </c>
      <c r="C29">
        <f t="shared" si="5"/>
        <v>-1</v>
      </c>
      <c r="D29" s="1">
        <f t="shared" si="5"/>
        <v>0</v>
      </c>
      <c r="E29">
        <f t="shared" si="5"/>
        <v>-1</v>
      </c>
      <c r="F29" s="1">
        <f t="shared" si="5"/>
        <v>0</v>
      </c>
      <c r="G29">
        <f t="shared" si="5"/>
        <v>0</v>
      </c>
      <c r="H29">
        <f t="shared" si="5"/>
        <v>1</v>
      </c>
      <c r="I29">
        <f t="shared" si="5"/>
        <v>0</v>
      </c>
      <c r="J29">
        <f t="shared" si="5"/>
        <v>6</v>
      </c>
    </row>
    <row r="30" spans="1:11" x14ac:dyDescent="0.25">
      <c r="A30">
        <f t="shared" ref="A30:J30" si="6">A24</f>
        <v>0</v>
      </c>
      <c r="B30" s="1">
        <f t="shared" si="6"/>
        <v>0</v>
      </c>
      <c r="C30">
        <f t="shared" si="6"/>
        <v>3</v>
      </c>
      <c r="D30" s="1">
        <f t="shared" si="6"/>
        <v>0</v>
      </c>
      <c r="E30">
        <f t="shared" si="6"/>
        <v>0.66666666666666663</v>
      </c>
      <c r="F30" s="1">
        <f t="shared" si="6"/>
        <v>1</v>
      </c>
      <c r="G30">
        <f t="shared" si="6"/>
        <v>-0.33333333333333331</v>
      </c>
      <c r="H30">
        <f t="shared" si="6"/>
        <v>-0.66666666666666663</v>
      </c>
      <c r="I30">
        <f t="shared" si="6"/>
        <v>1</v>
      </c>
      <c r="J30">
        <f t="shared" si="6"/>
        <v>6.6666666666666661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9</v>
      </c>
    </row>
    <row r="33" spans="1:8" x14ac:dyDescent="0.25">
      <c r="A33">
        <v>1</v>
      </c>
      <c r="B33" s="3">
        <v>4</v>
      </c>
      <c r="C33" s="3">
        <v>5</v>
      </c>
      <c r="D33" s="3">
        <v>-3</v>
      </c>
      <c r="E33" s="3">
        <v>0</v>
      </c>
      <c r="F33" s="3">
        <v>0</v>
      </c>
      <c r="G33">
        <v>0</v>
      </c>
    </row>
    <row r="34" spans="1:8" x14ac:dyDescent="0.25">
      <c r="A34">
        <v>0</v>
      </c>
      <c r="B34" s="1">
        <v>0</v>
      </c>
      <c r="C34">
        <v>1</v>
      </c>
      <c r="D34" s="1">
        <v>1</v>
      </c>
      <c r="E34">
        <v>0.33333333333333331</v>
      </c>
      <c r="F34" s="1">
        <v>0</v>
      </c>
      <c r="G34">
        <v>1.3333333333333335</v>
      </c>
    </row>
    <row r="35" spans="1:8" x14ac:dyDescent="0.25">
      <c r="A35">
        <v>0</v>
      </c>
      <c r="B35" s="1">
        <v>1</v>
      </c>
      <c r="C35">
        <v>-1</v>
      </c>
      <c r="D35" s="1">
        <v>0</v>
      </c>
      <c r="E35">
        <v>-1</v>
      </c>
      <c r="F35" s="1">
        <v>0</v>
      </c>
      <c r="G35">
        <v>6</v>
      </c>
    </row>
    <row r="36" spans="1:8" x14ac:dyDescent="0.25">
      <c r="A36">
        <v>0</v>
      </c>
      <c r="B36" s="1">
        <v>0</v>
      </c>
      <c r="C36">
        <v>3</v>
      </c>
      <c r="D36" s="1">
        <v>0</v>
      </c>
      <c r="E36">
        <v>0.66666666666666663</v>
      </c>
      <c r="F36" s="1">
        <v>1</v>
      </c>
      <c r="G36">
        <v>6.6666666666666661</v>
      </c>
    </row>
    <row r="38" spans="1:8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9</v>
      </c>
    </row>
    <row r="39" spans="1:8" x14ac:dyDescent="0.25">
      <c r="A39">
        <f>A33-4*A35+3*A34</f>
        <v>1</v>
      </c>
      <c r="B39">
        <f t="shared" ref="B39:G39" si="7">B33-4*B35+3*B34</f>
        <v>0</v>
      </c>
      <c r="C39">
        <f t="shared" si="7"/>
        <v>12</v>
      </c>
      <c r="D39">
        <f t="shared" si="7"/>
        <v>0</v>
      </c>
      <c r="E39">
        <f t="shared" si="7"/>
        <v>5</v>
      </c>
      <c r="F39">
        <f t="shared" si="7"/>
        <v>0</v>
      </c>
      <c r="G39">
        <f t="shared" si="7"/>
        <v>-20</v>
      </c>
    </row>
    <row r="40" spans="1:8" x14ac:dyDescent="0.25">
      <c r="A40">
        <f>A34</f>
        <v>0</v>
      </c>
      <c r="B40" s="1">
        <f t="shared" ref="B40:G40" si="8">B34</f>
        <v>0</v>
      </c>
      <c r="C40" s="2">
        <f t="shared" si="8"/>
        <v>1</v>
      </c>
      <c r="D40" s="1">
        <f t="shared" si="8"/>
        <v>1</v>
      </c>
      <c r="E40">
        <f t="shared" si="8"/>
        <v>0.33333333333333331</v>
      </c>
      <c r="F40" s="1">
        <f t="shared" si="8"/>
        <v>0</v>
      </c>
      <c r="G40">
        <f t="shared" si="8"/>
        <v>1.3333333333333335</v>
      </c>
    </row>
    <row r="41" spans="1:8" x14ac:dyDescent="0.25">
      <c r="A41">
        <f t="shared" ref="A41:G41" si="9">A35</f>
        <v>0</v>
      </c>
      <c r="B41" s="1">
        <f t="shared" si="9"/>
        <v>1</v>
      </c>
      <c r="C41">
        <f t="shared" si="9"/>
        <v>-1</v>
      </c>
      <c r="D41" s="1">
        <f t="shared" si="9"/>
        <v>0</v>
      </c>
      <c r="E41">
        <f t="shared" si="9"/>
        <v>-1</v>
      </c>
      <c r="F41" s="1">
        <f t="shared" si="9"/>
        <v>0</v>
      </c>
      <c r="G41">
        <f t="shared" si="9"/>
        <v>6</v>
      </c>
    </row>
    <row r="42" spans="1:8" x14ac:dyDescent="0.25">
      <c r="A42">
        <f t="shared" ref="A42:G42" si="10">A36</f>
        <v>0</v>
      </c>
      <c r="B42" s="1">
        <f t="shared" si="10"/>
        <v>0</v>
      </c>
      <c r="C42" s="3">
        <f t="shared" si="10"/>
        <v>3</v>
      </c>
      <c r="D42" s="1">
        <f t="shared" si="10"/>
        <v>0</v>
      </c>
      <c r="E42">
        <f t="shared" si="10"/>
        <v>0.66666666666666663</v>
      </c>
      <c r="F42" s="1">
        <f t="shared" si="10"/>
        <v>1</v>
      </c>
      <c r="G42">
        <f t="shared" si="10"/>
        <v>6.6666666666666661</v>
      </c>
      <c r="H42" s="3">
        <f>G42/C42</f>
        <v>2.2222222222222219</v>
      </c>
    </row>
    <row r="44" spans="1:8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9</v>
      </c>
    </row>
    <row r="45" spans="1:8" x14ac:dyDescent="0.25">
      <c r="A45">
        <f>A39-12*A40</f>
        <v>1</v>
      </c>
      <c r="B45">
        <f t="shared" ref="B45:G45" si="11">B39-12*B40</f>
        <v>0</v>
      </c>
      <c r="C45">
        <f t="shared" si="11"/>
        <v>0</v>
      </c>
      <c r="D45">
        <f t="shared" si="11"/>
        <v>-12</v>
      </c>
      <c r="E45">
        <f t="shared" si="11"/>
        <v>1</v>
      </c>
      <c r="F45">
        <f t="shared" si="11"/>
        <v>0</v>
      </c>
      <c r="G45">
        <f t="shared" si="11"/>
        <v>-36</v>
      </c>
    </row>
    <row r="46" spans="1:8" x14ac:dyDescent="0.25">
      <c r="A46">
        <f>A40</f>
        <v>0</v>
      </c>
      <c r="B46" s="1">
        <f t="shared" ref="B46:G46" si="12">B40</f>
        <v>0</v>
      </c>
      <c r="C46" s="1">
        <f t="shared" si="12"/>
        <v>1</v>
      </c>
      <c r="D46">
        <f t="shared" si="12"/>
        <v>1</v>
      </c>
      <c r="E46" s="2">
        <f t="shared" si="12"/>
        <v>0.33333333333333331</v>
      </c>
      <c r="F46" s="1">
        <f t="shared" si="12"/>
        <v>0</v>
      </c>
      <c r="G46">
        <f t="shared" si="12"/>
        <v>1.3333333333333335</v>
      </c>
    </row>
    <row r="47" spans="1:8" x14ac:dyDescent="0.25">
      <c r="A47">
        <f>A41+A40</f>
        <v>0</v>
      </c>
      <c r="B47" s="1">
        <f t="shared" ref="B47:G47" si="13">B41+B40</f>
        <v>1</v>
      </c>
      <c r="C47" s="1">
        <f>C41+C40</f>
        <v>0</v>
      </c>
      <c r="D47">
        <f t="shared" si="13"/>
        <v>1</v>
      </c>
      <c r="E47">
        <f t="shared" si="13"/>
        <v>-0.66666666666666674</v>
      </c>
      <c r="F47" s="1">
        <f t="shared" si="13"/>
        <v>0</v>
      </c>
      <c r="G47">
        <f t="shared" si="13"/>
        <v>7.3333333333333339</v>
      </c>
    </row>
    <row r="48" spans="1:8" x14ac:dyDescent="0.25">
      <c r="A48">
        <f>A42-3*A40</f>
        <v>0</v>
      </c>
      <c r="B48" s="1">
        <f t="shared" ref="B48:G48" si="14">B42-3*B40</f>
        <v>0</v>
      </c>
      <c r="C48" s="1">
        <f t="shared" si="14"/>
        <v>0</v>
      </c>
      <c r="D48">
        <f t="shared" si="14"/>
        <v>-3</v>
      </c>
      <c r="E48">
        <f t="shared" si="14"/>
        <v>-0.33333333333333337</v>
      </c>
      <c r="F48" s="1">
        <f t="shared" si="14"/>
        <v>1</v>
      </c>
      <c r="G48">
        <f t="shared" si="14"/>
        <v>2.6666666666666661</v>
      </c>
    </row>
    <row r="50" spans="1:10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9</v>
      </c>
    </row>
    <row r="51" spans="1:10" x14ac:dyDescent="0.25">
      <c r="A51">
        <f>A45-A52</f>
        <v>1</v>
      </c>
      <c r="B51">
        <f t="shared" ref="B51:G51" si="15">B45-B52</f>
        <v>0</v>
      </c>
      <c r="C51">
        <f t="shared" si="15"/>
        <v>-3</v>
      </c>
      <c r="D51">
        <f t="shared" si="15"/>
        <v>-15</v>
      </c>
      <c r="E51">
        <f t="shared" si="15"/>
        <v>0</v>
      </c>
      <c r="F51">
        <f t="shared" si="15"/>
        <v>0</v>
      </c>
      <c r="G51">
        <f t="shared" si="15"/>
        <v>-40</v>
      </c>
    </row>
    <row r="52" spans="1:10" x14ac:dyDescent="0.25">
      <c r="A52">
        <f>A46*3</f>
        <v>0</v>
      </c>
      <c r="B52" s="1">
        <f t="shared" ref="B52:G52" si="16">B46*3</f>
        <v>0</v>
      </c>
      <c r="C52">
        <f t="shared" si="16"/>
        <v>3</v>
      </c>
      <c r="D52">
        <f t="shared" si="16"/>
        <v>3</v>
      </c>
      <c r="E52" s="1">
        <f t="shared" si="16"/>
        <v>1</v>
      </c>
      <c r="F52" s="1">
        <f t="shared" si="16"/>
        <v>0</v>
      </c>
      <c r="G52">
        <f t="shared" si="16"/>
        <v>4</v>
      </c>
    </row>
    <row r="53" spans="1:10" x14ac:dyDescent="0.25">
      <c r="A53">
        <f>A47+2/3*A52</f>
        <v>0</v>
      </c>
      <c r="B53" s="1">
        <f t="shared" ref="B53:G53" si="17">B47+2/3*B52</f>
        <v>1</v>
      </c>
      <c r="C53">
        <f t="shared" si="17"/>
        <v>2</v>
      </c>
      <c r="D53">
        <f t="shared" si="17"/>
        <v>3</v>
      </c>
      <c r="E53" s="1">
        <f t="shared" si="17"/>
        <v>0</v>
      </c>
      <c r="F53" s="1">
        <f t="shared" si="17"/>
        <v>0</v>
      </c>
      <c r="G53">
        <f t="shared" si="17"/>
        <v>10</v>
      </c>
    </row>
    <row r="54" spans="1:10" x14ac:dyDescent="0.25">
      <c r="A54">
        <f>A48+A46</f>
        <v>0</v>
      </c>
      <c r="B54" s="1">
        <f t="shared" ref="B54:G54" si="18">B48+B46</f>
        <v>0</v>
      </c>
      <c r="C54">
        <f t="shared" si="18"/>
        <v>1</v>
      </c>
      <c r="D54">
        <f t="shared" si="18"/>
        <v>-2</v>
      </c>
      <c r="E54" s="1">
        <f t="shared" si="18"/>
        <v>0</v>
      </c>
      <c r="F54" s="1">
        <f t="shared" si="18"/>
        <v>1</v>
      </c>
      <c r="G54">
        <f t="shared" si="18"/>
        <v>3.9999999999999996</v>
      </c>
    </row>
    <row r="59" spans="1:10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8</v>
      </c>
      <c r="I59" t="s">
        <v>7</v>
      </c>
      <c r="J59" t="s">
        <v>9</v>
      </c>
    </row>
    <row r="60" spans="1:10" x14ac:dyDescent="0.25">
      <c r="A60">
        <v>1</v>
      </c>
      <c r="B60">
        <v>4</v>
      </c>
      <c r="C60">
        <v>5</v>
      </c>
      <c r="D60">
        <v>-3</v>
      </c>
      <c r="E60">
        <v>0</v>
      </c>
      <c r="F60">
        <v>0</v>
      </c>
      <c r="G60">
        <v>-100</v>
      </c>
      <c r="H60">
        <v>-100</v>
      </c>
      <c r="I60">
        <v>-100</v>
      </c>
      <c r="J60">
        <v>0</v>
      </c>
    </row>
    <row r="61" spans="1:10" x14ac:dyDescent="0.25">
      <c r="A61">
        <v>0</v>
      </c>
      <c r="B61">
        <v>1</v>
      </c>
      <c r="C61">
        <v>2</v>
      </c>
      <c r="D61">
        <v>3</v>
      </c>
      <c r="E61">
        <v>0</v>
      </c>
      <c r="F61">
        <v>0</v>
      </c>
      <c r="G61" s="1">
        <v>1</v>
      </c>
      <c r="H61" s="1">
        <v>0</v>
      </c>
      <c r="I61" s="1">
        <v>0</v>
      </c>
      <c r="J61">
        <v>10</v>
      </c>
    </row>
    <row r="62" spans="1:10" x14ac:dyDescent="0.25">
      <c r="A62">
        <v>0</v>
      </c>
      <c r="B62">
        <v>1</v>
      </c>
      <c r="C62">
        <v>-1</v>
      </c>
      <c r="D62">
        <v>0</v>
      </c>
      <c r="E62">
        <v>-1</v>
      </c>
      <c r="F62">
        <v>0</v>
      </c>
      <c r="G62" s="1">
        <v>0</v>
      </c>
      <c r="H62" s="1">
        <v>1</v>
      </c>
      <c r="I62" s="1">
        <v>0</v>
      </c>
      <c r="J62">
        <v>6</v>
      </c>
    </row>
    <row r="63" spans="1:10" x14ac:dyDescent="0.25">
      <c r="A63">
        <v>0</v>
      </c>
      <c r="B63">
        <v>1</v>
      </c>
      <c r="C63">
        <v>3</v>
      </c>
      <c r="D63">
        <v>1</v>
      </c>
      <c r="E63">
        <v>0</v>
      </c>
      <c r="F63">
        <v>1</v>
      </c>
      <c r="G63" s="1">
        <v>0</v>
      </c>
      <c r="H63" s="1">
        <v>0</v>
      </c>
      <c r="I63" s="1">
        <v>1</v>
      </c>
      <c r="J63">
        <v>14</v>
      </c>
    </row>
    <row r="65" spans="1:10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8</v>
      </c>
      <c r="I65" t="s">
        <v>7</v>
      </c>
      <c r="J65" t="s">
        <v>9</v>
      </c>
    </row>
    <row r="66" spans="1:10" x14ac:dyDescent="0.25">
      <c r="A66">
        <f>A60+100*A61+100*A62+100*A63</f>
        <v>1</v>
      </c>
      <c r="B66">
        <f t="shared" ref="B66:J66" si="19">B60+100*B61+100*B62+100*B63</f>
        <v>304</v>
      </c>
      <c r="C66">
        <f t="shared" si="19"/>
        <v>405</v>
      </c>
      <c r="D66">
        <f t="shared" si="19"/>
        <v>397</v>
      </c>
      <c r="E66">
        <f t="shared" si="19"/>
        <v>-100</v>
      </c>
      <c r="F66">
        <f t="shared" si="19"/>
        <v>100</v>
      </c>
      <c r="G66">
        <f t="shared" si="19"/>
        <v>0</v>
      </c>
      <c r="H66">
        <f t="shared" si="19"/>
        <v>0</v>
      </c>
      <c r="I66">
        <f t="shared" si="19"/>
        <v>0</v>
      </c>
      <c r="J66">
        <f t="shared" si="19"/>
        <v>3000</v>
      </c>
    </row>
    <row r="67" spans="1:10" x14ac:dyDescent="0.25">
      <c r="A67">
        <f>A61</f>
        <v>0</v>
      </c>
      <c r="B67">
        <f t="shared" ref="B67:J67" si="20">B61</f>
        <v>1</v>
      </c>
      <c r="C67">
        <f t="shared" si="20"/>
        <v>2</v>
      </c>
      <c r="D67">
        <f t="shared" si="20"/>
        <v>3</v>
      </c>
      <c r="E67">
        <f t="shared" si="20"/>
        <v>0</v>
      </c>
      <c r="F67">
        <f t="shared" si="20"/>
        <v>0</v>
      </c>
      <c r="G67" s="1">
        <f t="shared" si="20"/>
        <v>1</v>
      </c>
      <c r="H67" s="1">
        <f t="shared" si="20"/>
        <v>0</v>
      </c>
      <c r="I67" s="1">
        <f t="shared" si="20"/>
        <v>0</v>
      </c>
      <c r="J67">
        <f t="shared" si="20"/>
        <v>10</v>
      </c>
    </row>
    <row r="68" spans="1:10" x14ac:dyDescent="0.25">
      <c r="A68">
        <f t="shared" ref="A68:J68" si="21">A62</f>
        <v>0</v>
      </c>
      <c r="B68">
        <f t="shared" si="21"/>
        <v>1</v>
      </c>
      <c r="C68">
        <f t="shared" si="21"/>
        <v>-1</v>
      </c>
      <c r="D68">
        <f t="shared" si="21"/>
        <v>0</v>
      </c>
      <c r="E68">
        <f t="shared" si="21"/>
        <v>-1</v>
      </c>
      <c r="F68">
        <f t="shared" si="21"/>
        <v>0</v>
      </c>
      <c r="G68" s="1">
        <f t="shared" si="21"/>
        <v>0</v>
      </c>
      <c r="H68" s="1">
        <f t="shared" si="21"/>
        <v>1</v>
      </c>
      <c r="I68" s="1">
        <f t="shared" si="21"/>
        <v>0</v>
      </c>
      <c r="J68">
        <f t="shared" si="21"/>
        <v>6</v>
      </c>
    </row>
    <row r="69" spans="1:10" x14ac:dyDescent="0.25">
      <c r="A69">
        <f t="shared" ref="A69:J69" si="22">A63</f>
        <v>0</v>
      </c>
      <c r="B69">
        <f t="shared" si="22"/>
        <v>1</v>
      </c>
      <c r="C69" s="2">
        <f t="shared" si="22"/>
        <v>3</v>
      </c>
      <c r="D69">
        <f t="shared" si="22"/>
        <v>1</v>
      </c>
      <c r="E69">
        <f t="shared" si="22"/>
        <v>0</v>
      </c>
      <c r="F69">
        <f t="shared" si="22"/>
        <v>1</v>
      </c>
      <c r="G69" s="1">
        <f t="shared" si="22"/>
        <v>0</v>
      </c>
      <c r="H69" s="1">
        <f t="shared" si="22"/>
        <v>0</v>
      </c>
      <c r="I69" s="1">
        <f t="shared" si="22"/>
        <v>1</v>
      </c>
      <c r="J69">
        <f t="shared" si="22"/>
        <v>14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8</v>
      </c>
      <c r="I71" t="s">
        <v>7</v>
      </c>
      <c r="J71" t="s">
        <v>9</v>
      </c>
    </row>
    <row r="72" spans="1:10" x14ac:dyDescent="0.25">
      <c r="A72">
        <f>A66-405*A75</f>
        <v>1</v>
      </c>
      <c r="B72">
        <f>B66-405*B75</f>
        <v>169</v>
      </c>
      <c r="C72">
        <f>C66-405*C75</f>
        <v>0</v>
      </c>
      <c r="D72">
        <f>D66-405*D75</f>
        <v>262</v>
      </c>
      <c r="E72">
        <f>E66-405*E75</f>
        <v>-100</v>
      </c>
      <c r="F72">
        <f>F66-405*F75</f>
        <v>-35</v>
      </c>
      <c r="G72">
        <f>G66-405*G75</f>
        <v>0</v>
      </c>
      <c r="H72">
        <f>H66-405*H75</f>
        <v>0</v>
      </c>
      <c r="I72">
        <f>I66-405*I75</f>
        <v>-135</v>
      </c>
      <c r="J72">
        <f>J66-405*J75</f>
        <v>1109.9999999999998</v>
      </c>
    </row>
    <row r="73" spans="1:10" x14ac:dyDescent="0.25">
      <c r="A73">
        <f>A67-2*A75</f>
        <v>0</v>
      </c>
      <c r="B73">
        <f>B67-2*B75</f>
        <v>0.33333333333333337</v>
      </c>
      <c r="C73" s="1">
        <f>C67-2*C75</f>
        <v>0</v>
      </c>
      <c r="D73" s="2">
        <f>D67-2*D75</f>
        <v>2.3333333333333335</v>
      </c>
      <c r="E73">
        <f>E67-2*E75</f>
        <v>0</v>
      </c>
      <c r="F73">
        <f>F67-2*F75</f>
        <v>-0.66666666666666663</v>
      </c>
      <c r="G73" s="1">
        <f>G67-2*G75</f>
        <v>1</v>
      </c>
      <c r="H73" s="1">
        <f>H67-2*H75</f>
        <v>0</v>
      </c>
      <c r="I73">
        <f>I67-2*I75</f>
        <v>-0.66666666666666663</v>
      </c>
      <c r="J73">
        <f>J67-2*J75</f>
        <v>0.66666666666666607</v>
      </c>
    </row>
    <row r="74" spans="1:10" x14ac:dyDescent="0.25">
      <c r="A74">
        <f>A68+A75</f>
        <v>0</v>
      </c>
      <c r="B74">
        <f>B68+B75</f>
        <v>1.3333333333333333</v>
      </c>
      <c r="C74" s="1">
        <f>C68+C75</f>
        <v>0</v>
      </c>
      <c r="D74">
        <f>D68+D75</f>
        <v>0.33333333333333331</v>
      </c>
      <c r="E74">
        <f>E68+E75</f>
        <v>-1</v>
      </c>
      <c r="F74">
        <f>F68+F75</f>
        <v>0.33333333333333331</v>
      </c>
      <c r="G74" s="1">
        <f>G68+G75</f>
        <v>0</v>
      </c>
      <c r="H74" s="1">
        <f>H68+H75</f>
        <v>1</v>
      </c>
      <c r="I74">
        <f>I68+I75</f>
        <v>0.33333333333333331</v>
      </c>
      <c r="J74">
        <f>J68+J75</f>
        <v>10.666666666666668</v>
      </c>
    </row>
    <row r="75" spans="1:10" x14ac:dyDescent="0.25">
      <c r="A75">
        <f>A69/3</f>
        <v>0</v>
      </c>
      <c r="B75">
        <f>B69/3</f>
        <v>0.33333333333333331</v>
      </c>
      <c r="C75" s="1">
        <f>C69/3</f>
        <v>1</v>
      </c>
      <c r="D75">
        <f>D69/3</f>
        <v>0.33333333333333331</v>
      </c>
      <c r="E75">
        <f>E69/3</f>
        <v>0</v>
      </c>
      <c r="F75">
        <f>F69/3</f>
        <v>0.33333333333333331</v>
      </c>
      <c r="G75" s="1">
        <f>G69/3</f>
        <v>0</v>
      </c>
      <c r="H75" s="1">
        <f>H69/3</f>
        <v>0</v>
      </c>
      <c r="I75">
        <f>I69/3</f>
        <v>0.33333333333333331</v>
      </c>
      <c r="J75">
        <f>J69/3</f>
        <v>4.666666666666667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8</v>
      </c>
      <c r="I77" t="s">
        <v>7</v>
      </c>
      <c r="J77" t="s">
        <v>9</v>
      </c>
    </row>
    <row r="78" spans="1:10" x14ac:dyDescent="0.25">
      <c r="A78">
        <f>A72-262*A79</f>
        <v>1</v>
      </c>
      <c r="B78" s="5">
        <f t="shared" ref="B78:J78" si="23">B72-262*B79</f>
        <v>131.57142857142856</v>
      </c>
      <c r="C78">
        <f t="shared" si="23"/>
        <v>0</v>
      </c>
      <c r="D78">
        <f t="shared" si="23"/>
        <v>0</v>
      </c>
      <c r="E78">
        <f t="shared" si="23"/>
        <v>-100</v>
      </c>
      <c r="F78">
        <f t="shared" si="23"/>
        <v>39.857142857142847</v>
      </c>
      <c r="G78">
        <f t="shared" si="23"/>
        <v>-112.28571428571428</v>
      </c>
      <c r="H78">
        <f t="shared" si="23"/>
        <v>0</v>
      </c>
      <c r="I78">
        <f t="shared" si="23"/>
        <v>-60.142857142857153</v>
      </c>
      <c r="J78">
        <f t="shared" si="23"/>
        <v>1035.1428571428569</v>
      </c>
    </row>
    <row r="79" spans="1:10" x14ac:dyDescent="0.25">
      <c r="A79">
        <f>A73/7*3</f>
        <v>0</v>
      </c>
      <c r="B79" s="4">
        <f t="shared" ref="B79:J79" si="24">B73/7*3</f>
        <v>0.14285714285714288</v>
      </c>
      <c r="C79" s="1">
        <f t="shared" si="24"/>
        <v>0</v>
      </c>
      <c r="D79" s="1">
        <f t="shared" si="24"/>
        <v>1</v>
      </c>
      <c r="E79">
        <f t="shared" si="24"/>
        <v>0</v>
      </c>
      <c r="F79">
        <f t="shared" si="24"/>
        <v>-0.2857142857142857</v>
      </c>
      <c r="G79">
        <f t="shared" si="24"/>
        <v>0.42857142857142855</v>
      </c>
      <c r="H79" s="1">
        <f t="shared" si="24"/>
        <v>0</v>
      </c>
      <c r="I79">
        <f t="shared" si="24"/>
        <v>-0.2857142857142857</v>
      </c>
      <c r="J79">
        <f t="shared" si="24"/>
        <v>0.28571428571428548</v>
      </c>
    </row>
    <row r="80" spans="1:10" x14ac:dyDescent="0.25">
      <c r="A80">
        <f>A74-1/3*A79</f>
        <v>0</v>
      </c>
      <c r="B80" s="6">
        <f t="shared" ref="B80:J80" si="25">B74-1/3*B79</f>
        <v>1.2857142857142856</v>
      </c>
      <c r="C80" s="1">
        <f t="shared" si="25"/>
        <v>0</v>
      </c>
      <c r="D80" s="1">
        <f t="shared" si="25"/>
        <v>0</v>
      </c>
      <c r="E80">
        <f t="shared" si="25"/>
        <v>-1</v>
      </c>
      <c r="F80">
        <f t="shared" si="25"/>
        <v>0.42857142857142855</v>
      </c>
      <c r="G80">
        <f t="shared" si="25"/>
        <v>-0.14285714285714285</v>
      </c>
      <c r="H80" s="1">
        <f t="shared" si="25"/>
        <v>1</v>
      </c>
      <c r="I80">
        <f t="shared" si="25"/>
        <v>0.42857142857142855</v>
      </c>
      <c r="J80">
        <f t="shared" si="25"/>
        <v>10.571428571428573</v>
      </c>
    </row>
    <row r="81" spans="1:10" x14ac:dyDescent="0.25">
      <c r="A81">
        <f>A75-1/3*A79</f>
        <v>0</v>
      </c>
      <c r="B81" s="5">
        <f t="shared" ref="B81:J81" si="26">B75-1/3*B79</f>
        <v>0.2857142857142857</v>
      </c>
      <c r="C81" s="1">
        <f t="shared" si="26"/>
        <v>1</v>
      </c>
      <c r="D81" s="1">
        <f t="shared" si="26"/>
        <v>0</v>
      </c>
      <c r="E81">
        <f t="shared" si="26"/>
        <v>0</v>
      </c>
      <c r="F81">
        <f t="shared" si="26"/>
        <v>0.42857142857142855</v>
      </c>
      <c r="G81">
        <f t="shared" si="26"/>
        <v>-0.14285714285714285</v>
      </c>
      <c r="H81" s="1">
        <f t="shared" si="26"/>
        <v>0</v>
      </c>
      <c r="I81">
        <f t="shared" si="26"/>
        <v>0.42857142857142855</v>
      </c>
      <c r="J81">
        <f t="shared" si="26"/>
        <v>4.5714285714285721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8</v>
      </c>
      <c r="I83" t="s">
        <v>7</v>
      </c>
      <c r="J83" t="s">
        <v>9</v>
      </c>
    </row>
    <row r="84" spans="1:10" x14ac:dyDescent="0.25">
      <c r="A84">
        <f>A78-(131*7+4)/7*A85</f>
        <v>1</v>
      </c>
      <c r="B84">
        <f t="shared" ref="B84:J84" si="27">B78-(131*7+4)/7*B85</f>
        <v>0</v>
      </c>
      <c r="C84">
        <f t="shared" si="27"/>
        <v>0</v>
      </c>
      <c r="D84">
        <f t="shared" si="27"/>
        <v>-921.00000000000011</v>
      </c>
      <c r="E84">
        <f t="shared" si="27"/>
        <v>-100</v>
      </c>
      <c r="F84">
        <f t="shared" si="27"/>
        <v>303</v>
      </c>
      <c r="G84">
        <f t="shared" si="27"/>
        <v>-507.00000000000006</v>
      </c>
      <c r="H84">
        <f t="shared" si="27"/>
        <v>0</v>
      </c>
      <c r="I84">
        <f t="shared" si="27"/>
        <v>203</v>
      </c>
      <c r="J84">
        <f t="shared" si="27"/>
        <v>772</v>
      </c>
    </row>
    <row r="85" spans="1:10" x14ac:dyDescent="0.25">
      <c r="A85">
        <f>A79*7</f>
        <v>0</v>
      </c>
      <c r="B85" s="1">
        <f t="shared" ref="B85:J85" si="28">B79*7</f>
        <v>1.0000000000000002</v>
      </c>
      <c r="C85" s="1">
        <f t="shared" si="28"/>
        <v>0</v>
      </c>
      <c r="D85">
        <f t="shared" si="28"/>
        <v>7</v>
      </c>
      <c r="E85">
        <f t="shared" si="28"/>
        <v>0</v>
      </c>
      <c r="F85">
        <f t="shared" si="28"/>
        <v>-2</v>
      </c>
      <c r="G85">
        <f t="shared" si="28"/>
        <v>3</v>
      </c>
      <c r="H85" s="1">
        <f t="shared" si="28"/>
        <v>0</v>
      </c>
      <c r="I85">
        <f t="shared" si="28"/>
        <v>-2</v>
      </c>
      <c r="J85">
        <f t="shared" si="28"/>
        <v>1.9999999999999982</v>
      </c>
    </row>
    <row r="86" spans="1:10" x14ac:dyDescent="0.25">
      <c r="A86">
        <f>A80-9*A79</f>
        <v>0</v>
      </c>
      <c r="B86" s="1">
        <f t="shared" ref="B86:J86" si="29">B80-9*B79</f>
        <v>0</v>
      </c>
      <c r="C86" s="1">
        <f t="shared" si="29"/>
        <v>0</v>
      </c>
      <c r="D86">
        <f t="shared" si="29"/>
        <v>-9</v>
      </c>
      <c r="E86">
        <f t="shared" si="29"/>
        <v>-1</v>
      </c>
      <c r="F86" s="2">
        <f t="shared" si="29"/>
        <v>2.9999999999999996</v>
      </c>
      <c r="G86">
        <f t="shared" si="29"/>
        <v>-3.9999999999999996</v>
      </c>
      <c r="H86" s="1">
        <f t="shared" si="29"/>
        <v>1</v>
      </c>
      <c r="I86">
        <f t="shared" si="29"/>
        <v>2.9999999999999996</v>
      </c>
      <c r="J86">
        <f t="shared" si="29"/>
        <v>8.0000000000000036</v>
      </c>
    </row>
    <row r="87" spans="1:10" x14ac:dyDescent="0.25">
      <c r="A87">
        <f>A81-2*A79</f>
        <v>0</v>
      </c>
      <c r="B87" s="1">
        <f t="shared" ref="B87:J87" si="30">B81-2*B79</f>
        <v>0</v>
      </c>
      <c r="C87" s="1">
        <f t="shared" si="30"/>
        <v>1</v>
      </c>
      <c r="D87">
        <f t="shared" si="30"/>
        <v>-2</v>
      </c>
      <c r="E87">
        <f t="shared" si="30"/>
        <v>0</v>
      </c>
      <c r="F87">
        <f t="shared" si="30"/>
        <v>1</v>
      </c>
      <c r="G87">
        <f t="shared" si="30"/>
        <v>-1</v>
      </c>
      <c r="H87" s="1">
        <f t="shared" si="30"/>
        <v>0</v>
      </c>
      <c r="I87">
        <f t="shared" si="30"/>
        <v>1</v>
      </c>
      <c r="J87">
        <f t="shared" si="30"/>
        <v>4.0000000000000009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8</v>
      </c>
      <c r="I89" t="s">
        <v>7</v>
      </c>
      <c r="J89" t="s">
        <v>9</v>
      </c>
    </row>
    <row r="90" spans="1:10" x14ac:dyDescent="0.25">
      <c r="A90">
        <f>A84-303*A92</f>
        <v>1</v>
      </c>
      <c r="B90">
        <f t="shared" ref="B90:J90" si="31">B84-303*B92</f>
        <v>0</v>
      </c>
      <c r="C90">
        <f t="shared" si="31"/>
        <v>0</v>
      </c>
      <c r="D90">
        <f t="shared" si="31"/>
        <v>-12.000000000000114</v>
      </c>
      <c r="E90">
        <f t="shared" si="31"/>
        <v>1</v>
      </c>
      <c r="F90">
        <f t="shared" si="31"/>
        <v>0</v>
      </c>
      <c r="G90">
        <f t="shared" si="31"/>
        <v>-103.00000000000006</v>
      </c>
      <c r="H90">
        <f t="shared" si="31"/>
        <v>-101</v>
      </c>
      <c r="I90">
        <f t="shared" si="31"/>
        <v>-99.999999999999943</v>
      </c>
      <c r="J90">
        <f t="shared" si="31"/>
        <v>-36.000000000000341</v>
      </c>
    </row>
    <row r="91" spans="1:10" x14ac:dyDescent="0.25">
      <c r="A91">
        <f>A85+2*A92</f>
        <v>0</v>
      </c>
      <c r="B91">
        <f t="shared" ref="B91:J91" si="32">B85+2*B92</f>
        <v>1.0000000000000002</v>
      </c>
      <c r="C91" s="1">
        <f t="shared" si="32"/>
        <v>0</v>
      </c>
      <c r="D91">
        <f t="shared" si="32"/>
        <v>1</v>
      </c>
      <c r="E91">
        <f t="shared" si="32"/>
        <v>-0.66666666666666663</v>
      </c>
      <c r="F91" s="1">
        <f t="shared" si="32"/>
        <v>0</v>
      </c>
      <c r="G91">
        <f t="shared" si="32"/>
        <v>0.33333333333333348</v>
      </c>
      <c r="H91">
        <f t="shared" si="32"/>
        <v>0.66666666666666663</v>
      </c>
      <c r="I91" s="1">
        <f t="shared" si="32"/>
        <v>0</v>
      </c>
      <c r="J91">
        <f t="shared" si="32"/>
        <v>7.3333333333333339</v>
      </c>
    </row>
    <row r="92" spans="1:10" x14ac:dyDescent="0.25">
      <c r="A92">
        <f>A86/3</f>
        <v>0</v>
      </c>
      <c r="B92">
        <f t="shared" ref="B92:J92" si="33">B86/3</f>
        <v>0</v>
      </c>
      <c r="C92" s="1">
        <f t="shared" si="33"/>
        <v>0</v>
      </c>
      <c r="D92">
        <f t="shared" si="33"/>
        <v>-3</v>
      </c>
      <c r="E92">
        <f t="shared" si="33"/>
        <v>-0.33333333333333331</v>
      </c>
      <c r="F92" s="1">
        <f t="shared" si="33"/>
        <v>0.99999999999999989</v>
      </c>
      <c r="G92">
        <f t="shared" si="33"/>
        <v>-1.3333333333333333</v>
      </c>
      <c r="H92">
        <f t="shared" si="33"/>
        <v>0.33333333333333331</v>
      </c>
      <c r="I92" s="1">
        <f t="shared" si="33"/>
        <v>0.99999999999999989</v>
      </c>
      <c r="J92">
        <f t="shared" si="33"/>
        <v>2.6666666666666679</v>
      </c>
    </row>
    <row r="93" spans="1:10" x14ac:dyDescent="0.25">
      <c r="A93">
        <f>A87-A92</f>
        <v>0</v>
      </c>
      <c r="B93">
        <f t="shared" ref="B93:J93" si="34">B87-B92</f>
        <v>0</v>
      </c>
      <c r="C93" s="1">
        <f t="shared" si="34"/>
        <v>1</v>
      </c>
      <c r="D93">
        <f t="shared" si="34"/>
        <v>1</v>
      </c>
      <c r="E93" s="2">
        <f t="shared" si="34"/>
        <v>0.33333333333333331</v>
      </c>
      <c r="F93" s="1">
        <f t="shared" si="34"/>
        <v>0</v>
      </c>
      <c r="G93">
        <f t="shared" si="34"/>
        <v>0.33333333333333326</v>
      </c>
      <c r="H93">
        <f t="shared" si="34"/>
        <v>-0.33333333333333331</v>
      </c>
      <c r="I93" s="1">
        <f t="shared" si="34"/>
        <v>0</v>
      </c>
      <c r="J93">
        <f t="shared" si="34"/>
        <v>1.333333333333333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8</v>
      </c>
      <c r="I95" t="s">
        <v>7</v>
      </c>
      <c r="J95" t="s">
        <v>9</v>
      </c>
    </row>
    <row r="96" spans="1:10" x14ac:dyDescent="0.25">
      <c r="A96">
        <f>A90-A99</f>
        <v>1</v>
      </c>
      <c r="B96">
        <f t="shared" ref="B96:J96" si="35">B90-B99</f>
        <v>0</v>
      </c>
      <c r="C96">
        <f t="shared" si="35"/>
        <v>-3</v>
      </c>
      <c r="D96">
        <f t="shared" si="35"/>
        <v>-15.000000000000114</v>
      </c>
      <c r="E96">
        <f t="shared" si="35"/>
        <v>0</v>
      </c>
      <c r="F96">
        <f t="shared" si="35"/>
        <v>0</v>
      </c>
      <c r="G96">
        <f t="shared" si="35"/>
        <v>-104.00000000000006</v>
      </c>
      <c r="H96">
        <f t="shared" si="35"/>
        <v>-100</v>
      </c>
      <c r="I96">
        <f t="shared" si="35"/>
        <v>-99.999999999999943</v>
      </c>
      <c r="J96" s="7">
        <f t="shared" si="35"/>
        <v>-40.000000000000341</v>
      </c>
    </row>
    <row r="97" spans="1:10" x14ac:dyDescent="0.25">
      <c r="A97">
        <f>A91+2*A93</f>
        <v>0</v>
      </c>
      <c r="B97" s="1">
        <f t="shared" ref="B97:J97" si="36">B91+2*B93</f>
        <v>1.0000000000000002</v>
      </c>
      <c r="C97">
        <f t="shared" si="36"/>
        <v>2</v>
      </c>
      <c r="D97">
        <f t="shared" si="36"/>
        <v>3</v>
      </c>
      <c r="E97" s="1">
        <f t="shared" si="36"/>
        <v>0</v>
      </c>
      <c r="F97" s="1">
        <f t="shared" si="36"/>
        <v>0</v>
      </c>
      <c r="G97">
        <f t="shared" si="36"/>
        <v>1</v>
      </c>
      <c r="H97">
        <f t="shared" si="36"/>
        <v>0</v>
      </c>
      <c r="I97">
        <f t="shared" si="36"/>
        <v>0</v>
      </c>
      <c r="J97">
        <f t="shared" si="36"/>
        <v>10</v>
      </c>
    </row>
    <row r="98" spans="1:10" x14ac:dyDescent="0.25">
      <c r="A98">
        <f>A92+A93</f>
        <v>0</v>
      </c>
      <c r="B98" s="1">
        <f t="shared" ref="B98:J98" si="37">B92+B93</f>
        <v>0</v>
      </c>
      <c r="C98">
        <f t="shared" si="37"/>
        <v>1</v>
      </c>
      <c r="D98">
        <f t="shared" si="37"/>
        <v>-2</v>
      </c>
      <c r="E98" s="1">
        <f t="shared" si="37"/>
        <v>0</v>
      </c>
      <c r="F98" s="1">
        <f t="shared" si="37"/>
        <v>0.99999999999999989</v>
      </c>
      <c r="G98">
        <f t="shared" si="37"/>
        <v>-1</v>
      </c>
      <c r="H98">
        <f t="shared" si="37"/>
        <v>0</v>
      </c>
      <c r="I98">
        <f t="shared" si="37"/>
        <v>0.99999999999999989</v>
      </c>
      <c r="J98">
        <f t="shared" si="37"/>
        <v>4.0000000000000009</v>
      </c>
    </row>
    <row r="99" spans="1:10" x14ac:dyDescent="0.25">
      <c r="A99">
        <f>A93*3</f>
        <v>0</v>
      </c>
      <c r="B99" s="1">
        <f t="shared" ref="B99:J99" si="38">B93*3</f>
        <v>0</v>
      </c>
      <c r="C99">
        <f t="shared" si="38"/>
        <v>3</v>
      </c>
      <c r="D99">
        <f t="shared" si="38"/>
        <v>3</v>
      </c>
      <c r="E99" s="1">
        <f t="shared" si="38"/>
        <v>1</v>
      </c>
      <c r="F99" s="1">
        <f t="shared" si="38"/>
        <v>0</v>
      </c>
      <c r="G99">
        <f t="shared" si="38"/>
        <v>0.99999999999999978</v>
      </c>
      <c r="H99">
        <f t="shared" si="38"/>
        <v>-1</v>
      </c>
      <c r="I99">
        <f t="shared" si="38"/>
        <v>0</v>
      </c>
      <c r="J99">
        <f t="shared" si="38"/>
        <v>3.9999999999999991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2021-10-08T01:04:21Z</dcterms:created>
  <dcterms:modified xsi:type="dcterms:W3CDTF">2021-10-08T03:34:09Z</dcterms:modified>
</cp:coreProperties>
</file>