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ylo\Desktop\MITA_First_Year\ABI\project\p1\"/>
    </mc:Choice>
  </mc:AlternateContent>
  <xr:revisionPtr revIDLastSave="0" documentId="13_ncr:1_{23FA67BF-F61D-41D1-9BB9-214FB370787D}" xr6:coauthVersionLast="47" xr6:coauthVersionMax="47" xr10:uidLastSave="{00000000-0000-0000-0000-000000000000}"/>
  <bookViews>
    <workbookView xWindow="5970" yWindow="3810" windowWidth="21600" windowHeight="11385" activeTab="3" xr2:uid="{2B00C381-45A9-E945-B76F-023DDC1FFB51}"/>
  </bookViews>
  <sheets>
    <sheet name="Life_Expectancy" sheetId="1" r:id="rId1"/>
    <sheet name="Countries_Demographics" sheetId="2" r:id="rId2"/>
    <sheet name="Table5" sheetId="6" r:id="rId3"/>
    <sheet name="Sheet2" sheetId="4" r:id="rId4"/>
    <sheet name="Table2" sheetId="5" r:id="rId5"/>
    <sheet name="Sheet1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3B6AF5-2CD9-4BD7-AEA6-31FF873DAB46}" keepAlive="1" name="Query - Table4" description="Connection to the 'Table4' query in the workbook." type="5" refreshedVersion="0" background="1">
    <dbPr connection="Provider=Microsoft.Mashup.OleDb.1;Data Source=$Workbook$;Location=Table4;Extended Properties=&quot;&quot;" command="SELECT * FROM [Table4]"/>
  </connection>
  <connection id="2" xr16:uid="{CA4B24D3-0534-42F3-B2C2-4948ECD1CBE1}" keepAlive="1" name="Query - Table5" description="Connection to the 'Table5' query in the workbook." type="5" refreshedVersion="0" background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<sst xmlns="http://schemas.openxmlformats.org/spreadsheetml/2006/main" count="1864" uniqueCount="252">
  <si>
    <t>Country</t>
  </si>
  <si>
    <t>Hong Kong</t>
  </si>
  <si>
    <t>Japan</t>
  </si>
  <si>
    <t>Macao</t>
  </si>
  <si>
    <t>Switzerland</t>
  </si>
  <si>
    <t>Singapore</t>
  </si>
  <si>
    <t>Italy</t>
  </si>
  <si>
    <t>Spain</t>
  </si>
  <si>
    <t>Australia</t>
  </si>
  <si>
    <t>Channel Islands</t>
  </si>
  <si>
    <t>Iceland</t>
  </si>
  <si>
    <t>South Korea</t>
  </si>
  <si>
    <t>Israel</t>
  </si>
  <si>
    <t>Sweden</t>
  </si>
  <si>
    <t>France</t>
  </si>
  <si>
    <t>Martinique</t>
  </si>
  <si>
    <t>Malta</t>
  </si>
  <si>
    <t>Canada</t>
  </si>
  <si>
    <t>Norway</t>
  </si>
  <si>
    <t>Ireland</t>
  </si>
  <si>
    <t>New Zealand</t>
  </si>
  <si>
    <t>Greece</t>
  </si>
  <si>
    <t>Luxembourg</t>
  </si>
  <si>
    <t>Netherlands</t>
  </si>
  <si>
    <t>Guadeloupe</t>
  </si>
  <si>
    <t>Portugal</t>
  </si>
  <si>
    <t>Finland</t>
  </si>
  <si>
    <t>Belgium</t>
  </si>
  <si>
    <t>Austria</t>
  </si>
  <si>
    <t>Germany</t>
  </si>
  <si>
    <t>Slovenia</t>
  </si>
  <si>
    <t>United Kingdom</t>
  </si>
  <si>
    <t>Réunion</t>
  </si>
  <si>
    <t>Cyprus</t>
  </si>
  <si>
    <t>Denmark</t>
  </si>
  <si>
    <t>U.S. Virgin Islands</t>
  </si>
  <si>
    <t>Taiwan</t>
  </si>
  <si>
    <t>Costa Rica</t>
  </si>
  <si>
    <t>Chile</t>
  </si>
  <si>
    <t>Guam</t>
  </si>
  <si>
    <t>Qatar</t>
  </si>
  <si>
    <t>Puerto Rico</t>
  </si>
  <si>
    <t>French Guiana</t>
  </si>
  <si>
    <t>Maldives</t>
  </si>
  <si>
    <t>Mayotte</t>
  </si>
  <si>
    <t>Czech Republic (Czechia)</t>
  </si>
  <si>
    <t>Barbados</t>
  </si>
  <si>
    <t>Curaçao</t>
  </si>
  <si>
    <t>Poland</t>
  </si>
  <si>
    <t>Lebanon</t>
  </si>
  <si>
    <t>Cuba</t>
  </si>
  <si>
    <t>Estonia</t>
  </si>
  <si>
    <t>United States</t>
  </si>
  <si>
    <t>Panama</t>
  </si>
  <si>
    <t>Croatia</t>
  </si>
  <si>
    <t>Albania</t>
  </si>
  <si>
    <t>Oman</t>
  </si>
  <si>
    <t>United Arab Emirates</t>
  </si>
  <si>
    <t>Turkey</t>
  </si>
  <si>
    <t>Uruguay</t>
  </si>
  <si>
    <t>French Polynesia</t>
  </si>
  <si>
    <t>New Caledonia</t>
  </si>
  <si>
    <t>Slovakia</t>
  </si>
  <si>
    <t>Bosnia and Herzegovina</t>
  </si>
  <si>
    <t>Colombia</t>
  </si>
  <si>
    <t>Thailand</t>
  </si>
  <si>
    <t>Bahrain</t>
  </si>
  <si>
    <t>Ecuador</t>
  </si>
  <si>
    <t>Sri Lanka</t>
  </si>
  <si>
    <t>Algeria</t>
  </si>
  <si>
    <t>China</t>
  </si>
  <si>
    <t>Antigua and Barbuda</t>
  </si>
  <si>
    <t>Peru</t>
  </si>
  <si>
    <t>Morocco</t>
  </si>
  <si>
    <t>Montenegro</t>
  </si>
  <si>
    <t>Tunisia</t>
  </si>
  <si>
    <t>Iran</t>
  </si>
  <si>
    <t>Hungary</t>
  </si>
  <si>
    <t>Argentina</t>
  </si>
  <si>
    <t>Aruba</t>
  </si>
  <si>
    <t>Saint Lucia</t>
  </si>
  <si>
    <t>Malaysia</t>
  </si>
  <si>
    <t>Brazil</t>
  </si>
  <si>
    <t>Romania</t>
  </si>
  <si>
    <t>Serbia</t>
  </si>
  <si>
    <t>Lithuania</t>
  </si>
  <si>
    <t>Brunei</t>
  </si>
  <si>
    <t>North Macedonia</t>
  </si>
  <si>
    <t>Syria</t>
  </si>
  <si>
    <t>Honduras</t>
  </si>
  <si>
    <t>Kuwait</t>
  </si>
  <si>
    <t>Vietnam</t>
  </si>
  <si>
    <t>Latvia</t>
  </si>
  <si>
    <t>Saudi Arabia</t>
  </si>
  <si>
    <t>Armenia</t>
  </si>
  <si>
    <t>Mauritius</t>
  </si>
  <si>
    <t>Bulgaria</t>
  </si>
  <si>
    <t>Mexico</t>
  </si>
  <si>
    <t>Nicaragua</t>
  </si>
  <si>
    <t>Belarus</t>
  </si>
  <si>
    <t>Belize</t>
  </si>
  <si>
    <t>Guatemala</t>
  </si>
  <si>
    <t>Jordan</t>
  </si>
  <si>
    <t>Jamaica</t>
  </si>
  <si>
    <t>Dominican Republic</t>
  </si>
  <si>
    <t>State of Palestine</t>
  </si>
  <si>
    <t>Paraguay</t>
  </si>
  <si>
    <t>Bahamas</t>
  </si>
  <si>
    <t>Georgia</t>
  </si>
  <si>
    <t>Micronesia</t>
  </si>
  <si>
    <t>El Salvador</t>
  </si>
  <si>
    <t>Trinidad and Tobago</t>
  </si>
  <si>
    <t>Kazakhstan</t>
  </si>
  <si>
    <t>Samoa</t>
  </si>
  <si>
    <t>Seychelles</t>
  </si>
  <si>
    <t>Cabo Verde</t>
  </si>
  <si>
    <t>Bangladesh</t>
  </si>
  <si>
    <t>Libya</t>
  </si>
  <si>
    <t>Solomon Islands</t>
  </si>
  <si>
    <t>Azerbaijan</t>
  </si>
  <si>
    <t>Russia</t>
  </si>
  <si>
    <t>St. Vincent &amp; Grenadines</t>
  </si>
  <si>
    <t>North Korea</t>
  </si>
  <si>
    <t>Bhutan</t>
  </si>
  <si>
    <t>Grenada</t>
  </si>
  <si>
    <t>Egypt</t>
  </si>
  <si>
    <t>Ukraine</t>
  </si>
  <si>
    <t>Bolivia</t>
  </si>
  <si>
    <t>Venezuela</t>
  </si>
  <si>
    <t>Indonesia</t>
  </si>
  <si>
    <t>Moldova</t>
  </si>
  <si>
    <t>Suriname</t>
  </si>
  <si>
    <t>Uzbekistan</t>
  </si>
  <si>
    <t>Kyrgyzstan</t>
  </si>
  <si>
    <t>Tajikistan</t>
  </si>
  <si>
    <t>Nepal</t>
  </si>
  <si>
    <t>Philippines</t>
  </si>
  <si>
    <t>Tonga</t>
  </si>
  <si>
    <t>Iraq</t>
  </si>
  <si>
    <t>Western Sahara</t>
  </si>
  <si>
    <t>Sao Tome &amp; Principe</t>
  </si>
  <si>
    <t>Vanuatu</t>
  </si>
  <si>
    <t>Cambodia</t>
  </si>
  <si>
    <t>Mongolia</t>
  </si>
  <si>
    <t>India</t>
  </si>
  <si>
    <t>Guyana</t>
  </si>
  <si>
    <t>Timor-Leste</t>
  </si>
  <si>
    <t>Rwanda</t>
  </si>
  <si>
    <t>Botswana</t>
  </si>
  <si>
    <t>Kiribati</t>
  </si>
  <si>
    <t>Laos</t>
  </si>
  <si>
    <t>Senegal</t>
  </si>
  <si>
    <t>Turkmenistan</t>
  </si>
  <si>
    <t>Madagascar</t>
  </si>
  <si>
    <t>Fiji</t>
  </si>
  <si>
    <t>Djibouti</t>
  </si>
  <si>
    <t>Ethiopia</t>
  </si>
  <si>
    <t>Pakistan</t>
  </si>
  <si>
    <t>Myanmar</t>
  </si>
  <si>
    <t>Eritrea</t>
  </si>
  <si>
    <t>Kenya</t>
  </si>
  <si>
    <t>Gabon</t>
  </si>
  <si>
    <t>Yemen</t>
  </si>
  <si>
    <t>Tanzania</t>
  </si>
  <si>
    <t>Sudan</t>
  </si>
  <si>
    <t>Afghanistan</t>
  </si>
  <si>
    <t>Malawi</t>
  </si>
  <si>
    <t>Mauritania</t>
  </si>
  <si>
    <t>Papua New Guinea</t>
  </si>
  <si>
    <t>Congo</t>
  </si>
  <si>
    <t>Comoros</t>
  </si>
  <si>
    <t>Liberia</t>
  </si>
  <si>
    <t>Haiti</t>
  </si>
  <si>
    <t>Ghana</t>
  </si>
  <si>
    <t>South Africa</t>
  </si>
  <si>
    <t>Namibia</t>
  </si>
  <si>
    <t>Zambia</t>
  </si>
  <si>
    <t>Uganda</t>
  </si>
  <si>
    <t>Niger</t>
  </si>
  <si>
    <t>Gambia</t>
  </si>
  <si>
    <t>Burkina Faso</t>
  </si>
  <si>
    <t>Benin</t>
  </si>
  <si>
    <t>Burundi</t>
  </si>
  <si>
    <t>Guinea</t>
  </si>
  <si>
    <t>Angola</t>
  </si>
  <si>
    <t>Zimbabwe</t>
  </si>
  <si>
    <t>Mozambique</t>
  </si>
  <si>
    <t>Togo</t>
  </si>
  <si>
    <t>DR Congo</t>
  </si>
  <si>
    <t>Eswatini</t>
  </si>
  <si>
    <t>Mali</t>
  </si>
  <si>
    <t>Cameroon</t>
  </si>
  <si>
    <t>Equatorial Guinea</t>
  </si>
  <si>
    <t>Guinea-Bissau</t>
  </si>
  <si>
    <t>Côte d'Ivoire</t>
  </si>
  <si>
    <t>South Sudan</t>
  </si>
  <si>
    <t>Somalia</t>
  </si>
  <si>
    <t>Sierra Leone</t>
  </si>
  <si>
    <t>Nigeria</t>
  </si>
  <si>
    <t>Lesotho</t>
  </si>
  <si>
    <t>Chad</t>
  </si>
  <si>
    <t>Central African Republic</t>
  </si>
  <si>
    <t>Country (or dependency)</t>
  </si>
  <si>
    <t>Density</t>
  </si>
  <si>
    <t>Land Area</t>
  </si>
  <si>
    <t>Migrants</t>
  </si>
  <si>
    <t>N.A.</t>
  </si>
  <si>
    <t>Isle of Man</t>
  </si>
  <si>
    <t>Andorra</t>
  </si>
  <si>
    <t>Dominica</t>
  </si>
  <si>
    <t>Cayman Islands</t>
  </si>
  <si>
    <t>Bermuda</t>
  </si>
  <si>
    <t>Marshall Islands</t>
  </si>
  <si>
    <t>Northern Mariana Islands</t>
  </si>
  <si>
    <t>Greenland</t>
  </si>
  <si>
    <t>American Samoa</t>
  </si>
  <si>
    <t>Saint Kitts &amp; Nevis</t>
  </si>
  <si>
    <t>Faeroe Islands</t>
  </si>
  <si>
    <t>Sint Maarten</t>
  </si>
  <si>
    <t>Monaco</t>
  </si>
  <si>
    <t>Turks and Caicos</t>
  </si>
  <si>
    <t>Saint Martin</t>
  </si>
  <si>
    <t>Liechtenstein</t>
  </si>
  <si>
    <t>San Marino</t>
  </si>
  <si>
    <t>Gibraltar</t>
  </si>
  <si>
    <t>British Virgin Islands</t>
  </si>
  <si>
    <t>Caribbean Netherlands</t>
  </si>
  <si>
    <t>Palau</t>
  </si>
  <si>
    <t>Cook Islands</t>
  </si>
  <si>
    <t>Anguilla</t>
  </si>
  <si>
    <t>Tuvalu</t>
  </si>
  <si>
    <t>Wallis &amp; Futuna</t>
  </si>
  <si>
    <t>Nauru</t>
  </si>
  <si>
    <t>Saint Barthelemy</t>
  </si>
  <si>
    <t>Saint Helena</t>
  </si>
  <si>
    <t>Saint Pierre &amp; Miquelon</t>
  </si>
  <si>
    <t>Montserrat</t>
  </si>
  <si>
    <t>Falkland Islands</t>
  </si>
  <si>
    <t>Niue</t>
  </si>
  <si>
    <t>Tokelau</t>
  </si>
  <si>
    <t>Holy See</t>
  </si>
  <si>
    <t>Population 2020</t>
  </si>
  <si>
    <t>Yearly Change</t>
  </si>
  <si>
    <t>Net Change</t>
  </si>
  <si>
    <t>Fert.Rate</t>
  </si>
  <si>
    <t>Med.Age</t>
  </si>
  <si>
    <t>Urban Pop %</t>
  </si>
  <si>
    <t>WorldShare</t>
  </si>
  <si>
    <t>M</t>
  </si>
  <si>
    <t>F</t>
  </si>
  <si>
    <t>B</t>
  </si>
  <si>
    <t>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</si>
</sst>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rgb="FF666666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3" fontId="1" fillId="0" borderId="0" xfId="0" applyNumberFormat="1" applyFont="1"/>
    <xf numFmtId="10" fontId="4" fillId="0" borderId="0" xfId="0" applyNumberFormat="1" applyFont="1"/>
    <xf numFmtId="3" fontId="4" fillId="0" borderId="0" xfId="0" applyNumberFormat="1" applyFont="1"/>
    <xf numFmtId="9" fontId="4" fillId="0" borderId="0" xfId="0" applyNumberFormat="1" applyFont="1"/>
    <xf numFmtId="0" fontId="1" fillId="0" borderId="0" xfId="0" applyFont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freestar.com/?utm_campaign=branding&amp;utm_medium=banner&amp;utm_source=worldometers.info&amp;utm_content=worldometers_728x90_970x90_BTF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orldometers.info/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s://freestar.com/?utm_campaign=branding&amp;utm_medium=banner&amp;utm_source=worldometers.info&amp;utm_content=worldometers_728x90_970x90_BTF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orldometers.info/" TargetMode="External"/><Relationship Id="rId1" Type="http://schemas.openxmlformats.org/officeDocument/2006/relationships/hyperlink" Target="https://freestar.com/?utm_campaign=branding&amp;utm_medium=banner&amp;utm_source=worldometers.info&amp;utm_content=worldometers_728x90_970x90_BT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238</xdr:row>
      <xdr:rowOff>0</xdr:rowOff>
    </xdr:from>
    <xdr:to>
      <xdr:col>0</xdr:col>
      <xdr:colOff>177800</xdr:colOff>
      <xdr:row>238</xdr:row>
      <xdr:rowOff>177800</xdr:rowOff>
    </xdr:to>
    <xdr:sp macro="" textlink="">
      <xdr:nvSpPr>
        <xdr:cNvPr id="2049" name="AutoShape 1" descr="freestar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4A4B9EE-DAA3-5A46-A598-1B957598E0B0}"/>
            </a:ext>
          </a:extLst>
        </xdr:cNvPr>
        <xdr:cNvSpPr>
          <a:spLocks noChangeAspect="1" noChangeArrowheads="1"/>
        </xdr:cNvSpPr>
      </xdr:nvSpPr>
      <xdr:spPr bwMode="auto">
        <a:xfrm>
          <a:off x="0" y="49682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1</xdr:row>
      <xdr:rowOff>133350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24004B-E1A7-4632-BBFE-53EE8567FBD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177800</xdr:rowOff>
    </xdr:to>
    <xdr:sp macro="" textlink="">
      <xdr:nvSpPr>
        <xdr:cNvPr id="2" name="AutoShape 1" descr="freestar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8F967E9-E0A6-44C4-BC85-1AF015893488}"/>
            </a:ext>
          </a:extLst>
        </xdr:cNvPr>
        <xdr:cNvSpPr>
          <a:spLocks noChangeAspect="1" noChangeArrowheads="1"/>
        </xdr:cNvSpPr>
      </xdr:nvSpPr>
      <xdr:spPr bwMode="auto">
        <a:xfrm>
          <a:off x="0" y="4760595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238</xdr:row>
      <xdr:rowOff>0</xdr:rowOff>
    </xdr:from>
    <xdr:to>
      <xdr:col>0</xdr:col>
      <xdr:colOff>177800</xdr:colOff>
      <xdr:row>238</xdr:row>
      <xdr:rowOff>177800</xdr:rowOff>
    </xdr:to>
    <xdr:sp macro="" textlink="">
      <xdr:nvSpPr>
        <xdr:cNvPr id="2" name="AutoShape 1" descr="freestar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162E6AA-1F07-48C6-9CA0-9E6EAD87B5C7}"/>
            </a:ext>
          </a:extLst>
        </xdr:cNvPr>
        <xdr:cNvSpPr>
          <a:spLocks noChangeAspect="1" noChangeArrowheads="1"/>
        </xdr:cNvSpPr>
      </xdr:nvSpPr>
      <xdr:spPr bwMode="auto">
        <a:xfrm>
          <a:off x="0" y="47805975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104775</xdr:rowOff>
    </xdr:to>
    <xdr:sp macro="" textlink="">
      <xdr:nvSpPr>
        <xdr:cNvPr id="5" name="AutoShap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B4A0CE0-5067-4286-9BDE-97472807E0D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26EFF7-4504-4B3B-A41B-AC4BAA562066}" name="Table1" displayName="Table1" ref="A1:K236" totalsRowShown="0" headerRowDxfId="14" dataDxfId="13">
  <autoFilter ref="A1:K236" xr:uid="{3D26EFF7-4504-4B3B-A41B-AC4BAA562066}"/>
  <tableColumns count="11">
    <tableColumn id="1" xr3:uid="{969D7194-3C92-4307-B12B-B66EF667D7A7}" name="Country (or dependency)"/>
    <tableColumn id="2" xr3:uid="{B0E32AF2-E0FD-4B6F-A99E-F9163A5D299C}" name="Population 2020" dataDxfId="12"/>
    <tableColumn id="3" xr3:uid="{763FDD24-F045-4AFE-90C9-6EB18F0694F3}" name="Yearly Change" dataDxfId="11"/>
    <tableColumn id="4" xr3:uid="{DF92F137-8FD9-431D-B0C3-DA732071C32B}" name="Net Change" dataDxfId="10"/>
    <tableColumn id="5" xr3:uid="{3A829A1B-2387-4051-A48B-965905108A9D}" name="Density" dataDxfId="9"/>
    <tableColumn id="6" xr3:uid="{E42CA313-1663-4DFF-A780-6F92546464D4}" name="Land Area" dataDxfId="8"/>
    <tableColumn id="7" xr3:uid="{D6E438E6-45BF-4CDA-B7ED-5DDD78C0E84D}" name="Migrants" dataDxfId="7"/>
    <tableColumn id="8" xr3:uid="{29343AD8-E0FF-46D9-B0EC-BB1675F8F76E}" name="Fert.Rate" dataDxfId="6"/>
    <tableColumn id="9" xr3:uid="{6097C183-ADB0-4DEB-89DC-FF1E41E1F944}" name="Med.Age" dataDxfId="5"/>
    <tableColumn id="10" xr3:uid="{C0A0F1F3-850A-433F-BEC7-92B67A8A1BC8}" name="Urban Pop %" dataDxfId="4"/>
    <tableColumn id="11" xr3:uid="{8654D102-6176-4121-A2C4-9FB11E758A7A}" name="WorldShare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CD1192-E8A7-49D1-9243-4F1F5CE750B8}" name="Table2" displayName="Table2" ref="N1:Q203" totalsRowShown="0">
  <autoFilter ref="N1:Q203" xr:uid="{3BCD1192-E8A7-49D1-9243-4F1F5CE750B8}"/>
  <tableColumns count="4">
    <tableColumn id="1" xr3:uid="{2AFF1166-23DB-444C-8E6C-3BAD04539ADF}" name="Country"/>
    <tableColumn id="2" xr3:uid="{562EBCC0-5A98-4A0F-B272-412B766787FB}" name="B" dataDxfId="2"/>
    <tableColumn id="3" xr3:uid="{F7DBA9C1-8661-4362-8E40-5C3291E596E0}" name="F" dataDxfId="1"/>
    <tableColumn id="4" xr3:uid="{B9F84ADA-9DA4-41BF-9CCC-539A27399499}" name="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D6BD-DE68-CD49-8CB5-465DE82216C0}">
  <dimension ref="A1:D203"/>
  <sheetViews>
    <sheetView topLeftCell="A174" workbookViewId="0">
      <selection sqref="A1:D203"/>
    </sheetView>
  </sheetViews>
  <sheetFormatPr defaultColWidth="11" defaultRowHeight="15.75" x14ac:dyDescent="0.25"/>
  <cols>
    <col min="2" max="2" width="14.875" customWidth="1"/>
    <col min="3" max="3" width="15.75" customWidth="1"/>
    <col min="4" max="4" width="18.5" customWidth="1"/>
  </cols>
  <sheetData>
    <row r="1" spans="1:4" ht="18" x14ac:dyDescent="0.25">
      <c r="A1" t="s">
        <v>0</v>
      </c>
      <c r="B1" s="1" t="s">
        <v>250</v>
      </c>
      <c r="C1" s="2" t="s">
        <v>249</v>
      </c>
      <c r="D1" s="2" t="s">
        <v>248</v>
      </c>
    </row>
    <row r="2" spans="1:4" x14ac:dyDescent="0.25">
      <c r="A2" t="s">
        <v>1</v>
      </c>
      <c r="B2" s="4">
        <v>85.29</v>
      </c>
      <c r="C2" s="3">
        <v>88.17</v>
      </c>
      <c r="D2" s="3">
        <v>82.38</v>
      </c>
    </row>
    <row r="3" spans="1:4" x14ac:dyDescent="0.25">
      <c r="A3" t="s">
        <v>2</v>
      </c>
      <c r="B3" s="4">
        <v>85.03</v>
      </c>
      <c r="C3" s="3">
        <v>88.09</v>
      </c>
      <c r="D3" s="3">
        <v>81.91</v>
      </c>
    </row>
    <row r="4" spans="1:4" x14ac:dyDescent="0.25">
      <c r="A4" t="s">
        <v>3</v>
      </c>
      <c r="B4" s="4">
        <v>84.68</v>
      </c>
      <c r="C4" s="3">
        <v>87.62</v>
      </c>
      <c r="D4" s="3">
        <v>81.73</v>
      </c>
    </row>
    <row r="5" spans="1:4" x14ac:dyDescent="0.25">
      <c r="A5" t="s">
        <v>4</v>
      </c>
      <c r="B5" s="4">
        <v>84.25</v>
      </c>
      <c r="C5" s="3">
        <v>86.02</v>
      </c>
      <c r="D5" s="3">
        <v>82.42</v>
      </c>
    </row>
    <row r="6" spans="1:4" x14ac:dyDescent="0.25">
      <c r="A6" t="s">
        <v>5</v>
      </c>
      <c r="B6" s="4">
        <v>84.07</v>
      </c>
      <c r="C6" s="3">
        <v>86.15</v>
      </c>
      <c r="D6" s="3">
        <v>82.06</v>
      </c>
    </row>
    <row r="7" spans="1:4" x14ac:dyDescent="0.25">
      <c r="A7" t="s">
        <v>6</v>
      </c>
      <c r="B7" s="4">
        <v>84.01</v>
      </c>
      <c r="C7" s="3">
        <v>85.97</v>
      </c>
      <c r="D7" s="3">
        <v>81.900000000000006</v>
      </c>
    </row>
    <row r="8" spans="1:4" x14ac:dyDescent="0.25">
      <c r="A8" t="s">
        <v>7</v>
      </c>
      <c r="B8" s="4">
        <v>83.99</v>
      </c>
      <c r="C8" s="3">
        <v>86.68</v>
      </c>
      <c r="D8" s="3">
        <v>81.27</v>
      </c>
    </row>
    <row r="9" spans="1:4" x14ac:dyDescent="0.25">
      <c r="A9" t="s">
        <v>8</v>
      </c>
      <c r="B9" s="4">
        <v>83.94</v>
      </c>
      <c r="C9" s="3">
        <v>85.8</v>
      </c>
      <c r="D9" s="3">
        <v>82.08</v>
      </c>
    </row>
    <row r="10" spans="1:4" x14ac:dyDescent="0.25">
      <c r="A10" t="s">
        <v>9</v>
      </c>
      <c r="B10" s="4">
        <v>83.6</v>
      </c>
      <c r="C10" s="3">
        <v>85.31</v>
      </c>
      <c r="D10" s="3">
        <v>81.819999999999993</v>
      </c>
    </row>
    <row r="11" spans="1:4" x14ac:dyDescent="0.25">
      <c r="A11" t="s">
        <v>10</v>
      </c>
      <c r="B11" s="4">
        <v>83.52</v>
      </c>
      <c r="C11" s="3">
        <v>84.9</v>
      </c>
      <c r="D11" s="3">
        <v>82.15</v>
      </c>
    </row>
    <row r="12" spans="1:4" x14ac:dyDescent="0.25">
      <c r="A12" t="s">
        <v>11</v>
      </c>
      <c r="B12" s="4">
        <v>83.5</v>
      </c>
      <c r="C12" s="3">
        <v>86.42</v>
      </c>
      <c r="D12" s="3">
        <v>80.459999999999994</v>
      </c>
    </row>
    <row r="13" spans="1:4" x14ac:dyDescent="0.25">
      <c r="A13" t="s">
        <v>12</v>
      </c>
      <c r="B13" s="4">
        <v>83.49</v>
      </c>
      <c r="C13" s="3">
        <v>84.91</v>
      </c>
      <c r="D13" s="3">
        <v>81.98</v>
      </c>
    </row>
    <row r="14" spans="1:4" x14ac:dyDescent="0.25">
      <c r="A14" t="s">
        <v>13</v>
      </c>
      <c r="B14" s="4">
        <v>83.33</v>
      </c>
      <c r="C14" s="3">
        <v>84.97</v>
      </c>
      <c r="D14" s="3">
        <v>81.69</v>
      </c>
    </row>
    <row r="15" spans="1:4" x14ac:dyDescent="0.25">
      <c r="A15" t="s">
        <v>14</v>
      </c>
      <c r="B15" s="4">
        <v>83.13</v>
      </c>
      <c r="C15" s="3">
        <v>85.82</v>
      </c>
      <c r="D15" s="3">
        <v>80.319999999999993</v>
      </c>
    </row>
    <row r="16" spans="1:4" x14ac:dyDescent="0.25">
      <c r="A16" t="s">
        <v>15</v>
      </c>
      <c r="B16" s="4">
        <v>83.13</v>
      </c>
      <c r="C16" s="3">
        <v>86.1</v>
      </c>
      <c r="D16" s="3">
        <v>79.849999999999994</v>
      </c>
    </row>
    <row r="17" spans="1:4" x14ac:dyDescent="0.25">
      <c r="A17" t="s">
        <v>16</v>
      </c>
      <c r="B17" s="4">
        <v>83.06</v>
      </c>
      <c r="C17" s="3">
        <v>84.68</v>
      </c>
      <c r="D17" s="3">
        <v>81.37</v>
      </c>
    </row>
    <row r="18" spans="1:4" x14ac:dyDescent="0.25">
      <c r="A18" t="s">
        <v>17</v>
      </c>
      <c r="B18" s="4">
        <v>82.96</v>
      </c>
      <c r="C18" s="3">
        <v>84.74</v>
      </c>
      <c r="D18" s="3">
        <v>81.150000000000006</v>
      </c>
    </row>
    <row r="19" spans="1:4" x14ac:dyDescent="0.25">
      <c r="A19" t="s">
        <v>18</v>
      </c>
      <c r="B19" s="4">
        <v>82.94</v>
      </c>
      <c r="C19" s="3">
        <v>84.78</v>
      </c>
      <c r="D19" s="3">
        <v>81.11</v>
      </c>
    </row>
    <row r="20" spans="1:4" x14ac:dyDescent="0.25">
      <c r="A20" t="s">
        <v>19</v>
      </c>
      <c r="B20" s="4">
        <v>82.81</v>
      </c>
      <c r="C20" s="3">
        <v>84.32</v>
      </c>
      <c r="D20" s="3">
        <v>81.290000000000006</v>
      </c>
    </row>
    <row r="21" spans="1:4" x14ac:dyDescent="0.25">
      <c r="A21" t="s">
        <v>20</v>
      </c>
      <c r="B21" s="4">
        <v>82.8</v>
      </c>
      <c r="C21" s="3">
        <v>84.38</v>
      </c>
      <c r="D21" s="3">
        <v>81.2</v>
      </c>
    </row>
    <row r="22" spans="1:4" x14ac:dyDescent="0.25">
      <c r="A22" t="s">
        <v>21</v>
      </c>
      <c r="B22" s="4">
        <v>82.8</v>
      </c>
      <c r="C22" s="3">
        <v>85.08</v>
      </c>
      <c r="D22" s="3">
        <v>80.52</v>
      </c>
    </row>
    <row r="23" spans="1:4" x14ac:dyDescent="0.25">
      <c r="A23" t="s">
        <v>22</v>
      </c>
      <c r="B23" s="4">
        <v>82.79</v>
      </c>
      <c r="C23" s="3">
        <v>84.76</v>
      </c>
      <c r="D23" s="3">
        <v>80.83</v>
      </c>
    </row>
    <row r="24" spans="1:4" x14ac:dyDescent="0.25">
      <c r="A24" t="s">
        <v>23</v>
      </c>
      <c r="B24" s="4">
        <v>82.78</v>
      </c>
      <c r="C24" s="3">
        <v>84.35</v>
      </c>
      <c r="D24" s="3">
        <v>81.2</v>
      </c>
    </row>
    <row r="25" spans="1:4" x14ac:dyDescent="0.25">
      <c r="A25" t="s">
        <v>24</v>
      </c>
      <c r="B25" s="4">
        <v>82.74</v>
      </c>
      <c r="C25" s="3">
        <v>85.94</v>
      </c>
      <c r="D25" s="3">
        <v>79.16</v>
      </c>
    </row>
    <row r="26" spans="1:4" x14ac:dyDescent="0.25">
      <c r="A26" t="s">
        <v>25</v>
      </c>
      <c r="B26" s="4">
        <v>82.65</v>
      </c>
      <c r="C26" s="3">
        <v>85.28</v>
      </c>
      <c r="D26" s="3">
        <v>79.790000000000006</v>
      </c>
    </row>
    <row r="27" spans="1:4" x14ac:dyDescent="0.25">
      <c r="A27" t="s">
        <v>26</v>
      </c>
      <c r="B27" s="4">
        <v>82.48</v>
      </c>
      <c r="C27" s="3">
        <v>85.14</v>
      </c>
      <c r="D27" s="3">
        <v>79.819999999999993</v>
      </c>
    </row>
    <row r="28" spans="1:4" x14ac:dyDescent="0.25">
      <c r="A28" t="s">
        <v>27</v>
      </c>
      <c r="B28" s="4">
        <v>82.17</v>
      </c>
      <c r="C28" s="3">
        <v>84.31</v>
      </c>
      <c r="D28" s="3">
        <v>80</v>
      </c>
    </row>
    <row r="29" spans="1:4" x14ac:dyDescent="0.25">
      <c r="A29" t="s">
        <v>28</v>
      </c>
      <c r="B29" s="4">
        <v>82.05</v>
      </c>
      <c r="C29" s="3">
        <v>84.19</v>
      </c>
      <c r="D29" s="3">
        <v>79.88</v>
      </c>
    </row>
    <row r="30" spans="1:4" x14ac:dyDescent="0.25">
      <c r="A30" t="s">
        <v>29</v>
      </c>
      <c r="B30" s="4">
        <v>81.88</v>
      </c>
      <c r="C30" s="3">
        <v>84.14</v>
      </c>
      <c r="D30" s="3">
        <v>79.62</v>
      </c>
    </row>
    <row r="31" spans="1:4" x14ac:dyDescent="0.25">
      <c r="A31" t="s">
        <v>30</v>
      </c>
      <c r="B31" s="4">
        <v>81.849999999999994</v>
      </c>
      <c r="C31" s="3">
        <v>84.44</v>
      </c>
      <c r="D31" s="3">
        <v>79.260000000000005</v>
      </c>
    </row>
    <row r="32" spans="1:4" x14ac:dyDescent="0.25">
      <c r="A32" t="s">
        <v>31</v>
      </c>
      <c r="B32" s="4">
        <v>81.77</v>
      </c>
      <c r="C32" s="3">
        <v>83.28</v>
      </c>
      <c r="D32" s="3">
        <v>80.22</v>
      </c>
    </row>
    <row r="33" spans="1:4" x14ac:dyDescent="0.25">
      <c r="A33" t="s">
        <v>32</v>
      </c>
      <c r="B33" s="4">
        <v>81.55</v>
      </c>
      <c r="C33" s="3">
        <v>84.45</v>
      </c>
      <c r="D33" s="3">
        <v>78.52</v>
      </c>
    </row>
    <row r="34" spans="1:4" x14ac:dyDescent="0.25">
      <c r="A34" t="s">
        <v>33</v>
      </c>
      <c r="B34" s="4">
        <v>81.510000000000005</v>
      </c>
      <c r="C34" s="3">
        <v>83.45</v>
      </c>
      <c r="D34" s="3">
        <v>79.55</v>
      </c>
    </row>
    <row r="35" spans="1:4" x14ac:dyDescent="0.25">
      <c r="A35" t="s">
        <v>34</v>
      </c>
      <c r="B35" s="4">
        <v>81.400000000000006</v>
      </c>
      <c r="C35" s="3">
        <v>83.27</v>
      </c>
      <c r="D35" s="3">
        <v>79.540000000000006</v>
      </c>
    </row>
    <row r="36" spans="1:4" x14ac:dyDescent="0.25">
      <c r="A36" t="s">
        <v>35</v>
      </c>
      <c r="B36" s="4">
        <v>81.17</v>
      </c>
      <c r="C36" s="3">
        <v>83.52</v>
      </c>
      <c r="D36" s="3">
        <v>78.64</v>
      </c>
    </row>
    <row r="37" spans="1:4" x14ac:dyDescent="0.25">
      <c r="A37" t="s">
        <v>36</v>
      </c>
      <c r="B37" s="4">
        <v>81.040000000000006</v>
      </c>
      <c r="C37" s="3">
        <v>83.64</v>
      </c>
      <c r="D37" s="3">
        <v>78.489999999999995</v>
      </c>
    </row>
    <row r="38" spans="1:4" x14ac:dyDescent="0.25">
      <c r="A38" t="s">
        <v>37</v>
      </c>
      <c r="B38" s="4">
        <v>80.94</v>
      </c>
      <c r="C38" s="3">
        <v>83.39</v>
      </c>
      <c r="D38" s="3">
        <v>78.53</v>
      </c>
    </row>
    <row r="39" spans="1:4" x14ac:dyDescent="0.25">
      <c r="A39" t="s">
        <v>38</v>
      </c>
      <c r="B39" s="4">
        <v>80.739999999999995</v>
      </c>
      <c r="C39" s="3">
        <v>82.8</v>
      </c>
      <c r="D39" s="3">
        <v>78.540000000000006</v>
      </c>
    </row>
    <row r="40" spans="1:4" x14ac:dyDescent="0.25">
      <c r="A40" t="s">
        <v>39</v>
      </c>
      <c r="B40" s="4">
        <v>80.739999999999995</v>
      </c>
      <c r="C40" s="3">
        <v>83.98</v>
      </c>
      <c r="D40" s="3">
        <v>77.63</v>
      </c>
    </row>
    <row r="41" spans="1:4" x14ac:dyDescent="0.25">
      <c r="A41" t="s">
        <v>40</v>
      </c>
      <c r="B41" s="4">
        <v>80.73</v>
      </c>
      <c r="C41" s="3">
        <v>82.49</v>
      </c>
      <c r="D41" s="3">
        <v>79.78</v>
      </c>
    </row>
    <row r="42" spans="1:4" x14ac:dyDescent="0.25">
      <c r="A42" t="s">
        <v>41</v>
      </c>
      <c r="B42" s="4">
        <v>80.69</v>
      </c>
      <c r="C42" s="3">
        <v>83.92</v>
      </c>
      <c r="D42" s="3">
        <v>77.27</v>
      </c>
    </row>
    <row r="43" spans="1:4" x14ac:dyDescent="0.25">
      <c r="A43" t="s">
        <v>42</v>
      </c>
      <c r="B43" s="4">
        <v>80.53</v>
      </c>
      <c r="C43" s="3">
        <v>83.38</v>
      </c>
      <c r="D43" s="3">
        <v>77.8</v>
      </c>
    </row>
    <row r="44" spans="1:4" x14ac:dyDescent="0.25">
      <c r="A44" t="s">
        <v>43</v>
      </c>
      <c r="B44" s="4">
        <v>79.89</v>
      </c>
      <c r="C44" s="3">
        <v>81.58</v>
      </c>
      <c r="D44" s="3">
        <v>78.53</v>
      </c>
    </row>
    <row r="45" spans="1:4" x14ac:dyDescent="0.25">
      <c r="A45" t="s">
        <v>44</v>
      </c>
      <c r="B45" s="4">
        <v>79.849999999999994</v>
      </c>
      <c r="C45" s="3">
        <v>83.24</v>
      </c>
      <c r="D45" s="3">
        <v>76.62</v>
      </c>
    </row>
    <row r="46" spans="1:4" x14ac:dyDescent="0.25">
      <c r="A46" t="s">
        <v>45</v>
      </c>
      <c r="B46" s="4">
        <v>79.849999999999994</v>
      </c>
      <c r="C46" s="3">
        <v>82.35</v>
      </c>
      <c r="D46" s="3">
        <v>77.33</v>
      </c>
    </row>
    <row r="47" spans="1:4" x14ac:dyDescent="0.25">
      <c r="A47" t="s">
        <v>46</v>
      </c>
      <c r="B47" s="4">
        <v>79.64</v>
      </c>
      <c r="C47" s="3">
        <v>80.849999999999994</v>
      </c>
      <c r="D47" s="3">
        <v>78.36</v>
      </c>
    </row>
    <row r="48" spans="1:4" x14ac:dyDescent="0.25">
      <c r="A48" t="s">
        <v>47</v>
      </c>
      <c r="B48" s="4">
        <v>79.41</v>
      </c>
      <c r="C48" s="3">
        <v>82.08</v>
      </c>
      <c r="D48" s="3">
        <v>76.42</v>
      </c>
    </row>
    <row r="49" spans="1:4" x14ac:dyDescent="0.25">
      <c r="A49" t="s">
        <v>48</v>
      </c>
      <c r="B49" s="4">
        <v>79.27</v>
      </c>
      <c r="C49" s="3">
        <v>82.98</v>
      </c>
      <c r="D49" s="3">
        <v>75.510000000000005</v>
      </c>
    </row>
    <row r="50" spans="1:4" x14ac:dyDescent="0.25">
      <c r="A50" t="s">
        <v>49</v>
      </c>
      <c r="B50" s="4">
        <v>79.27</v>
      </c>
      <c r="C50" s="3">
        <v>81.17</v>
      </c>
      <c r="D50" s="3">
        <v>77.53</v>
      </c>
    </row>
    <row r="51" spans="1:4" x14ac:dyDescent="0.25">
      <c r="A51" t="s">
        <v>50</v>
      </c>
      <c r="B51" s="4">
        <v>79.180000000000007</v>
      </c>
      <c r="C51" s="3">
        <v>81.12</v>
      </c>
      <c r="D51" s="3">
        <v>77.25</v>
      </c>
    </row>
    <row r="52" spans="1:4" x14ac:dyDescent="0.25">
      <c r="A52" t="s">
        <v>51</v>
      </c>
      <c r="B52" s="4">
        <v>79.180000000000007</v>
      </c>
      <c r="C52" s="3">
        <v>83.06</v>
      </c>
      <c r="D52" s="3">
        <v>74.98</v>
      </c>
    </row>
    <row r="53" spans="1:4" x14ac:dyDescent="0.25">
      <c r="A53" t="s">
        <v>52</v>
      </c>
      <c r="B53" s="4">
        <v>79.11</v>
      </c>
      <c r="C53" s="3">
        <v>81.650000000000006</v>
      </c>
      <c r="D53" s="3">
        <v>76.61</v>
      </c>
    </row>
    <row r="54" spans="1:4" x14ac:dyDescent="0.25">
      <c r="A54" t="s">
        <v>53</v>
      </c>
      <c r="B54" s="4">
        <v>79.099999999999994</v>
      </c>
      <c r="C54" s="3">
        <v>82.2</v>
      </c>
      <c r="D54" s="3">
        <v>76.14</v>
      </c>
    </row>
    <row r="55" spans="1:4" x14ac:dyDescent="0.25">
      <c r="A55" t="s">
        <v>54</v>
      </c>
      <c r="B55" s="4">
        <v>79.02</v>
      </c>
      <c r="C55" s="3">
        <v>82.02</v>
      </c>
      <c r="D55" s="3">
        <v>75.95</v>
      </c>
    </row>
    <row r="56" spans="1:4" x14ac:dyDescent="0.25">
      <c r="A56" t="s">
        <v>55</v>
      </c>
      <c r="B56" s="4">
        <v>78.959999999999994</v>
      </c>
      <c r="C56" s="3">
        <v>80.48</v>
      </c>
      <c r="D56" s="3">
        <v>77.48</v>
      </c>
    </row>
    <row r="57" spans="1:4" x14ac:dyDescent="0.25">
      <c r="A57" t="s">
        <v>56</v>
      </c>
      <c r="B57" s="4">
        <v>78.58</v>
      </c>
      <c r="C57" s="3">
        <v>80.94</v>
      </c>
      <c r="D57" s="3">
        <v>76.900000000000006</v>
      </c>
    </row>
    <row r="58" spans="1:4" x14ac:dyDescent="0.25">
      <c r="A58" t="s">
        <v>57</v>
      </c>
      <c r="B58" s="4">
        <v>78.459999999999994</v>
      </c>
      <c r="C58" s="3">
        <v>79.8</v>
      </c>
      <c r="D58" s="3">
        <v>77.790000000000006</v>
      </c>
    </row>
    <row r="59" spans="1:4" x14ac:dyDescent="0.25">
      <c r="A59" t="s">
        <v>58</v>
      </c>
      <c r="B59" s="4">
        <v>78.45</v>
      </c>
      <c r="C59" s="3">
        <v>81.209999999999994</v>
      </c>
      <c r="D59" s="3">
        <v>75.569999999999993</v>
      </c>
    </row>
    <row r="60" spans="1:4" x14ac:dyDescent="0.25">
      <c r="A60" t="s">
        <v>59</v>
      </c>
      <c r="B60" s="4">
        <v>78.430000000000007</v>
      </c>
      <c r="C60" s="3">
        <v>81.88</v>
      </c>
      <c r="D60" s="3">
        <v>74.75</v>
      </c>
    </row>
    <row r="61" spans="1:4" x14ac:dyDescent="0.25">
      <c r="A61" t="s">
        <v>60</v>
      </c>
      <c r="B61" s="4">
        <v>78.23</v>
      </c>
      <c r="C61" s="3">
        <v>80.41</v>
      </c>
      <c r="D61" s="3">
        <v>76.23</v>
      </c>
    </row>
    <row r="62" spans="1:4" x14ac:dyDescent="0.25">
      <c r="A62" t="s">
        <v>61</v>
      </c>
      <c r="B62" s="4">
        <v>78.16</v>
      </c>
      <c r="C62" s="3">
        <v>80.89</v>
      </c>
      <c r="D62" s="3">
        <v>75.61</v>
      </c>
    </row>
    <row r="63" spans="1:4" x14ac:dyDescent="0.25">
      <c r="A63" t="s">
        <v>62</v>
      </c>
      <c r="B63" s="4">
        <v>78</v>
      </c>
      <c r="C63" s="3">
        <v>81.349999999999994</v>
      </c>
      <c r="D63" s="3">
        <v>74.59</v>
      </c>
    </row>
    <row r="64" spans="1:4" x14ac:dyDescent="0.25">
      <c r="A64" t="s">
        <v>63</v>
      </c>
      <c r="B64" s="4">
        <v>77.930000000000007</v>
      </c>
      <c r="C64" s="3">
        <v>80.319999999999993</v>
      </c>
      <c r="D64" s="3">
        <v>75.48</v>
      </c>
    </row>
    <row r="65" spans="1:4" x14ac:dyDescent="0.25">
      <c r="A65" t="s">
        <v>64</v>
      </c>
      <c r="B65" s="4">
        <v>77.87</v>
      </c>
      <c r="C65" s="3">
        <v>80.540000000000006</v>
      </c>
      <c r="D65" s="3">
        <v>75.180000000000007</v>
      </c>
    </row>
    <row r="66" spans="1:4" x14ac:dyDescent="0.25">
      <c r="A66" t="s">
        <v>65</v>
      </c>
      <c r="B66" s="4">
        <v>77.739999999999995</v>
      </c>
      <c r="C66" s="3">
        <v>81.34</v>
      </c>
      <c r="D66" s="3">
        <v>74.16</v>
      </c>
    </row>
    <row r="67" spans="1:4" x14ac:dyDescent="0.25">
      <c r="A67" t="s">
        <v>66</v>
      </c>
      <c r="B67" s="4">
        <v>77.73</v>
      </c>
      <c r="C67" s="3">
        <v>78.88</v>
      </c>
      <c r="D67" s="3">
        <v>76.87</v>
      </c>
    </row>
    <row r="68" spans="1:4" x14ac:dyDescent="0.25">
      <c r="A68" t="s">
        <v>67</v>
      </c>
      <c r="B68" s="4">
        <v>77.709999999999994</v>
      </c>
      <c r="C68" s="3">
        <v>80.45</v>
      </c>
      <c r="D68" s="3">
        <v>75.05</v>
      </c>
    </row>
    <row r="69" spans="1:4" x14ac:dyDescent="0.25">
      <c r="A69" t="s">
        <v>68</v>
      </c>
      <c r="B69" s="4">
        <v>77.56</v>
      </c>
      <c r="C69" s="3">
        <v>80.739999999999995</v>
      </c>
      <c r="D69" s="3">
        <v>74.25</v>
      </c>
    </row>
    <row r="70" spans="1:4" x14ac:dyDescent="0.25">
      <c r="A70" t="s">
        <v>69</v>
      </c>
      <c r="B70" s="4">
        <v>77.5</v>
      </c>
      <c r="C70" s="3">
        <v>78.760000000000005</v>
      </c>
      <c r="D70" s="3">
        <v>76.3</v>
      </c>
    </row>
    <row r="71" spans="1:4" x14ac:dyDescent="0.25">
      <c r="A71" t="s">
        <v>70</v>
      </c>
      <c r="B71" s="4">
        <v>77.47</v>
      </c>
      <c r="C71" s="3">
        <v>79.73</v>
      </c>
      <c r="D71" s="3">
        <v>75.36</v>
      </c>
    </row>
    <row r="72" spans="1:4" x14ac:dyDescent="0.25">
      <c r="A72" t="s">
        <v>71</v>
      </c>
      <c r="B72" s="4">
        <v>77.47</v>
      </c>
      <c r="C72" s="3">
        <v>78.58</v>
      </c>
      <c r="D72" s="3">
        <v>76.260000000000005</v>
      </c>
    </row>
    <row r="73" spans="1:4" x14ac:dyDescent="0.25">
      <c r="A73" t="s">
        <v>72</v>
      </c>
      <c r="B73" s="4">
        <v>77.44</v>
      </c>
      <c r="C73" s="3">
        <v>80.150000000000006</v>
      </c>
      <c r="D73" s="3">
        <v>74.87</v>
      </c>
    </row>
    <row r="74" spans="1:4" x14ac:dyDescent="0.25">
      <c r="A74" t="s">
        <v>73</v>
      </c>
      <c r="B74" s="4">
        <v>77.430000000000007</v>
      </c>
      <c r="C74" s="3">
        <v>78.66</v>
      </c>
      <c r="D74" s="3">
        <v>76.17</v>
      </c>
    </row>
    <row r="75" spans="1:4" x14ac:dyDescent="0.25">
      <c r="A75" t="s">
        <v>74</v>
      </c>
      <c r="B75" s="4">
        <v>77.39</v>
      </c>
      <c r="C75" s="3">
        <v>79.77</v>
      </c>
      <c r="D75" s="3">
        <v>74.989999999999995</v>
      </c>
    </row>
    <row r="76" spans="1:4" x14ac:dyDescent="0.25">
      <c r="A76" t="s">
        <v>75</v>
      </c>
      <c r="B76" s="4">
        <v>77.36</v>
      </c>
      <c r="C76" s="3">
        <v>79.34</v>
      </c>
      <c r="D76" s="3">
        <v>75.37</v>
      </c>
    </row>
    <row r="77" spans="1:4" x14ac:dyDescent="0.25">
      <c r="A77" t="s">
        <v>76</v>
      </c>
      <c r="B77" s="4">
        <v>77.33</v>
      </c>
      <c r="C77" s="3">
        <v>78.540000000000006</v>
      </c>
      <c r="D77" s="3">
        <v>76.22</v>
      </c>
    </row>
    <row r="78" spans="1:4" x14ac:dyDescent="0.25">
      <c r="A78" t="s">
        <v>77</v>
      </c>
      <c r="B78" s="4">
        <v>77.31</v>
      </c>
      <c r="C78" s="3">
        <v>80.66</v>
      </c>
      <c r="D78" s="3">
        <v>73.78</v>
      </c>
    </row>
    <row r="79" spans="1:4" x14ac:dyDescent="0.25">
      <c r="A79" t="s">
        <v>78</v>
      </c>
      <c r="B79" s="4">
        <v>77.17</v>
      </c>
      <c r="C79" s="3">
        <v>80.42</v>
      </c>
      <c r="D79" s="3">
        <v>73.819999999999993</v>
      </c>
    </row>
    <row r="80" spans="1:4" x14ac:dyDescent="0.25">
      <c r="A80" t="s">
        <v>79</v>
      </c>
      <c r="B80" s="4">
        <v>76.790000000000006</v>
      </c>
      <c r="C80" s="3">
        <v>79.099999999999994</v>
      </c>
      <c r="D80" s="3">
        <v>74.260000000000005</v>
      </c>
    </row>
    <row r="81" spans="1:4" x14ac:dyDescent="0.25">
      <c r="A81" t="s">
        <v>80</v>
      </c>
      <c r="B81" s="4">
        <v>76.67</v>
      </c>
      <c r="C81" s="3">
        <v>78.06</v>
      </c>
      <c r="D81" s="3">
        <v>75.27</v>
      </c>
    </row>
    <row r="82" spans="1:4" x14ac:dyDescent="0.25">
      <c r="A82" t="s">
        <v>81</v>
      </c>
      <c r="B82" s="4">
        <v>76.650000000000006</v>
      </c>
      <c r="C82" s="3">
        <v>78.78</v>
      </c>
      <c r="D82" s="3">
        <v>74.709999999999994</v>
      </c>
    </row>
    <row r="83" spans="1:4" x14ac:dyDescent="0.25">
      <c r="A83" t="s">
        <v>82</v>
      </c>
      <c r="B83" s="4">
        <v>76.569999999999993</v>
      </c>
      <c r="C83" s="3">
        <v>80.14</v>
      </c>
      <c r="D83" s="3">
        <v>73.010000000000005</v>
      </c>
    </row>
    <row r="84" spans="1:4" x14ac:dyDescent="0.25">
      <c r="A84" t="s">
        <v>83</v>
      </c>
      <c r="B84" s="4">
        <v>76.5</v>
      </c>
      <c r="C84" s="3">
        <v>79.91</v>
      </c>
      <c r="D84" s="3">
        <v>73.13</v>
      </c>
    </row>
    <row r="85" spans="1:4" x14ac:dyDescent="0.25">
      <c r="A85" t="s">
        <v>84</v>
      </c>
      <c r="B85" s="4">
        <v>76.47</v>
      </c>
      <c r="C85" s="3">
        <v>79.05</v>
      </c>
      <c r="D85" s="3">
        <v>73.89</v>
      </c>
    </row>
    <row r="86" spans="1:4" x14ac:dyDescent="0.25">
      <c r="A86" t="s">
        <v>85</v>
      </c>
      <c r="B86" s="4">
        <v>76.41</v>
      </c>
      <c r="C86" s="3">
        <v>81.7</v>
      </c>
      <c r="D86" s="3">
        <v>70.97</v>
      </c>
    </row>
    <row r="87" spans="1:4" x14ac:dyDescent="0.25">
      <c r="A87" t="s">
        <v>86</v>
      </c>
      <c r="B87" s="4">
        <v>76.349999999999994</v>
      </c>
      <c r="C87" s="3">
        <v>77.64</v>
      </c>
      <c r="D87" s="3">
        <v>75.17</v>
      </c>
    </row>
    <row r="88" spans="1:4" x14ac:dyDescent="0.25">
      <c r="A88" t="s">
        <v>87</v>
      </c>
      <c r="B88" s="4">
        <v>76.260000000000005</v>
      </c>
      <c r="C88" s="3">
        <v>78.319999999999993</v>
      </c>
      <c r="D88" s="3">
        <v>74.260000000000005</v>
      </c>
    </row>
    <row r="89" spans="1:4" x14ac:dyDescent="0.25">
      <c r="A89" t="s">
        <v>88</v>
      </c>
      <c r="B89" s="4">
        <v>76.06</v>
      </c>
      <c r="C89" s="3">
        <v>79.11</v>
      </c>
      <c r="D89" s="3">
        <v>73.13</v>
      </c>
    </row>
    <row r="90" spans="1:4" x14ac:dyDescent="0.25">
      <c r="A90" t="s">
        <v>89</v>
      </c>
      <c r="B90" s="4">
        <v>75.87</v>
      </c>
      <c r="C90" s="3">
        <v>78.14</v>
      </c>
      <c r="D90" s="3">
        <v>73.569999999999993</v>
      </c>
    </row>
    <row r="91" spans="1:4" x14ac:dyDescent="0.25">
      <c r="A91" t="s">
        <v>90</v>
      </c>
      <c r="B91" s="4">
        <v>75.849999999999994</v>
      </c>
      <c r="C91" s="3">
        <v>77.06</v>
      </c>
      <c r="D91" s="3">
        <v>75.09</v>
      </c>
    </row>
    <row r="92" spans="1:4" x14ac:dyDescent="0.25">
      <c r="A92" t="s">
        <v>91</v>
      </c>
      <c r="B92" s="4">
        <v>75.77</v>
      </c>
      <c r="C92" s="3">
        <v>79.849999999999994</v>
      </c>
      <c r="D92" s="3">
        <v>71.73</v>
      </c>
    </row>
    <row r="93" spans="1:4" x14ac:dyDescent="0.25">
      <c r="A93" t="s">
        <v>92</v>
      </c>
      <c r="B93" s="4">
        <v>75.73</v>
      </c>
      <c r="C93" s="3">
        <v>80.37</v>
      </c>
      <c r="D93" s="3">
        <v>70.81</v>
      </c>
    </row>
    <row r="94" spans="1:4" x14ac:dyDescent="0.25">
      <c r="A94" t="s">
        <v>93</v>
      </c>
      <c r="B94" s="4">
        <v>75.69</v>
      </c>
      <c r="C94" s="3">
        <v>77.37</v>
      </c>
      <c r="D94" s="3">
        <v>74.47</v>
      </c>
    </row>
    <row r="95" spans="1:4" x14ac:dyDescent="0.25">
      <c r="A95" t="s">
        <v>94</v>
      </c>
      <c r="B95" s="4">
        <v>75.55</v>
      </c>
      <c r="C95" s="3">
        <v>78.900000000000006</v>
      </c>
      <c r="D95" s="3">
        <v>71.819999999999993</v>
      </c>
    </row>
    <row r="96" spans="1:4" x14ac:dyDescent="0.25">
      <c r="A96" t="s">
        <v>95</v>
      </c>
      <c r="B96" s="4">
        <v>75.510000000000005</v>
      </c>
      <c r="C96" s="3">
        <v>78.92</v>
      </c>
      <c r="D96" s="3">
        <v>72.209999999999994</v>
      </c>
    </row>
    <row r="97" spans="1:4" x14ac:dyDescent="0.25">
      <c r="A97" t="s">
        <v>96</v>
      </c>
      <c r="B97" s="4">
        <v>75.489999999999995</v>
      </c>
      <c r="C97" s="3">
        <v>79.06</v>
      </c>
      <c r="D97" s="3">
        <v>72.05</v>
      </c>
    </row>
    <row r="98" spans="1:4" x14ac:dyDescent="0.25">
      <c r="A98" t="s">
        <v>97</v>
      </c>
      <c r="B98" s="4">
        <v>75.41</v>
      </c>
      <c r="C98" s="3">
        <v>78.17</v>
      </c>
      <c r="D98" s="3">
        <v>72.62</v>
      </c>
    </row>
    <row r="99" spans="1:4" x14ac:dyDescent="0.25">
      <c r="A99" t="s">
        <v>98</v>
      </c>
      <c r="B99" s="4">
        <v>75.23</v>
      </c>
      <c r="C99" s="3">
        <v>78.650000000000006</v>
      </c>
      <c r="D99" s="3">
        <v>71.75</v>
      </c>
    </row>
    <row r="100" spans="1:4" x14ac:dyDescent="0.25">
      <c r="A100" t="s">
        <v>99</v>
      </c>
      <c r="B100" s="4">
        <v>75.2</v>
      </c>
      <c r="C100" s="3">
        <v>79.900000000000006</v>
      </c>
      <c r="D100" s="3">
        <v>70.150000000000006</v>
      </c>
    </row>
    <row r="101" spans="1:4" x14ac:dyDescent="0.25">
      <c r="A101" t="s">
        <v>100</v>
      </c>
      <c r="B101" s="4">
        <v>75.09</v>
      </c>
      <c r="C101" s="3">
        <v>78.25</v>
      </c>
      <c r="D101" s="3">
        <v>72.14</v>
      </c>
    </row>
    <row r="102" spans="1:4" x14ac:dyDescent="0.25">
      <c r="A102" t="s">
        <v>101</v>
      </c>
      <c r="B102" s="4">
        <v>75.05</v>
      </c>
      <c r="C102" s="3">
        <v>77.89</v>
      </c>
      <c r="D102" s="3">
        <v>72.14</v>
      </c>
    </row>
    <row r="103" spans="1:4" x14ac:dyDescent="0.25">
      <c r="A103" t="s">
        <v>102</v>
      </c>
      <c r="B103" s="4">
        <v>75.010000000000005</v>
      </c>
      <c r="C103" s="3">
        <v>76.819999999999993</v>
      </c>
      <c r="D103" s="3">
        <v>73.28</v>
      </c>
    </row>
    <row r="104" spans="1:4" x14ac:dyDescent="0.25">
      <c r="A104" t="s">
        <v>103</v>
      </c>
      <c r="B104" s="4">
        <v>74.88</v>
      </c>
      <c r="C104" s="3">
        <v>76.599999999999994</v>
      </c>
      <c r="D104" s="3">
        <v>73.17</v>
      </c>
    </row>
    <row r="105" spans="1:4" x14ac:dyDescent="0.25">
      <c r="A105" t="s">
        <v>104</v>
      </c>
      <c r="B105" s="4">
        <v>74.650000000000006</v>
      </c>
      <c r="C105" s="3">
        <v>77.900000000000006</v>
      </c>
      <c r="D105" s="3">
        <v>71.58</v>
      </c>
    </row>
    <row r="106" spans="1:4" x14ac:dyDescent="0.25">
      <c r="A106" t="s">
        <v>105</v>
      </c>
      <c r="B106" s="4">
        <v>74.62</v>
      </c>
      <c r="C106" s="3">
        <v>76.38</v>
      </c>
      <c r="D106" s="3">
        <v>72.92</v>
      </c>
    </row>
    <row r="107" spans="1:4" x14ac:dyDescent="0.25">
      <c r="A107" t="s">
        <v>106</v>
      </c>
      <c r="B107" s="4">
        <v>74.59</v>
      </c>
      <c r="C107" s="3">
        <v>76.78</v>
      </c>
      <c r="D107" s="3">
        <v>72.55</v>
      </c>
    </row>
    <row r="108" spans="1:4" x14ac:dyDescent="0.25">
      <c r="A108" t="s">
        <v>107</v>
      </c>
      <c r="B108" s="4">
        <v>74.28</v>
      </c>
      <c r="C108" s="3">
        <v>76.510000000000005</v>
      </c>
      <c r="D108" s="3">
        <v>71.95</v>
      </c>
    </row>
    <row r="109" spans="1:4" x14ac:dyDescent="0.25">
      <c r="A109" t="s">
        <v>108</v>
      </c>
      <c r="B109" s="4">
        <v>74.239999999999995</v>
      </c>
      <c r="C109" s="3">
        <v>78.540000000000006</v>
      </c>
      <c r="D109" s="3">
        <v>69.849999999999994</v>
      </c>
    </row>
    <row r="110" spans="1:4" x14ac:dyDescent="0.25">
      <c r="A110" t="s">
        <v>109</v>
      </c>
      <c r="B110" s="4">
        <v>74.08</v>
      </c>
      <c r="C110" s="3">
        <v>77.2</v>
      </c>
      <c r="D110" s="3">
        <v>71.14</v>
      </c>
    </row>
    <row r="111" spans="1:4" x14ac:dyDescent="0.25">
      <c r="A111" t="s">
        <v>110</v>
      </c>
      <c r="B111" s="4">
        <v>74.06</v>
      </c>
      <c r="C111" s="3">
        <v>78.48</v>
      </c>
      <c r="D111" s="3">
        <v>69.27</v>
      </c>
    </row>
    <row r="112" spans="1:4" x14ac:dyDescent="0.25">
      <c r="A112" t="s">
        <v>111</v>
      </c>
      <c r="B112" s="4">
        <v>73.91</v>
      </c>
      <c r="C112" s="3">
        <v>76.66</v>
      </c>
      <c r="D112" s="3">
        <v>71.239999999999995</v>
      </c>
    </row>
    <row r="113" spans="1:4" x14ac:dyDescent="0.25">
      <c r="A113" t="s">
        <v>112</v>
      </c>
      <c r="B113" s="4">
        <v>73.900000000000006</v>
      </c>
      <c r="C113" s="3">
        <v>77.97</v>
      </c>
      <c r="D113" s="3">
        <v>69.55</v>
      </c>
    </row>
    <row r="114" spans="1:4" x14ac:dyDescent="0.25">
      <c r="A114" t="s">
        <v>113</v>
      </c>
      <c r="B114" s="4">
        <v>73.75</v>
      </c>
      <c r="C114" s="3">
        <v>75.97</v>
      </c>
      <c r="D114" s="3">
        <v>71.69</v>
      </c>
    </row>
    <row r="115" spans="1:4" x14ac:dyDescent="0.25">
      <c r="A115" t="s">
        <v>114</v>
      </c>
      <c r="B115" s="4">
        <v>73.739999999999995</v>
      </c>
      <c r="C115" s="3">
        <v>77.709999999999994</v>
      </c>
      <c r="D115" s="3">
        <v>70.260000000000005</v>
      </c>
    </row>
    <row r="116" spans="1:4" x14ac:dyDescent="0.25">
      <c r="A116" t="s">
        <v>115</v>
      </c>
      <c r="B116" s="4">
        <v>73.58</v>
      </c>
      <c r="C116" s="3">
        <v>76.83</v>
      </c>
      <c r="D116" s="3">
        <v>70.150000000000006</v>
      </c>
    </row>
    <row r="117" spans="1:4" x14ac:dyDescent="0.25">
      <c r="A117" t="s">
        <v>116</v>
      </c>
      <c r="B117" s="4">
        <v>73.569999999999993</v>
      </c>
      <c r="C117" s="3">
        <v>75.599999999999994</v>
      </c>
      <c r="D117" s="3">
        <v>71.8</v>
      </c>
    </row>
    <row r="118" spans="1:4" x14ac:dyDescent="0.25">
      <c r="A118" t="s">
        <v>117</v>
      </c>
      <c r="B118" s="4">
        <v>73.44</v>
      </c>
      <c r="C118" s="3">
        <v>76.459999999999994</v>
      </c>
      <c r="D118" s="3">
        <v>70.61</v>
      </c>
    </row>
    <row r="119" spans="1:4" x14ac:dyDescent="0.25">
      <c r="A119" t="s">
        <v>118</v>
      </c>
      <c r="B119" s="4">
        <v>73.38</v>
      </c>
      <c r="C119" s="3">
        <v>75.31</v>
      </c>
      <c r="D119" s="3">
        <v>71.599999999999994</v>
      </c>
    </row>
    <row r="120" spans="1:4" x14ac:dyDescent="0.25">
      <c r="A120" t="s">
        <v>119</v>
      </c>
      <c r="B120" s="4">
        <v>73.33</v>
      </c>
      <c r="C120" s="3">
        <v>75.87</v>
      </c>
      <c r="D120" s="3">
        <v>70.760000000000005</v>
      </c>
    </row>
    <row r="121" spans="1:4" x14ac:dyDescent="0.25">
      <c r="A121" t="s">
        <v>120</v>
      </c>
      <c r="B121" s="4">
        <v>72.989999999999995</v>
      </c>
      <c r="C121" s="3">
        <v>78.150000000000006</v>
      </c>
      <c r="D121" s="3">
        <v>67.62</v>
      </c>
    </row>
    <row r="122" spans="1:4" x14ac:dyDescent="0.25">
      <c r="A122" t="s">
        <v>121</v>
      </c>
      <c r="B122" s="4">
        <v>72.98</v>
      </c>
      <c r="C122" s="3">
        <v>75.62</v>
      </c>
      <c r="D122" s="3">
        <v>70.66</v>
      </c>
    </row>
    <row r="123" spans="1:4" x14ac:dyDescent="0.25">
      <c r="A123" t="s">
        <v>122</v>
      </c>
      <c r="B123" s="4">
        <v>72.89</v>
      </c>
      <c r="C123" s="3">
        <v>76.37</v>
      </c>
      <c r="D123" s="3">
        <v>69.260000000000005</v>
      </c>
    </row>
    <row r="124" spans="1:4" x14ac:dyDescent="0.25">
      <c r="A124" t="s">
        <v>123</v>
      </c>
      <c r="B124" s="4">
        <v>72.77</v>
      </c>
      <c r="C124" s="3">
        <v>73.33</v>
      </c>
      <c r="D124" s="3">
        <v>72.27</v>
      </c>
    </row>
    <row r="125" spans="1:4" x14ac:dyDescent="0.25">
      <c r="A125" t="s">
        <v>124</v>
      </c>
      <c r="B125" s="4">
        <v>72.59</v>
      </c>
      <c r="C125" s="3">
        <v>75.16</v>
      </c>
      <c r="D125" s="3">
        <v>70.239999999999995</v>
      </c>
    </row>
    <row r="126" spans="1:4" x14ac:dyDescent="0.25">
      <c r="A126" t="s">
        <v>125</v>
      </c>
      <c r="B126" s="4">
        <v>72.540000000000006</v>
      </c>
      <c r="C126" s="3">
        <v>74.95</v>
      </c>
      <c r="D126" s="3">
        <v>70.23</v>
      </c>
    </row>
    <row r="127" spans="1:4" x14ac:dyDescent="0.25">
      <c r="A127" t="s">
        <v>126</v>
      </c>
      <c r="B127" s="4">
        <v>72.5</v>
      </c>
      <c r="C127" s="3">
        <v>77.27</v>
      </c>
      <c r="D127" s="3">
        <v>67.56</v>
      </c>
    </row>
    <row r="128" spans="1:4" x14ac:dyDescent="0.25">
      <c r="A128" t="s">
        <v>127</v>
      </c>
      <c r="B128" s="4">
        <v>72.349999999999994</v>
      </c>
      <c r="C128" s="3">
        <v>75.349999999999994</v>
      </c>
      <c r="D128" s="3">
        <v>69.5</v>
      </c>
    </row>
    <row r="129" spans="1:4" x14ac:dyDescent="0.25">
      <c r="A129" t="s">
        <v>128</v>
      </c>
      <c r="B129" s="4">
        <v>72.34</v>
      </c>
      <c r="C129" s="3">
        <v>76.25</v>
      </c>
      <c r="D129" s="3">
        <v>68.59</v>
      </c>
    </row>
    <row r="130" spans="1:4" x14ac:dyDescent="0.25">
      <c r="A130" t="s">
        <v>129</v>
      </c>
      <c r="B130" s="4">
        <v>72.319999999999993</v>
      </c>
      <c r="C130" s="3">
        <v>74.64</v>
      </c>
      <c r="D130" s="3">
        <v>70.12</v>
      </c>
    </row>
    <row r="131" spans="1:4" x14ac:dyDescent="0.25">
      <c r="A131" t="s">
        <v>130</v>
      </c>
      <c r="B131" s="4">
        <v>72.3</v>
      </c>
      <c r="C131" s="3">
        <v>76.53</v>
      </c>
      <c r="D131" s="3">
        <v>68.02</v>
      </c>
    </row>
    <row r="132" spans="1:4" x14ac:dyDescent="0.25">
      <c r="A132" t="s">
        <v>131</v>
      </c>
      <c r="B132" s="4">
        <v>72.13</v>
      </c>
      <c r="C132" s="3">
        <v>75.55</v>
      </c>
      <c r="D132" s="3">
        <v>68.88</v>
      </c>
    </row>
    <row r="133" spans="1:4" x14ac:dyDescent="0.25">
      <c r="A133" t="s">
        <v>132</v>
      </c>
      <c r="B133" s="4">
        <v>72.040000000000006</v>
      </c>
      <c r="C133" s="3">
        <v>74.260000000000005</v>
      </c>
      <c r="D133" s="3">
        <v>69.8</v>
      </c>
    </row>
    <row r="134" spans="1:4" x14ac:dyDescent="0.25">
      <c r="A134" t="s">
        <v>133</v>
      </c>
      <c r="B134" s="4">
        <v>71.95</v>
      </c>
      <c r="C134" s="3">
        <v>76.03</v>
      </c>
      <c r="D134" s="3">
        <v>67.849999999999994</v>
      </c>
    </row>
    <row r="135" spans="1:4" x14ac:dyDescent="0.25">
      <c r="A135" t="s">
        <v>134</v>
      </c>
      <c r="B135" s="4">
        <v>71.760000000000005</v>
      </c>
      <c r="C135" s="3">
        <v>74.11</v>
      </c>
      <c r="D135" s="3">
        <v>69.5</v>
      </c>
    </row>
    <row r="136" spans="1:4" x14ac:dyDescent="0.25">
      <c r="A136" t="s">
        <v>135</v>
      </c>
      <c r="B136" s="4">
        <v>71.739999999999995</v>
      </c>
      <c r="C136" s="3">
        <v>73.23</v>
      </c>
      <c r="D136" s="3">
        <v>70.13</v>
      </c>
    </row>
    <row r="137" spans="1:4" x14ac:dyDescent="0.25">
      <c r="A137" t="s">
        <v>136</v>
      </c>
      <c r="B137" s="4">
        <v>71.66</v>
      </c>
      <c r="C137" s="3">
        <v>75.92</v>
      </c>
      <c r="D137" s="3">
        <v>67.67</v>
      </c>
    </row>
    <row r="138" spans="1:4" x14ac:dyDescent="0.25">
      <c r="A138" t="s">
        <v>137</v>
      </c>
      <c r="B138" s="4">
        <v>71.319999999999993</v>
      </c>
      <c r="C138" s="3">
        <v>73.38</v>
      </c>
      <c r="D138" s="3">
        <v>69.28</v>
      </c>
    </row>
    <row r="139" spans="1:4" x14ac:dyDescent="0.25">
      <c r="A139" t="s">
        <v>138</v>
      </c>
      <c r="B139" s="4">
        <v>71.08</v>
      </c>
      <c r="C139" s="3">
        <v>73.209999999999994</v>
      </c>
      <c r="D139" s="3">
        <v>68.959999999999994</v>
      </c>
    </row>
    <row r="140" spans="1:4" x14ac:dyDescent="0.25">
      <c r="A140" t="s">
        <v>139</v>
      </c>
      <c r="B140" s="4">
        <v>71.08</v>
      </c>
      <c r="C140" s="3">
        <v>73.19</v>
      </c>
      <c r="D140" s="3">
        <v>69.36</v>
      </c>
    </row>
    <row r="141" spans="1:4" x14ac:dyDescent="0.25">
      <c r="A141" t="s">
        <v>140</v>
      </c>
      <c r="B141" s="4">
        <v>71.010000000000005</v>
      </c>
      <c r="C141" s="3">
        <v>73.5</v>
      </c>
      <c r="D141" s="3">
        <v>68.540000000000006</v>
      </c>
    </row>
    <row r="142" spans="1:4" x14ac:dyDescent="0.25">
      <c r="A142" t="s">
        <v>141</v>
      </c>
      <c r="B142" s="4">
        <v>70.989999999999995</v>
      </c>
      <c r="C142" s="3">
        <v>72.75</v>
      </c>
      <c r="D142" s="3">
        <v>69.400000000000006</v>
      </c>
    </row>
    <row r="143" spans="1:4" x14ac:dyDescent="0.25">
      <c r="A143" t="s">
        <v>142</v>
      </c>
      <c r="B143" s="4">
        <v>70.540000000000006</v>
      </c>
      <c r="C143" s="3">
        <v>72.69</v>
      </c>
      <c r="D143" s="3">
        <v>68.2</v>
      </c>
    </row>
    <row r="144" spans="1:4" x14ac:dyDescent="0.25">
      <c r="A144" t="s">
        <v>143</v>
      </c>
      <c r="B144" s="4">
        <v>70.53</v>
      </c>
      <c r="C144" s="3">
        <v>74.790000000000006</v>
      </c>
      <c r="D144" s="3">
        <v>66.430000000000007</v>
      </c>
    </row>
    <row r="145" spans="1:4" x14ac:dyDescent="0.25">
      <c r="A145" t="s">
        <v>144</v>
      </c>
      <c r="B145" s="4">
        <v>70.42</v>
      </c>
      <c r="C145" s="3">
        <v>71.8</v>
      </c>
      <c r="D145" s="3">
        <v>69.16</v>
      </c>
    </row>
    <row r="146" spans="1:4" x14ac:dyDescent="0.25">
      <c r="A146" t="s">
        <v>145</v>
      </c>
      <c r="B146" s="4">
        <v>70.260000000000005</v>
      </c>
      <c r="C146" s="3">
        <v>73.53</v>
      </c>
      <c r="D146" s="3">
        <v>67.22</v>
      </c>
    </row>
    <row r="147" spans="1:4" x14ac:dyDescent="0.25">
      <c r="A147" t="s">
        <v>146</v>
      </c>
      <c r="B147" s="4">
        <v>70.180000000000007</v>
      </c>
      <c r="C147" s="3">
        <v>72.36</v>
      </c>
      <c r="D147" s="3">
        <v>68.14</v>
      </c>
    </row>
    <row r="148" spans="1:4" x14ac:dyDescent="0.25">
      <c r="A148" t="s">
        <v>147</v>
      </c>
      <c r="B148" s="4">
        <v>70</v>
      </c>
      <c r="C148" s="3">
        <v>72.16</v>
      </c>
      <c r="D148" s="3">
        <v>67.75</v>
      </c>
    </row>
    <row r="149" spans="1:4" x14ac:dyDescent="0.25">
      <c r="A149" t="s">
        <v>148</v>
      </c>
      <c r="B149" s="4">
        <v>69.86</v>
      </c>
      <c r="C149" s="3">
        <v>72.69</v>
      </c>
      <c r="D149" s="3">
        <v>66.72</v>
      </c>
    </row>
    <row r="150" spans="1:4" x14ac:dyDescent="0.25">
      <c r="A150" t="s">
        <v>149</v>
      </c>
      <c r="B150" s="4">
        <v>69.17</v>
      </c>
      <c r="C150" s="3">
        <v>73.12</v>
      </c>
      <c r="D150" s="3">
        <v>65</v>
      </c>
    </row>
    <row r="151" spans="1:4" x14ac:dyDescent="0.25">
      <c r="A151" t="s">
        <v>150</v>
      </c>
      <c r="B151" s="4">
        <v>68.89</v>
      </c>
      <c r="C151" s="3">
        <v>70.790000000000006</v>
      </c>
      <c r="D151" s="3">
        <v>67.040000000000006</v>
      </c>
    </row>
    <row r="152" spans="1:4" x14ac:dyDescent="0.25">
      <c r="A152" t="s">
        <v>151</v>
      </c>
      <c r="B152" s="4">
        <v>68.87</v>
      </c>
      <c r="C152" s="3">
        <v>70.88</v>
      </c>
      <c r="D152" s="3">
        <v>66.64</v>
      </c>
    </row>
    <row r="153" spans="1:4" x14ac:dyDescent="0.25">
      <c r="A153" t="s">
        <v>152</v>
      </c>
      <c r="B153" s="4">
        <v>68.63</v>
      </c>
      <c r="C153" s="3">
        <v>72.19</v>
      </c>
      <c r="D153" s="3">
        <v>65.099999999999994</v>
      </c>
    </row>
    <row r="154" spans="1:4" x14ac:dyDescent="0.25">
      <c r="A154" t="s">
        <v>109</v>
      </c>
      <c r="B154" s="4">
        <v>68.27</v>
      </c>
      <c r="C154" s="3">
        <v>70.069999999999993</v>
      </c>
      <c r="D154" s="3">
        <v>66.540000000000006</v>
      </c>
    </row>
    <row r="155" spans="1:4" x14ac:dyDescent="0.25">
      <c r="A155" t="s">
        <v>153</v>
      </c>
      <c r="B155" s="4">
        <v>68.209999999999994</v>
      </c>
      <c r="C155" s="3">
        <v>69.92</v>
      </c>
      <c r="D155" s="3">
        <v>66.53</v>
      </c>
    </row>
    <row r="156" spans="1:4" x14ac:dyDescent="0.25">
      <c r="A156" t="s">
        <v>154</v>
      </c>
      <c r="B156" s="4">
        <v>67.91</v>
      </c>
      <c r="C156" s="3">
        <v>69.97</v>
      </c>
      <c r="D156" s="3">
        <v>66</v>
      </c>
    </row>
    <row r="157" spans="1:4" x14ac:dyDescent="0.25">
      <c r="A157" t="s">
        <v>155</v>
      </c>
      <c r="B157" s="4">
        <v>67.87</v>
      </c>
      <c r="C157" s="3">
        <v>70.16</v>
      </c>
      <c r="D157" s="3">
        <v>65.84</v>
      </c>
    </row>
    <row r="158" spans="1:4" x14ac:dyDescent="0.25">
      <c r="A158" t="s">
        <v>156</v>
      </c>
      <c r="B158" s="4">
        <v>67.81</v>
      </c>
      <c r="C158" s="3">
        <v>69.8</v>
      </c>
      <c r="D158" s="3">
        <v>65.86</v>
      </c>
    </row>
    <row r="159" spans="1:4" x14ac:dyDescent="0.25">
      <c r="A159" t="s">
        <v>157</v>
      </c>
      <c r="B159" s="4">
        <v>67.790000000000006</v>
      </c>
      <c r="C159" s="3">
        <v>68.900000000000006</v>
      </c>
      <c r="D159" s="3">
        <v>66.77</v>
      </c>
    </row>
    <row r="160" spans="1:4" x14ac:dyDescent="0.25">
      <c r="A160" t="s">
        <v>158</v>
      </c>
      <c r="B160" s="4">
        <v>67.78</v>
      </c>
      <c r="C160" s="3">
        <v>70.81</v>
      </c>
      <c r="D160" s="3">
        <v>64.650000000000006</v>
      </c>
    </row>
    <row r="161" spans="1:4" x14ac:dyDescent="0.25">
      <c r="A161" t="s">
        <v>159</v>
      </c>
      <c r="B161" s="4">
        <v>67.48</v>
      </c>
      <c r="C161" s="3">
        <v>69.75</v>
      </c>
      <c r="D161" s="3">
        <v>65.260000000000005</v>
      </c>
    </row>
    <row r="162" spans="1:4" x14ac:dyDescent="0.25">
      <c r="A162" t="s">
        <v>160</v>
      </c>
      <c r="B162" s="4">
        <v>67.47</v>
      </c>
      <c r="C162" s="3">
        <v>69.87</v>
      </c>
      <c r="D162" s="3">
        <v>65.040000000000006</v>
      </c>
    </row>
    <row r="163" spans="1:4" x14ac:dyDescent="0.25">
      <c r="A163" t="s">
        <v>161</v>
      </c>
      <c r="B163" s="4">
        <v>67.03</v>
      </c>
      <c r="C163" s="3">
        <v>69.27</v>
      </c>
      <c r="D163" s="3">
        <v>64.930000000000007</v>
      </c>
    </row>
    <row r="164" spans="1:4" x14ac:dyDescent="0.25">
      <c r="A164" t="s">
        <v>162</v>
      </c>
      <c r="B164" s="4">
        <v>66.44</v>
      </c>
      <c r="C164" s="3">
        <v>68.16</v>
      </c>
      <c r="D164" s="3">
        <v>64.72</v>
      </c>
    </row>
    <row r="165" spans="1:4" x14ac:dyDescent="0.25">
      <c r="A165" t="s">
        <v>163</v>
      </c>
      <c r="B165" s="4">
        <v>66.39</v>
      </c>
      <c r="C165" s="3">
        <v>68.25</v>
      </c>
      <c r="D165" s="3">
        <v>64.52</v>
      </c>
    </row>
    <row r="166" spans="1:4" x14ac:dyDescent="0.25">
      <c r="A166" t="s">
        <v>164</v>
      </c>
      <c r="B166" s="4">
        <v>66.09</v>
      </c>
      <c r="C166" s="3">
        <v>68.03</v>
      </c>
      <c r="D166" s="3">
        <v>64.180000000000007</v>
      </c>
    </row>
    <row r="167" spans="1:4" x14ac:dyDescent="0.25">
      <c r="A167" t="s">
        <v>165</v>
      </c>
      <c r="B167" s="4">
        <v>65.98</v>
      </c>
      <c r="C167" s="3">
        <v>67.59</v>
      </c>
      <c r="D167" s="3">
        <v>64.47</v>
      </c>
    </row>
    <row r="168" spans="1:4" x14ac:dyDescent="0.25">
      <c r="A168" t="s">
        <v>166</v>
      </c>
      <c r="B168" s="4">
        <v>65.62</v>
      </c>
      <c r="C168" s="3">
        <v>68.77</v>
      </c>
      <c r="D168" s="3">
        <v>62.45</v>
      </c>
    </row>
    <row r="169" spans="1:4" x14ac:dyDescent="0.25">
      <c r="A169" t="s">
        <v>167</v>
      </c>
      <c r="B169" s="4">
        <v>65.569999999999993</v>
      </c>
      <c r="C169" s="3">
        <v>67.239999999999995</v>
      </c>
      <c r="D169" s="3">
        <v>63.88</v>
      </c>
    </row>
    <row r="170" spans="1:4" x14ac:dyDescent="0.25">
      <c r="A170" t="s">
        <v>168</v>
      </c>
      <c r="B170" s="4">
        <v>65.22</v>
      </c>
      <c r="C170" s="3">
        <v>66.62</v>
      </c>
      <c r="D170" s="3">
        <v>63.92</v>
      </c>
    </row>
    <row r="171" spans="1:4" x14ac:dyDescent="0.25">
      <c r="A171" t="s">
        <v>169</v>
      </c>
      <c r="B171" s="4">
        <v>65.209999999999994</v>
      </c>
      <c r="C171" s="3">
        <v>66.73</v>
      </c>
      <c r="D171" s="3">
        <v>63.67</v>
      </c>
    </row>
    <row r="172" spans="1:4" x14ac:dyDescent="0.25">
      <c r="A172" t="s">
        <v>170</v>
      </c>
      <c r="B172" s="4">
        <v>65.03</v>
      </c>
      <c r="C172" s="3">
        <v>66.88</v>
      </c>
      <c r="D172" s="3">
        <v>63.24</v>
      </c>
    </row>
    <row r="173" spans="1:4" x14ac:dyDescent="0.25">
      <c r="A173" t="s">
        <v>171</v>
      </c>
      <c r="B173" s="4">
        <v>65</v>
      </c>
      <c r="C173" s="3">
        <v>66.48</v>
      </c>
      <c r="D173" s="3">
        <v>63.54</v>
      </c>
    </row>
    <row r="174" spans="1:4" x14ac:dyDescent="0.25">
      <c r="A174" t="s">
        <v>172</v>
      </c>
      <c r="B174" s="4">
        <v>64.989999999999995</v>
      </c>
      <c r="C174" s="3">
        <v>67.209999999999994</v>
      </c>
      <c r="D174" s="3">
        <v>62.77</v>
      </c>
    </row>
    <row r="175" spans="1:4" x14ac:dyDescent="0.25">
      <c r="A175" t="s">
        <v>173</v>
      </c>
      <c r="B175" s="4">
        <v>64.94</v>
      </c>
      <c r="C175" s="3">
        <v>66.13</v>
      </c>
      <c r="D175" s="3">
        <v>63.78</v>
      </c>
    </row>
    <row r="176" spans="1:4" x14ac:dyDescent="0.25">
      <c r="A176" t="s">
        <v>174</v>
      </c>
      <c r="B176" s="4">
        <v>64.88</v>
      </c>
      <c r="C176" s="3">
        <v>68.42</v>
      </c>
      <c r="D176" s="3">
        <v>61.46</v>
      </c>
    </row>
    <row r="177" spans="1:4" x14ac:dyDescent="0.25">
      <c r="A177" t="s">
        <v>175</v>
      </c>
      <c r="B177" s="4">
        <v>64.86</v>
      </c>
      <c r="C177" s="3">
        <v>67.67</v>
      </c>
      <c r="D177" s="3">
        <v>61.83</v>
      </c>
    </row>
    <row r="178" spans="1:4" x14ac:dyDescent="0.25">
      <c r="A178" t="s">
        <v>176</v>
      </c>
      <c r="B178" s="4">
        <v>64.7</v>
      </c>
      <c r="C178" s="3">
        <v>67.709999999999994</v>
      </c>
      <c r="D178" s="3">
        <v>61.66</v>
      </c>
    </row>
    <row r="179" spans="1:4" x14ac:dyDescent="0.25">
      <c r="A179" t="s">
        <v>177</v>
      </c>
      <c r="B179" s="4">
        <v>64.38</v>
      </c>
      <c r="C179" s="3">
        <v>66.67</v>
      </c>
      <c r="D179" s="3">
        <v>61.99</v>
      </c>
    </row>
    <row r="180" spans="1:4" x14ac:dyDescent="0.25">
      <c r="A180" t="s">
        <v>178</v>
      </c>
      <c r="B180" s="4">
        <v>63.62</v>
      </c>
      <c r="C180" s="3">
        <v>64.89</v>
      </c>
      <c r="D180" s="3">
        <v>62.41</v>
      </c>
    </row>
    <row r="181" spans="1:4" x14ac:dyDescent="0.25">
      <c r="A181" t="s">
        <v>179</v>
      </c>
      <c r="B181" s="4">
        <v>63.26</v>
      </c>
      <c r="C181" s="3">
        <v>64.73</v>
      </c>
      <c r="D181" s="3">
        <v>61.8</v>
      </c>
    </row>
    <row r="182" spans="1:4" x14ac:dyDescent="0.25">
      <c r="A182" t="s">
        <v>180</v>
      </c>
      <c r="B182" s="4">
        <v>62.98</v>
      </c>
      <c r="C182" s="3">
        <v>63.78</v>
      </c>
      <c r="D182" s="3">
        <v>62.06</v>
      </c>
    </row>
    <row r="183" spans="1:4" x14ac:dyDescent="0.25">
      <c r="A183" t="s">
        <v>181</v>
      </c>
      <c r="B183" s="4">
        <v>62.84</v>
      </c>
      <c r="C183" s="3">
        <v>64.45</v>
      </c>
      <c r="D183" s="3">
        <v>61.23</v>
      </c>
    </row>
    <row r="184" spans="1:4" x14ac:dyDescent="0.25">
      <c r="A184" t="s">
        <v>182</v>
      </c>
      <c r="B184" s="4">
        <v>62.71</v>
      </c>
      <c r="C184" s="3">
        <v>64.56</v>
      </c>
      <c r="D184" s="3">
        <v>60.85</v>
      </c>
    </row>
    <row r="185" spans="1:4" x14ac:dyDescent="0.25">
      <c r="A185" t="s">
        <v>183</v>
      </c>
      <c r="B185" s="4">
        <v>62.64</v>
      </c>
      <c r="C185" s="3">
        <v>63.25</v>
      </c>
      <c r="D185" s="3">
        <v>61.79</v>
      </c>
    </row>
    <row r="186" spans="1:4" x14ac:dyDescent="0.25">
      <c r="A186" t="s">
        <v>184</v>
      </c>
      <c r="B186" s="4">
        <v>62.22</v>
      </c>
      <c r="C186" s="3">
        <v>65.12</v>
      </c>
      <c r="D186" s="3">
        <v>59.46</v>
      </c>
    </row>
    <row r="187" spans="1:4" x14ac:dyDescent="0.25">
      <c r="A187" t="s">
        <v>185</v>
      </c>
      <c r="B187" s="4">
        <v>62.16</v>
      </c>
      <c r="C187" s="3">
        <v>63.66</v>
      </c>
      <c r="D187" s="3">
        <v>60.39</v>
      </c>
    </row>
    <row r="188" spans="1:4" x14ac:dyDescent="0.25">
      <c r="A188" t="s">
        <v>186</v>
      </c>
      <c r="B188" s="4">
        <v>62.13</v>
      </c>
      <c r="C188" s="3">
        <v>64.95</v>
      </c>
      <c r="D188" s="3">
        <v>59.05</v>
      </c>
    </row>
    <row r="189" spans="1:4" x14ac:dyDescent="0.25">
      <c r="A189" t="s">
        <v>187</v>
      </c>
      <c r="B189" s="4">
        <v>62.13</v>
      </c>
      <c r="C189" s="3">
        <v>63.08</v>
      </c>
      <c r="D189" s="3">
        <v>61.16</v>
      </c>
    </row>
    <row r="190" spans="1:4" x14ac:dyDescent="0.25">
      <c r="A190" t="s">
        <v>188</v>
      </c>
      <c r="B190" s="4">
        <v>61.6</v>
      </c>
      <c r="C190" s="3">
        <v>63.21</v>
      </c>
      <c r="D190" s="3">
        <v>60.01</v>
      </c>
    </row>
    <row r="191" spans="1:4" x14ac:dyDescent="0.25">
      <c r="A191" t="s">
        <v>189</v>
      </c>
      <c r="B191" s="4">
        <v>61.05</v>
      </c>
      <c r="C191" s="3">
        <v>65.67</v>
      </c>
      <c r="D191" s="3">
        <v>56.98</v>
      </c>
    </row>
    <row r="192" spans="1:4" x14ac:dyDescent="0.25">
      <c r="A192" t="s">
        <v>190</v>
      </c>
      <c r="B192" s="4">
        <v>60.54</v>
      </c>
      <c r="C192" s="3">
        <v>61.39</v>
      </c>
      <c r="D192" s="3">
        <v>59.69</v>
      </c>
    </row>
    <row r="193" spans="1:4" x14ac:dyDescent="0.25">
      <c r="A193" t="s">
        <v>191</v>
      </c>
      <c r="B193" s="4">
        <v>60.32</v>
      </c>
      <c r="C193" s="3">
        <v>61.66</v>
      </c>
      <c r="D193" s="3">
        <v>58.99</v>
      </c>
    </row>
    <row r="194" spans="1:4" x14ac:dyDescent="0.25">
      <c r="A194" t="s">
        <v>192</v>
      </c>
      <c r="B194" s="4">
        <v>59.82</v>
      </c>
      <c r="C194" s="3">
        <v>61.08</v>
      </c>
      <c r="D194" s="3">
        <v>58.76</v>
      </c>
    </row>
    <row r="195" spans="1:4" x14ac:dyDescent="0.25">
      <c r="A195" t="s">
        <v>193</v>
      </c>
      <c r="B195" s="4">
        <v>59.38</v>
      </c>
      <c r="C195" s="3">
        <v>61.33</v>
      </c>
      <c r="D195" s="3">
        <v>57.31</v>
      </c>
    </row>
    <row r="196" spans="1:4" x14ac:dyDescent="0.25">
      <c r="A196" t="s">
        <v>194</v>
      </c>
      <c r="B196" s="4">
        <v>58.75</v>
      </c>
      <c r="C196" s="3">
        <v>60.13</v>
      </c>
      <c r="D196" s="3">
        <v>57.5</v>
      </c>
    </row>
    <row r="197" spans="1:4" x14ac:dyDescent="0.25">
      <c r="A197" t="s">
        <v>195</v>
      </c>
      <c r="B197" s="4">
        <v>58.74</v>
      </c>
      <c r="C197" s="3">
        <v>60.31</v>
      </c>
      <c r="D197" s="3">
        <v>57.21</v>
      </c>
    </row>
    <row r="198" spans="1:4" x14ac:dyDescent="0.25">
      <c r="A198" t="s">
        <v>196</v>
      </c>
      <c r="B198" s="4">
        <v>58.34</v>
      </c>
      <c r="C198" s="3">
        <v>60.11</v>
      </c>
      <c r="D198" s="3">
        <v>56.62</v>
      </c>
    </row>
    <row r="199" spans="1:4" x14ac:dyDescent="0.25">
      <c r="A199" t="s">
        <v>197</v>
      </c>
      <c r="B199" s="4">
        <v>55.92</v>
      </c>
      <c r="C199" s="3">
        <v>56.78</v>
      </c>
      <c r="D199" s="3">
        <v>55.01</v>
      </c>
    </row>
    <row r="200" spans="1:4" x14ac:dyDescent="0.25">
      <c r="A200" t="s">
        <v>198</v>
      </c>
      <c r="B200" s="4">
        <v>55.75</v>
      </c>
      <c r="C200" s="3">
        <v>56.75</v>
      </c>
      <c r="D200" s="3">
        <v>54.8</v>
      </c>
    </row>
    <row r="201" spans="1:4" x14ac:dyDescent="0.25">
      <c r="A201" t="s">
        <v>199</v>
      </c>
      <c r="B201" s="4">
        <v>55.65</v>
      </c>
      <c r="C201" s="3">
        <v>58.9</v>
      </c>
      <c r="D201" s="3">
        <v>52.52</v>
      </c>
    </row>
    <row r="202" spans="1:4" x14ac:dyDescent="0.25">
      <c r="A202" t="s">
        <v>200</v>
      </c>
      <c r="B202" s="4">
        <v>55.17</v>
      </c>
      <c r="C202" s="3">
        <v>56.65</v>
      </c>
      <c r="D202" s="3">
        <v>53.73</v>
      </c>
    </row>
    <row r="203" spans="1:4" x14ac:dyDescent="0.25">
      <c r="A203" t="s">
        <v>201</v>
      </c>
      <c r="B203" s="4">
        <v>54.36</v>
      </c>
      <c r="C203" s="3">
        <v>56.58</v>
      </c>
      <c r="D203" s="3">
        <v>52.16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13E63-0637-244C-B8D6-E7D75381D805}">
  <dimension ref="A1:K236"/>
  <sheetViews>
    <sheetView topLeftCell="A203" workbookViewId="0">
      <selection sqref="A1:K236"/>
    </sheetView>
  </sheetViews>
  <sheetFormatPr defaultColWidth="11" defaultRowHeight="15.75" x14ac:dyDescent="0.25"/>
  <cols>
    <col min="1" max="1" width="21.875" bestFit="1" customWidth="1"/>
    <col min="2" max="2" width="18.75" customWidth="1"/>
    <col min="3" max="3" width="18.625" customWidth="1"/>
    <col min="4" max="4" width="23.25" customWidth="1"/>
  </cols>
  <sheetData>
    <row r="1" spans="1:11" x14ac:dyDescent="0.25">
      <c r="A1" t="s">
        <v>202</v>
      </c>
      <c r="B1" s="4" t="s">
        <v>241</v>
      </c>
      <c r="C1" s="4" t="s">
        <v>242</v>
      </c>
      <c r="D1" s="4" t="s">
        <v>243</v>
      </c>
      <c r="E1" s="4" t="s">
        <v>203</v>
      </c>
      <c r="F1" s="9" t="s">
        <v>204</v>
      </c>
      <c r="G1" s="9" t="s">
        <v>205</v>
      </c>
      <c r="H1" s="4" t="s">
        <v>244</v>
      </c>
      <c r="I1" s="4" t="s">
        <v>245</v>
      </c>
      <c r="J1" s="4" t="s">
        <v>246</v>
      </c>
      <c r="K1" s="4" t="s">
        <v>247</v>
      </c>
    </row>
    <row r="2" spans="1:11" x14ac:dyDescent="0.25">
      <c r="A2" t="s">
        <v>70</v>
      </c>
      <c r="B2" s="5">
        <v>1439323776</v>
      </c>
      <c r="C2" s="6">
        <v>3.8999999999999998E-3</v>
      </c>
      <c r="D2" s="7">
        <v>5540090</v>
      </c>
      <c r="E2" s="3">
        <v>153</v>
      </c>
      <c r="F2" s="7">
        <v>9388211</v>
      </c>
      <c r="G2" s="7">
        <v>-348399</v>
      </c>
      <c r="H2" s="3">
        <v>1.7</v>
      </c>
      <c r="I2" s="3">
        <v>38</v>
      </c>
      <c r="J2" s="8">
        <v>0.61</v>
      </c>
      <c r="K2" s="6">
        <v>0.1847</v>
      </c>
    </row>
    <row r="3" spans="1:11" x14ac:dyDescent="0.25">
      <c r="A3" t="s">
        <v>144</v>
      </c>
      <c r="B3" s="5">
        <v>1380004385</v>
      </c>
      <c r="C3" s="6">
        <v>9.9000000000000008E-3</v>
      </c>
      <c r="D3" s="7">
        <v>13586631</v>
      </c>
      <c r="E3" s="3">
        <v>464</v>
      </c>
      <c r="F3" s="7">
        <v>2973190</v>
      </c>
      <c r="G3" s="7">
        <v>-532687</v>
      </c>
      <c r="H3" s="3">
        <v>2.2000000000000002</v>
      </c>
      <c r="I3" s="3">
        <v>28</v>
      </c>
      <c r="J3" s="8">
        <v>0.35</v>
      </c>
      <c r="K3" s="6">
        <v>0.17699999999999999</v>
      </c>
    </row>
    <row r="4" spans="1:11" x14ac:dyDescent="0.25">
      <c r="A4" t="s">
        <v>52</v>
      </c>
      <c r="B4" s="5">
        <v>331002651</v>
      </c>
      <c r="C4" s="6">
        <v>5.8999999999999999E-3</v>
      </c>
      <c r="D4" s="7">
        <v>1937734</v>
      </c>
      <c r="E4" s="3">
        <v>36</v>
      </c>
      <c r="F4" s="7">
        <v>9147420</v>
      </c>
      <c r="G4" s="7">
        <v>954806</v>
      </c>
      <c r="H4" s="3">
        <v>1.8</v>
      </c>
      <c r="I4" s="3">
        <v>38</v>
      </c>
      <c r="J4" s="8">
        <v>0.83</v>
      </c>
      <c r="K4" s="6">
        <v>4.2500000000000003E-2</v>
      </c>
    </row>
    <row r="5" spans="1:11" x14ac:dyDescent="0.25">
      <c r="A5" t="s">
        <v>129</v>
      </c>
      <c r="B5" s="5">
        <v>273523615</v>
      </c>
      <c r="C5" s="6">
        <v>1.0699999999999999E-2</v>
      </c>
      <c r="D5" s="7">
        <v>2898047</v>
      </c>
      <c r="E5" s="3">
        <v>151</v>
      </c>
      <c r="F5" s="7">
        <v>1811570</v>
      </c>
      <c r="G5" s="7">
        <v>-98955</v>
      </c>
      <c r="H5" s="3">
        <v>2.2999999999999998</v>
      </c>
      <c r="I5" s="3">
        <v>30</v>
      </c>
      <c r="J5" s="8">
        <v>0.56000000000000005</v>
      </c>
      <c r="K5" s="6">
        <v>3.5099999999999999E-2</v>
      </c>
    </row>
    <row r="6" spans="1:11" x14ac:dyDescent="0.25">
      <c r="A6" t="s">
        <v>157</v>
      </c>
      <c r="B6" s="5">
        <v>220892340</v>
      </c>
      <c r="C6" s="6">
        <v>0.02</v>
      </c>
      <c r="D6" s="7">
        <v>4327022</v>
      </c>
      <c r="E6" s="3">
        <v>287</v>
      </c>
      <c r="F6" s="7">
        <v>770880</v>
      </c>
      <c r="G6" s="7">
        <v>-233379</v>
      </c>
      <c r="H6" s="3">
        <v>3.6</v>
      </c>
      <c r="I6" s="3">
        <v>23</v>
      </c>
      <c r="J6" s="8">
        <v>0.35</v>
      </c>
      <c r="K6" s="6">
        <v>2.8299999999999999E-2</v>
      </c>
    </row>
    <row r="7" spans="1:11" x14ac:dyDescent="0.25">
      <c r="A7" t="s">
        <v>82</v>
      </c>
      <c r="B7" s="5">
        <v>212559417</v>
      </c>
      <c r="C7" s="6">
        <v>7.1999999999999998E-3</v>
      </c>
      <c r="D7" s="7">
        <v>1509890</v>
      </c>
      <c r="E7" s="3">
        <v>25</v>
      </c>
      <c r="F7" s="7">
        <v>8358140</v>
      </c>
      <c r="G7" s="7">
        <v>21200</v>
      </c>
      <c r="H7" s="3">
        <v>1.7</v>
      </c>
      <c r="I7" s="3">
        <v>33</v>
      </c>
      <c r="J7" s="8">
        <v>0.88</v>
      </c>
      <c r="K7" s="6">
        <v>2.7300000000000001E-2</v>
      </c>
    </row>
    <row r="8" spans="1:11" x14ac:dyDescent="0.25">
      <c r="A8" t="s">
        <v>198</v>
      </c>
      <c r="B8" s="5">
        <v>206139589</v>
      </c>
      <c r="C8" s="6">
        <v>2.58E-2</v>
      </c>
      <c r="D8" s="7">
        <v>5175990</v>
      </c>
      <c r="E8" s="3">
        <v>226</v>
      </c>
      <c r="F8" s="7">
        <v>910770</v>
      </c>
      <c r="G8" s="7">
        <v>-60000</v>
      </c>
      <c r="H8" s="3">
        <v>5.4</v>
      </c>
      <c r="I8" s="3">
        <v>18</v>
      </c>
      <c r="J8" s="8">
        <v>0.52</v>
      </c>
      <c r="K8" s="6">
        <v>2.64E-2</v>
      </c>
    </row>
    <row r="9" spans="1:11" x14ac:dyDescent="0.25">
      <c r="A9" t="s">
        <v>116</v>
      </c>
      <c r="B9" s="5">
        <v>164689383</v>
      </c>
      <c r="C9" s="6">
        <v>1.01E-2</v>
      </c>
      <c r="D9" s="7">
        <v>1643222</v>
      </c>
      <c r="E9" s="7">
        <v>1265</v>
      </c>
      <c r="F9" s="7">
        <v>130170</v>
      </c>
      <c r="G9" s="7">
        <v>-369501</v>
      </c>
      <c r="H9" s="3">
        <v>2.1</v>
      </c>
      <c r="I9" s="3">
        <v>28</v>
      </c>
      <c r="J9" s="8">
        <v>0.39</v>
      </c>
      <c r="K9" s="6">
        <v>2.1100000000000001E-2</v>
      </c>
    </row>
    <row r="10" spans="1:11" x14ac:dyDescent="0.25">
      <c r="A10" t="s">
        <v>120</v>
      </c>
      <c r="B10" s="5">
        <v>145934462</v>
      </c>
      <c r="C10" s="6">
        <v>4.0000000000000002E-4</v>
      </c>
      <c r="D10" s="7">
        <v>62206</v>
      </c>
      <c r="E10" s="3">
        <v>9</v>
      </c>
      <c r="F10" s="7">
        <v>16376870</v>
      </c>
      <c r="G10" s="7">
        <v>182456</v>
      </c>
      <c r="H10" s="3">
        <v>1.8</v>
      </c>
      <c r="I10" s="3">
        <v>40</v>
      </c>
      <c r="J10" s="8">
        <v>0.74</v>
      </c>
      <c r="K10" s="6">
        <v>1.8700000000000001E-2</v>
      </c>
    </row>
    <row r="11" spans="1:11" x14ac:dyDescent="0.25">
      <c r="A11" t="s">
        <v>97</v>
      </c>
      <c r="B11" s="5">
        <v>128932753</v>
      </c>
      <c r="C11" s="6">
        <v>1.06E-2</v>
      </c>
      <c r="D11" s="7">
        <v>1357224</v>
      </c>
      <c r="E11" s="3">
        <v>66</v>
      </c>
      <c r="F11" s="7">
        <v>1943950</v>
      </c>
      <c r="G11" s="7">
        <v>-60000</v>
      </c>
      <c r="H11" s="3">
        <v>2.1</v>
      </c>
      <c r="I11" s="3">
        <v>29</v>
      </c>
      <c r="J11" s="8">
        <v>0.84</v>
      </c>
      <c r="K11" s="6">
        <v>1.6500000000000001E-2</v>
      </c>
    </row>
    <row r="12" spans="1:11" x14ac:dyDescent="0.25">
      <c r="A12" t="s">
        <v>2</v>
      </c>
      <c r="B12" s="5">
        <v>126476461</v>
      </c>
      <c r="C12" s="6">
        <v>-3.0000000000000001E-3</v>
      </c>
      <c r="D12" s="7">
        <v>-383840</v>
      </c>
      <c r="E12" s="3">
        <v>347</v>
      </c>
      <c r="F12" s="7">
        <v>364555</v>
      </c>
      <c r="G12" s="7">
        <v>71560</v>
      </c>
      <c r="H12" s="3">
        <v>1.4</v>
      </c>
      <c r="I12" s="3">
        <v>48</v>
      </c>
      <c r="J12" s="8">
        <v>0.92</v>
      </c>
      <c r="K12" s="6">
        <v>1.6199999999999999E-2</v>
      </c>
    </row>
    <row r="13" spans="1:11" x14ac:dyDescent="0.25">
      <c r="A13" t="s">
        <v>156</v>
      </c>
      <c r="B13" s="5">
        <v>114963588</v>
      </c>
      <c r="C13" s="6">
        <v>2.5700000000000001E-2</v>
      </c>
      <c r="D13" s="7">
        <v>2884858</v>
      </c>
      <c r="E13" s="3">
        <v>115</v>
      </c>
      <c r="F13" s="7">
        <v>1000000</v>
      </c>
      <c r="G13" s="7">
        <v>30000</v>
      </c>
      <c r="H13" s="3">
        <v>4.3</v>
      </c>
      <c r="I13" s="3">
        <v>19</v>
      </c>
      <c r="J13" s="8">
        <v>0.21</v>
      </c>
      <c r="K13" s="6">
        <v>1.47E-2</v>
      </c>
    </row>
    <row r="14" spans="1:11" x14ac:dyDescent="0.25">
      <c r="A14" t="s">
        <v>136</v>
      </c>
      <c r="B14" s="5">
        <v>109581078</v>
      </c>
      <c r="C14" s="6">
        <v>1.35E-2</v>
      </c>
      <c r="D14" s="7">
        <v>1464463</v>
      </c>
      <c r="E14" s="3">
        <v>368</v>
      </c>
      <c r="F14" s="7">
        <v>298170</v>
      </c>
      <c r="G14" s="7">
        <v>-67152</v>
      </c>
      <c r="H14" s="3">
        <v>2.6</v>
      </c>
      <c r="I14" s="3">
        <v>26</v>
      </c>
      <c r="J14" s="8">
        <v>0.47</v>
      </c>
      <c r="K14" s="6">
        <v>1.41E-2</v>
      </c>
    </row>
    <row r="15" spans="1:11" x14ac:dyDescent="0.25">
      <c r="A15" t="s">
        <v>125</v>
      </c>
      <c r="B15" s="5">
        <v>102334404</v>
      </c>
      <c r="C15" s="6">
        <v>1.9400000000000001E-2</v>
      </c>
      <c r="D15" s="7">
        <v>1946331</v>
      </c>
      <c r="E15" s="3">
        <v>103</v>
      </c>
      <c r="F15" s="7">
        <v>995450</v>
      </c>
      <c r="G15" s="7">
        <v>-38033</v>
      </c>
      <c r="H15" s="3">
        <v>3.3</v>
      </c>
      <c r="I15" s="3">
        <v>25</v>
      </c>
      <c r="J15" s="8">
        <v>0.43</v>
      </c>
      <c r="K15" s="6">
        <v>1.3100000000000001E-2</v>
      </c>
    </row>
    <row r="16" spans="1:11" x14ac:dyDescent="0.25">
      <c r="A16" t="s">
        <v>91</v>
      </c>
      <c r="B16" s="5">
        <v>97338579</v>
      </c>
      <c r="C16" s="6">
        <v>9.1000000000000004E-3</v>
      </c>
      <c r="D16" s="7">
        <v>876473</v>
      </c>
      <c r="E16" s="3">
        <v>314</v>
      </c>
      <c r="F16" s="7">
        <v>310070</v>
      </c>
      <c r="G16" s="7">
        <v>-80000</v>
      </c>
      <c r="H16" s="3">
        <v>2.1</v>
      </c>
      <c r="I16" s="3">
        <v>32</v>
      </c>
      <c r="J16" s="8">
        <v>0.38</v>
      </c>
      <c r="K16" s="6">
        <v>1.2500000000000001E-2</v>
      </c>
    </row>
    <row r="17" spans="1:11" x14ac:dyDescent="0.25">
      <c r="A17" t="s">
        <v>188</v>
      </c>
      <c r="B17" s="5">
        <v>89561403</v>
      </c>
      <c r="C17" s="6">
        <v>3.1899999999999998E-2</v>
      </c>
      <c r="D17" s="7">
        <v>2770836</v>
      </c>
      <c r="E17" s="3">
        <v>40</v>
      </c>
      <c r="F17" s="7">
        <v>2267050</v>
      </c>
      <c r="G17" s="7">
        <v>23861</v>
      </c>
      <c r="H17" s="3">
        <v>6</v>
      </c>
      <c r="I17" s="3">
        <v>17</v>
      </c>
      <c r="J17" s="8">
        <v>0.46</v>
      </c>
      <c r="K17" s="6">
        <v>1.15E-2</v>
      </c>
    </row>
    <row r="18" spans="1:11" x14ac:dyDescent="0.25">
      <c r="A18" t="s">
        <v>58</v>
      </c>
      <c r="B18" s="5">
        <v>84339067</v>
      </c>
      <c r="C18" s="6">
        <v>1.09E-2</v>
      </c>
      <c r="D18" s="7">
        <v>909452</v>
      </c>
      <c r="E18" s="3">
        <v>110</v>
      </c>
      <c r="F18" s="7">
        <v>769630</v>
      </c>
      <c r="G18" s="7">
        <v>283922</v>
      </c>
      <c r="H18" s="3">
        <v>2.1</v>
      </c>
      <c r="I18" s="3">
        <v>32</v>
      </c>
      <c r="J18" s="8">
        <v>0.76</v>
      </c>
      <c r="K18" s="6">
        <v>1.0800000000000001E-2</v>
      </c>
    </row>
    <row r="19" spans="1:11" x14ac:dyDescent="0.25">
      <c r="A19" t="s">
        <v>76</v>
      </c>
      <c r="B19" s="5">
        <v>83992949</v>
      </c>
      <c r="C19" s="6">
        <v>1.2999999999999999E-2</v>
      </c>
      <c r="D19" s="7">
        <v>1079043</v>
      </c>
      <c r="E19" s="3">
        <v>52</v>
      </c>
      <c r="F19" s="7">
        <v>1628550</v>
      </c>
      <c r="G19" s="7">
        <v>-55000</v>
      </c>
      <c r="H19" s="3">
        <v>2.2000000000000002</v>
      </c>
      <c r="I19" s="3">
        <v>32</v>
      </c>
      <c r="J19" s="8">
        <v>0.76</v>
      </c>
      <c r="K19" s="6">
        <v>1.0800000000000001E-2</v>
      </c>
    </row>
    <row r="20" spans="1:11" x14ac:dyDescent="0.25">
      <c r="A20" t="s">
        <v>29</v>
      </c>
      <c r="B20" s="5">
        <v>83783942</v>
      </c>
      <c r="C20" s="6">
        <v>3.2000000000000002E-3</v>
      </c>
      <c r="D20" s="7">
        <v>266897</v>
      </c>
      <c r="E20" s="3">
        <v>240</v>
      </c>
      <c r="F20" s="7">
        <v>348560</v>
      </c>
      <c r="G20" s="7">
        <v>543822</v>
      </c>
      <c r="H20" s="3">
        <v>1.6</v>
      </c>
      <c r="I20" s="3">
        <v>46</v>
      </c>
      <c r="J20" s="8">
        <v>0.76</v>
      </c>
      <c r="K20" s="6">
        <v>1.0699999999999999E-2</v>
      </c>
    </row>
    <row r="21" spans="1:11" x14ac:dyDescent="0.25">
      <c r="A21" t="s">
        <v>65</v>
      </c>
      <c r="B21" s="5">
        <v>69799978</v>
      </c>
      <c r="C21" s="6">
        <v>2.5000000000000001E-3</v>
      </c>
      <c r="D21" s="7">
        <v>174396</v>
      </c>
      <c r="E21" s="3">
        <v>137</v>
      </c>
      <c r="F21" s="7">
        <v>510890</v>
      </c>
      <c r="G21" s="7">
        <v>19444</v>
      </c>
      <c r="H21" s="3">
        <v>1.5</v>
      </c>
      <c r="I21" s="3">
        <v>40</v>
      </c>
      <c r="J21" s="8">
        <v>0.51</v>
      </c>
      <c r="K21" s="6">
        <v>8.9999999999999993E-3</v>
      </c>
    </row>
    <row r="22" spans="1:11" x14ac:dyDescent="0.25">
      <c r="A22" t="s">
        <v>31</v>
      </c>
      <c r="B22" s="5">
        <v>67886011</v>
      </c>
      <c r="C22" s="6">
        <v>5.3E-3</v>
      </c>
      <c r="D22" s="7">
        <v>355839</v>
      </c>
      <c r="E22" s="3">
        <v>281</v>
      </c>
      <c r="F22" s="7">
        <v>241930</v>
      </c>
      <c r="G22" s="7">
        <v>260650</v>
      </c>
      <c r="H22" s="3">
        <v>1.8</v>
      </c>
      <c r="I22" s="3">
        <v>40</v>
      </c>
      <c r="J22" s="8">
        <v>0.83</v>
      </c>
      <c r="K22" s="6">
        <v>8.6999999999999994E-3</v>
      </c>
    </row>
    <row r="23" spans="1:11" x14ac:dyDescent="0.25">
      <c r="A23" t="s">
        <v>14</v>
      </c>
      <c r="B23" s="5">
        <v>65273511</v>
      </c>
      <c r="C23" s="6">
        <v>2.2000000000000001E-3</v>
      </c>
      <c r="D23" s="7">
        <v>143783</v>
      </c>
      <c r="E23" s="3">
        <v>119</v>
      </c>
      <c r="F23" s="7">
        <v>547557</v>
      </c>
      <c r="G23" s="7">
        <v>36527</v>
      </c>
      <c r="H23" s="3">
        <v>1.9</v>
      </c>
      <c r="I23" s="3">
        <v>42</v>
      </c>
      <c r="J23" s="8">
        <v>0.82</v>
      </c>
      <c r="K23" s="6">
        <v>8.3999999999999995E-3</v>
      </c>
    </row>
    <row r="24" spans="1:11" x14ac:dyDescent="0.25">
      <c r="A24" t="s">
        <v>6</v>
      </c>
      <c r="B24" s="5">
        <v>60461826</v>
      </c>
      <c r="C24" s="6">
        <v>-1.5E-3</v>
      </c>
      <c r="D24" s="7">
        <v>-88249</v>
      </c>
      <c r="E24" s="3">
        <v>206</v>
      </c>
      <c r="F24" s="7">
        <v>294140</v>
      </c>
      <c r="G24" s="7">
        <v>148943</v>
      </c>
      <c r="H24" s="3">
        <v>1.3</v>
      </c>
      <c r="I24" s="3">
        <v>47</v>
      </c>
      <c r="J24" s="8">
        <v>0.69</v>
      </c>
      <c r="K24" s="6">
        <v>7.7999999999999996E-3</v>
      </c>
    </row>
    <row r="25" spans="1:11" x14ac:dyDescent="0.25">
      <c r="A25" t="s">
        <v>163</v>
      </c>
      <c r="B25" s="5">
        <v>59734218</v>
      </c>
      <c r="C25" s="6">
        <v>2.98E-2</v>
      </c>
      <c r="D25" s="7">
        <v>1728755</v>
      </c>
      <c r="E25" s="3">
        <v>67</v>
      </c>
      <c r="F25" s="7">
        <v>885800</v>
      </c>
      <c r="G25" s="7">
        <v>-40076</v>
      </c>
      <c r="H25" s="3">
        <v>4.9000000000000004</v>
      </c>
      <c r="I25" s="3">
        <v>18</v>
      </c>
      <c r="J25" s="8">
        <v>0.37</v>
      </c>
      <c r="K25" s="6">
        <v>7.7000000000000002E-3</v>
      </c>
    </row>
    <row r="26" spans="1:11" x14ac:dyDescent="0.25">
      <c r="A26" t="s">
        <v>174</v>
      </c>
      <c r="B26" s="5">
        <v>59308690</v>
      </c>
      <c r="C26" s="6">
        <v>1.2800000000000001E-2</v>
      </c>
      <c r="D26" s="7">
        <v>750420</v>
      </c>
      <c r="E26" s="3">
        <v>49</v>
      </c>
      <c r="F26" s="7">
        <v>1213090</v>
      </c>
      <c r="G26" s="7">
        <v>145405</v>
      </c>
      <c r="H26" s="3">
        <v>2.4</v>
      </c>
      <c r="I26" s="3">
        <v>28</v>
      </c>
      <c r="J26" s="8">
        <v>0.67</v>
      </c>
      <c r="K26" s="6">
        <v>7.6E-3</v>
      </c>
    </row>
    <row r="27" spans="1:11" x14ac:dyDescent="0.25">
      <c r="A27" t="s">
        <v>158</v>
      </c>
      <c r="B27" s="5">
        <v>54409800</v>
      </c>
      <c r="C27" s="6">
        <v>6.7000000000000002E-3</v>
      </c>
      <c r="D27" s="7">
        <v>364380</v>
      </c>
      <c r="E27" s="3">
        <v>83</v>
      </c>
      <c r="F27" s="7">
        <v>653290</v>
      </c>
      <c r="G27" s="7">
        <v>-163313</v>
      </c>
      <c r="H27" s="3">
        <v>2.2000000000000002</v>
      </c>
      <c r="I27" s="3">
        <v>29</v>
      </c>
      <c r="J27" s="8">
        <v>0.31</v>
      </c>
      <c r="K27" s="6">
        <v>7.0000000000000001E-3</v>
      </c>
    </row>
    <row r="28" spans="1:11" x14ac:dyDescent="0.25">
      <c r="A28" t="s">
        <v>160</v>
      </c>
      <c r="B28" s="5">
        <v>53771296</v>
      </c>
      <c r="C28" s="6">
        <v>2.2800000000000001E-2</v>
      </c>
      <c r="D28" s="7">
        <v>1197323</v>
      </c>
      <c r="E28" s="3">
        <v>94</v>
      </c>
      <c r="F28" s="7">
        <v>569140</v>
      </c>
      <c r="G28" s="7">
        <v>-10000</v>
      </c>
      <c r="H28" s="3">
        <v>3.5</v>
      </c>
      <c r="I28" s="3">
        <v>20</v>
      </c>
      <c r="J28" s="8">
        <v>0.28000000000000003</v>
      </c>
      <c r="K28" s="6">
        <v>6.8999999999999999E-3</v>
      </c>
    </row>
    <row r="29" spans="1:11" x14ac:dyDescent="0.25">
      <c r="A29" t="s">
        <v>11</v>
      </c>
      <c r="B29" s="5">
        <v>51269185</v>
      </c>
      <c r="C29" s="6">
        <v>8.9999999999999998E-4</v>
      </c>
      <c r="D29" s="7">
        <v>43877</v>
      </c>
      <c r="E29" s="3">
        <v>527</v>
      </c>
      <c r="F29" s="7">
        <v>97230</v>
      </c>
      <c r="G29" s="7">
        <v>11731</v>
      </c>
      <c r="H29" s="3">
        <v>1.1000000000000001</v>
      </c>
      <c r="I29" s="3">
        <v>44</v>
      </c>
      <c r="J29" s="8">
        <v>0.82</v>
      </c>
      <c r="K29" s="6">
        <v>6.6E-3</v>
      </c>
    </row>
    <row r="30" spans="1:11" x14ac:dyDescent="0.25">
      <c r="A30" t="s">
        <v>64</v>
      </c>
      <c r="B30" s="5">
        <v>50882891</v>
      </c>
      <c r="C30" s="6">
        <v>1.0800000000000001E-2</v>
      </c>
      <c r="D30" s="7">
        <v>543448</v>
      </c>
      <c r="E30" s="3">
        <v>46</v>
      </c>
      <c r="F30" s="7">
        <v>1109500</v>
      </c>
      <c r="G30" s="7">
        <v>204796</v>
      </c>
      <c r="H30" s="3">
        <v>1.8</v>
      </c>
      <c r="I30" s="3">
        <v>31</v>
      </c>
      <c r="J30" s="8">
        <v>0.8</v>
      </c>
      <c r="K30" s="6">
        <v>6.4999999999999997E-3</v>
      </c>
    </row>
    <row r="31" spans="1:11" x14ac:dyDescent="0.25">
      <c r="A31" t="s">
        <v>7</v>
      </c>
      <c r="B31" s="5">
        <v>46754778</v>
      </c>
      <c r="C31" s="6">
        <v>4.0000000000000002E-4</v>
      </c>
      <c r="D31" s="7">
        <v>18002</v>
      </c>
      <c r="E31" s="3">
        <v>94</v>
      </c>
      <c r="F31" s="7">
        <v>498800</v>
      </c>
      <c r="G31" s="7">
        <v>40000</v>
      </c>
      <c r="H31" s="3">
        <v>1.3</v>
      </c>
      <c r="I31" s="3">
        <v>45</v>
      </c>
      <c r="J31" s="8">
        <v>0.8</v>
      </c>
      <c r="K31" s="6">
        <v>6.0000000000000001E-3</v>
      </c>
    </row>
    <row r="32" spans="1:11" x14ac:dyDescent="0.25">
      <c r="A32" t="s">
        <v>177</v>
      </c>
      <c r="B32" s="5">
        <v>45741007</v>
      </c>
      <c r="C32" s="6">
        <v>3.32E-2</v>
      </c>
      <c r="D32" s="7">
        <v>1471413</v>
      </c>
      <c r="E32" s="3">
        <v>229</v>
      </c>
      <c r="F32" s="7">
        <v>199810</v>
      </c>
      <c r="G32" s="7">
        <v>168694</v>
      </c>
      <c r="H32" s="3">
        <v>5</v>
      </c>
      <c r="I32" s="3">
        <v>17</v>
      </c>
      <c r="J32" s="8">
        <v>0.26</v>
      </c>
      <c r="K32" s="6">
        <v>5.8999999999999999E-3</v>
      </c>
    </row>
    <row r="33" spans="1:11" x14ac:dyDescent="0.25">
      <c r="A33" t="s">
        <v>78</v>
      </c>
      <c r="B33" s="5">
        <v>45195774</v>
      </c>
      <c r="C33" s="6">
        <v>9.2999999999999992E-3</v>
      </c>
      <c r="D33" s="7">
        <v>415097</v>
      </c>
      <c r="E33" s="3">
        <v>17</v>
      </c>
      <c r="F33" s="7">
        <v>2736690</v>
      </c>
      <c r="G33" s="7">
        <v>4800</v>
      </c>
      <c r="H33" s="3">
        <v>2.2999999999999998</v>
      </c>
      <c r="I33" s="3">
        <v>32</v>
      </c>
      <c r="J33" s="8">
        <v>0.93</v>
      </c>
      <c r="K33" s="6">
        <v>5.7999999999999996E-3</v>
      </c>
    </row>
    <row r="34" spans="1:11" x14ac:dyDescent="0.25">
      <c r="A34" t="s">
        <v>69</v>
      </c>
      <c r="B34" s="5">
        <v>43851044</v>
      </c>
      <c r="C34" s="6">
        <v>1.8499999999999999E-2</v>
      </c>
      <c r="D34" s="7">
        <v>797990</v>
      </c>
      <c r="E34" s="3">
        <v>18</v>
      </c>
      <c r="F34" s="7">
        <v>2381740</v>
      </c>
      <c r="G34" s="7">
        <v>-10000</v>
      </c>
      <c r="H34" s="3">
        <v>3.1</v>
      </c>
      <c r="I34" s="3">
        <v>29</v>
      </c>
      <c r="J34" s="8">
        <v>0.73</v>
      </c>
      <c r="K34" s="6">
        <v>5.5999999999999999E-3</v>
      </c>
    </row>
    <row r="35" spans="1:11" x14ac:dyDescent="0.25">
      <c r="A35" t="s">
        <v>164</v>
      </c>
      <c r="B35" s="5">
        <v>43849260</v>
      </c>
      <c r="C35" s="6">
        <v>2.4199999999999999E-2</v>
      </c>
      <c r="D35" s="7">
        <v>1036022</v>
      </c>
      <c r="E35" s="3">
        <v>25</v>
      </c>
      <c r="F35" s="7">
        <v>1765048</v>
      </c>
      <c r="G35" s="7">
        <v>-50000</v>
      </c>
      <c r="H35" s="3">
        <v>4.4000000000000004</v>
      </c>
      <c r="I35" s="3">
        <v>20</v>
      </c>
      <c r="J35" s="8">
        <v>0.35</v>
      </c>
      <c r="K35" s="6">
        <v>5.5999999999999999E-3</v>
      </c>
    </row>
    <row r="36" spans="1:11" x14ac:dyDescent="0.25">
      <c r="A36" t="s">
        <v>126</v>
      </c>
      <c r="B36" s="5">
        <v>43733762</v>
      </c>
      <c r="C36" s="6">
        <v>-5.8999999999999999E-3</v>
      </c>
      <c r="D36" s="7">
        <v>-259876</v>
      </c>
      <c r="E36" s="3">
        <v>75</v>
      </c>
      <c r="F36" s="7">
        <v>579320</v>
      </c>
      <c r="G36" s="7">
        <v>10000</v>
      </c>
      <c r="H36" s="3">
        <v>1.4</v>
      </c>
      <c r="I36" s="3">
        <v>41</v>
      </c>
      <c r="J36" s="8">
        <v>0.69</v>
      </c>
      <c r="K36" s="6">
        <v>5.5999999999999999E-3</v>
      </c>
    </row>
    <row r="37" spans="1:11" x14ac:dyDescent="0.25">
      <c r="A37" t="s">
        <v>138</v>
      </c>
      <c r="B37" s="5">
        <v>40222493</v>
      </c>
      <c r="C37" s="6">
        <v>2.3199999999999998E-2</v>
      </c>
      <c r="D37" s="7">
        <v>912710</v>
      </c>
      <c r="E37" s="3">
        <v>93</v>
      </c>
      <c r="F37" s="7">
        <v>434320</v>
      </c>
      <c r="G37" s="7">
        <v>7834</v>
      </c>
      <c r="H37" s="3">
        <v>3.7</v>
      </c>
      <c r="I37" s="3">
        <v>21</v>
      </c>
      <c r="J37" s="8">
        <v>0.73</v>
      </c>
      <c r="K37" s="6">
        <v>5.1999999999999998E-3</v>
      </c>
    </row>
    <row r="38" spans="1:11" x14ac:dyDescent="0.25">
      <c r="A38" t="s">
        <v>165</v>
      </c>
      <c r="B38" s="5">
        <v>38928346</v>
      </c>
      <c r="C38" s="6">
        <v>2.3300000000000001E-2</v>
      </c>
      <c r="D38" s="7">
        <v>886592</v>
      </c>
      <c r="E38" s="3">
        <v>60</v>
      </c>
      <c r="F38" s="7">
        <v>652860</v>
      </c>
      <c r="G38" s="7">
        <v>-62920</v>
      </c>
      <c r="H38" s="3">
        <v>4.5999999999999996</v>
      </c>
      <c r="I38" s="3">
        <v>18</v>
      </c>
      <c r="J38" s="8">
        <v>0.25</v>
      </c>
      <c r="K38" s="6">
        <v>5.0000000000000001E-3</v>
      </c>
    </row>
    <row r="39" spans="1:11" x14ac:dyDescent="0.25">
      <c r="A39" t="s">
        <v>48</v>
      </c>
      <c r="B39" s="5">
        <v>37846611</v>
      </c>
      <c r="C39" s="6">
        <v>-1.1000000000000001E-3</v>
      </c>
      <c r="D39" s="7">
        <v>-41157</v>
      </c>
      <c r="E39" s="3">
        <v>124</v>
      </c>
      <c r="F39" s="7">
        <v>306230</v>
      </c>
      <c r="G39" s="7">
        <v>-29395</v>
      </c>
      <c r="H39" s="3">
        <v>1.4</v>
      </c>
      <c r="I39" s="3">
        <v>42</v>
      </c>
      <c r="J39" s="8">
        <v>0.6</v>
      </c>
      <c r="K39" s="6">
        <v>4.8999999999999998E-3</v>
      </c>
    </row>
    <row r="40" spans="1:11" x14ac:dyDescent="0.25">
      <c r="A40" t="s">
        <v>17</v>
      </c>
      <c r="B40" s="5">
        <v>37742154</v>
      </c>
      <c r="C40" s="6">
        <v>8.8999999999999999E-3</v>
      </c>
      <c r="D40" s="7">
        <v>331107</v>
      </c>
      <c r="E40" s="3">
        <v>4</v>
      </c>
      <c r="F40" s="7">
        <v>9093510</v>
      </c>
      <c r="G40" s="7">
        <v>242032</v>
      </c>
      <c r="H40" s="3">
        <v>1.5</v>
      </c>
      <c r="I40" s="3">
        <v>41</v>
      </c>
      <c r="J40" s="8">
        <v>0.81</v>
      </c>
      <c r="K40" s="6">
        <v>4.7999999999999996E-3</v>
      </c>
    </row>
    <row r="41" spans="1:11" x14ac:dyDescent="0.25">
      <c r="A41" t="s">
        <v>73</v>
      </c>
      <c r="B41" s="5">
        <v>36910560</v>
      </c>
      <c r="C41" s="6">
        <v>1.2E-2</v>
      </c>
      <c r="D41" s="7">
        <v>438791</v>
      </c>
      <c r="E41" s="3">
        <v>83</v>
      </c>
      <c r="F41" s="7">
        <v>446300</v>
      </c>
      <c r="G41" s="7">
        <v>-51419</v>
      </c>
      <c r="H41" s="3">
        <v>2.4</v>
      </c>
      <c r="I41" s="3">
        <v>30</v>
      </c>
      <c r="J41" s="8">
        <v>0.64</v>
      </c>
      <c r="K41" s="6">
        <v>4.7000000000000002E-3</v>
      </c>
    </row>
    <row r="42" spans="1:11" x14ac:dyDescent="0.25">
      <c r="A42" t="s">
        <v>93</v>
      </c>
      <c r="B42" s="5">
        <v>34813871</v>
      </c>
      <c r="C42" s="6">
        <v>1.5900000000000001E-2</v>
      </c>
      <c r="D42" s="7">
        <v>545343</v>
      </c>
      <c r="E42" s="3">
        <v>16</v>
      </c>
      <c r="F42" s="7">
        <v>2149690</v>
      </c>
      <c r="G42" s="7">
        <v>134979</v>
      </c>
      <c r="H42" s="3">
        <v>2.2999999999999998</v>
      </c>
      <c r="I42" s="3">
        <v>32</v>
      </c>
      <c r="J42" s="8">
        <v>0.84</v>
      </c>
      <c r="K42" s="6">
        <v>4.4999999999999997E-3</v>
      </c>
    </row>
    <row r="43" spans="1:11" x14ac:dyDescent="0.25">
      <c r="A43" t="s">
        <v>132</v>
      </c>
      <c r="B43" s="5">
        <v>33469203</v>
      </c>
      <c r="C43" s="6">
        <v>1.4800000000000001E-2</v>
      </c>
      <c r="D43" s="7">
        <v>487487</v>
      </c>
      <c r="E43" s="3">
        <v>79</v>
      </c>
      <c r="F43" s="7">
        <v>425400</v>
      </c>
      <c r="G43" s="7">
        <v>-8863</v>
      </c>
      <c r="H43" s="3">
        <v>2.4</v>
      </c>
      <c r="I43" s="3">
        <v>28</v>
      </c>
      <c r="J43" s="8">
        <v>0.5</v>
      </c>
      <c r="K43" s="6">
        <v>4.3E-3</v>
      </c>
    </row>
    <row r="44" spans="1:11" x14ac:dyDescent="0.25">
      <c r="A44" t="s">
        <v>72</v>
      </c>
      <c r="B44" s="5">
        <v>32971854</v>
      </c>
      <c r="C44" s="6">
        <v>1.4200000000000001E-2</v>
      </c>
      <c r="D44" s="7">
        <v>461401</v>
      </c>
      <c r="E44" s="3">
        <v>26</v>
      </c>
      <c r="F44" s="7">
        <v>1280000</v>
      </c>
      <c r="G44" s="7">
        <v>99069</v>
      </c>
      <c r="H44" s="3">
        <v>2.2999999999999998</v>
      </c>
      <c r="I44" s="3">
        <v>31</v>
      </c>
      <c r="J44" s="8">
        <v>0.79</v>
      </c>
      <c r="K44" s="6">
        <v>4.1999999999999997E-3</v>
      </c>
    </row>
    <row r="45" spans="1:11" x14ac:dyDescent="0.25">
      <c r="A45" t="s">
        <v>184</v>
      </c>
      <c r="B45" s="5">
        <v>32866272</v>
      </c>
      <c r="C45" s="6">
        <v>3.27E-2</v>
      </c>
      <c r="D45" s="7">
        <v>1040977</v>
      </c>
      <c r="E45" s="3">
        <v>26</v>
      </c>
      <c r="F45" s="7">
        <v>1246700</v>
      </c>
      <c r="G45" s="7">
        <v>6413</v>
      </c>
      <c r="H45" s="3">
        <v>5.6</v>
      </c>
      <c r="I45" s="3">
        <v>17</v>
      </c>
      <c r="J45" s="8">
        <v>0.67</v>
      </c>
      <c r="K45" s="6">
        <v>4.1999999999999997E-3</v>
      </c>
    </row>
    <row r="46" spans="1:11" x14ac:dyDescent="0.25">
      <c r="A46" t="s">
        <v>81</v>
      </c>
      <c r="B46" s="5">
        <v>32365999</v>
      </c>
      <c r="C46" s="6">
        <v>1.2999999999999999E-2</v>
      </c>
      <c r="D46" s="7">
        <v>416222</v>
      </c>
      <c r="E46" s="3">
        <v>99</v>
      </c>
      <c r="F46" s="7">
        <v>328550</v>
      </c>
      <c r="G46" s="7">
        <v>50000</v>
      </c>
      <c r="H46" s="3">
        <v>2</v>
      </c>
      <c r="I46" s="3">
        <v>30</v>
      </c>
      <c r="J46" s="8">
        <v>0.78</v>
      </c>
      <c r="K46" s="6">
        <v>4.1999999999999997E-3</v>
      </c>
    </row>
    <row r="47" spans="1:11" x14ac:dyDescent="0.25">
      <c r="A47" t="s">
        <v>186</v>
      </c>
      <c r="B47" s="5">
        <v>31255435</v>
      </c>
      <c r="C47" s="6">
        <v>2.93E-2</v>
      </c>
      <c r="D47" s="7">
        <v>889399</v>
      </c>
      <c r="E47" s="3">
        <v>40</v>
      </c>
      <c r="F47" s="7">
        <v>786380</v>
      </c>
      <c r="G47" s="7">
        <v>-5000</v>
      </c>
      <c r="H47" s="3">
        <v>4.9000000000000004</v>
      </c>
      <c r="I47" s="3">
        <v>18</v>
      </c>
      <c r="J47" s="8">
        <v>0.38</v>
      </c>
      <c r="K47" s="6">
        <v>4.0000000000000001E-3</v>
      </c>
    </row>
    <row r="48" spans="1:11" x14ac:dyDescent="0.25">
      <c r="A48" t="s">
        <v>173</v>
      </c>
      <c r="B48" s="5">
        <v>31072940</v>
      </c>
      <c r="C48" s="6">
        <v>2.1499999999999998E-2</v>
      </c>
      <c r="D48" s="7">
        <v>655084</v>
      </c>
      <c r="E48" s="3">
        <v>137</v>
      </c>
      <c r="F48" s="7">
        <v>227540</v>
      </c>
      <c r="G48" s="7">
        <v>-10000</v>
      </c>
      <c r="H48" s="3">
        <v>3.9</v>
      </c>
      <c r="I48" s="3">
        <v>22</v>
      </c>
      <c r="J48" s="8">
        <v>0.56999999999999995</v>
      </c>
      <c r="K48" s="6">
        <v>4.0000000000000001E-3</v>
      </c>
    </row>
    <row r="49" spans="1:11" x14ac:dyDescent="0.25">
      <c r="A49" t="s">
        <v>162</v>
      </c>
      <c r="B49" s="5">
        <v>29825964</v>
      </c>
      <c r="C49" s="6">
        <v>2.2800000000000001E-2</v>
      </c>
      <c r="D49" s="7">
        <v>664042</v>
      </c>
      <c r="E49" s="3">
        <v>56</v>
      </c>
      <c r="F49" s="7">
        <v>527970</v>
      </c>
      <c r="G49" s="7">
        <v>-30000</v>
      </c>
      <c r="H49" s="3">
        <v>3.8</v>
      </c>
      <c r="I49" s="3">
        <v>20</v>
      </c>
      <c r="J49" s="8">
        <v>0.38</v>
      </c>
      <c r="K49" s="6">
        <v>3.8E-3</v>
      </c>
    </row>
    <row r="50" spans="1:11" x14ac:dyDescent="0.25">
      <c r="A50" t="s">
        <v>135</v>
      </c>
      <c r="B50" s="5">
        <v>29136808</v>
      </c>
      <c r="C50" s="6">
        <v>1.8499999999999999E-2</v>
      </c>
      <c r="D50" s="7">
        <v>528098</v>
      </c>
      <c r="E50" s="3">
        <v>203</v>
      </c>
      <c r="F50" s="7">
        <v>143350</v>
      </c>
      <c r="G50" s="7">
        <v>41710</v>
      </c>
      <c r="H50" s="3">
        <v>1.9</v>
      </c>
      <c r="I50" s="3">
        <v>25</v>
      </c>
      <c r="J50" s="8">
        <v>0.21</v>
      </c>
      <c r="K50" s="6">
        <v>3.7000000000000002E-3</v>
      </c>
    </row>
    <row r="51" spans="1:11" x14ac:dyDescent="0.25">
      <c r="A51" t="s">
        <v>128</v>
      </c>
      <c r="B51" s="5">
        <v>28435940</v>
      </c>
      <c r="C51" s="6">
        <v>-2.8E-3</v>
      </c>
      <c r="D51" s="7">
        <v>-79889</v>
      </c>
      <c r="E51" s="3">
        <v>32</v>
      </c>
      <c r="F51" s="7">
        <v>882050</v>
      </c>
      <c r="G51" s="7">
        <v>-653249</v>
      </c>
      <c r="H51" s="3">
        <v>2.2999999999999998</v>
      </c>
      <c r="I51" s="3">
        <v>30</v>
      </c>
      <c r="J51" s="3" t="s">
        <v>206</v>
      </c>
      <c r="K51" s="6">
        <v>3.5999999999999999E-3</v>
      </c>
    </row>
    <row r="52" spans="1:11" x14ac:dyDescent="0.25">
      <c r="A52" t="s">
        <v>153</v>
      </c>
      <c r="B52" s="5">
        <v>27691018</v>
      </c>
      <c r="C52" s="6">
        <v>2.6800000000000001E-2</v>
      </c>
      <c r="D52" s="7">
        <v>721711</v>
      </c>
      <c r="E52" s="3">
        <v>48</v>
      </c>
      <c r="F52" s="7">
        <v>581795</v>
      </c>
      <c r="G52" s="7">
        <v>-1500</v>
      </c>
      <c r="H52" s="3">
        <v>4.0999999999999996</v>
      </c>
      <c r="I52" s="3">
        <v>20</v>
      </c>
      <c r="J52" s="8">
        <v>0.39</v>
      </c>
      <c r="K52" s="6">
        <v>3.5999999999999999E-3</v>
      </c>
    </row>
    <row r="53" spans="1:11" x14ac:dyDescent="0.25">
      <c r="A53" t="s">
        <v>191</v>
      </c>
      <c r="B53" s="5">
        <v>26545863</v>
      </c>
      <c r="C53" s="6">
        <v>2.5899999999999999E-2</v>
      </c>
      <c r="D53" s="7">
        <v>669483</v>
      </c>
      <c r="E53" s="3">
        <v>56</v>
      </c>
      <c r="F53" s="7">
        <v>472710</v>
      </c>
      <c r="G53" s="7">
        <v>-4800</v>
      </c>
      <c r="H53" s="3">
        <v>4.5999999999999996</v>
      </c>
      <c r="I53" s="3">
        <v>19</v>
      </c>
      <c r="J53" s="8">
        <v>0.56000000000000005</v>
      </c>
      <c r="K53" s="6">
        <v>3.3999999999999998E-3</v>
      </c>
    </row>
    <row r="54" spans="1:11" x14ac:dyDescent="0.25">
      <c r="A54" t="s">
        <v>194</v>
      </c>
      <c r="B54" s="5">
        <v>26378274</v>
      </c>
      <c r="C54" s="6">
        <v>2.5700000000000001E-2</v>
      </c>
      <c r="D54" s="7">
        <v>661730</v>
      </c>
      <c r="E54" s="3">
        <v>83</v>
      </c>
      <c r="F54" s="7">
        <v>318000</v>
      </c>
      <c r="G54" s="7">
        <v>-8000</v>
      </c>
      <c r="H54" s="3">
        <v>4.7</v>
      </c>
      <c r="I54" s="3">
        <v>19</v>
      </c>
      <c r="J54" s="8">
        <v>0.51</v>
      </c>
      <c r="K54" s="6">
        <v>3.3999999999999998E-3</v>
      </c>
    </row>
    <row r="55" spans="1:11" x14ac:dyDescent="0.25">
      <c r="A55" t="s">
        <v>122</v>
      </c>
      <c r="B55" s="5">
        <v>25778816</v>
      </c>
      <c r="C55" s="6">
        <v>4.4000000000000003E-3</v>
      </c>
      <c r="D55" s="7">
        <v>112655</v>
      </c>
      <c r="E55" s="3">
        <v>214</v>
      </c>
      <c r="F55" s="7">
        <v>120410</v>
      </c>
      <c r="G55" s="7">
        <v>-5403</v>
      </c>
      <c r="H55" s="3">
        <v>1.9</v>
      </c>
      <c r="I55" s="3">
        <v>35</v>
      </c>
      <c r="J55" s="8">
        <v>0.63</v>
      </c>
      <c r="K55" s="6">
        <v>3.3E-3</v>
      </c>
    </row>
    <row r="56" spans="1:11" x14ac:dyDescent="0.25">
      <c r="A56" t="s">
        <v>8</v>
      </c>
      <c r="B56" s="5">
        <v>25499884</v>
      </c>
      <c r="C56" s="6">
        <v>1.18E-2</v>
      </c>
      <c r="D56" s="7">
        <v>296686</v>
      </c>
      <c r="E56" s="3">
        <v>3</v>
      </c>
      <c r="F56" s="7">
        <v>7682300</v>
      </c>
      <c r="G56" s="7">
        <v>158246</v>
      </c>
      <c r="H56" s="3">
        <v>1.8</v>
      </c>
      <c r="I56" s="3">
        <v>38</v>
      </c>
      <c r="J56" s="8">
        <v>0.86</v>
      </c>
      <c r="K56" s="6">
        <v>3.3E-3</v>
      </c>
    </row>
    <row r="57" spans="1:11" x14ac:dyDescent="0.25">
      <c r="A57" t="s">
        <v>178</v>
      </c>
      <c r="B57" s="5">
        <v>24206644</v>
      </c>
      <c r="C57" s="6">
        <v>3.8399999999999997E-2</v>
      </c>
      <c r="D57" s="7">
        <v>895929</v>
      </c>
      <c r="E57" s="3">
        <v>19</v>
      </c>
      <c r="F57" s="7">
        <v>1266700</v>
      </c>
      <c r="G57" s="7">
        <v>4000</v>
      </c>
      <c r="H57" s="3">
        <v>7</v>
      </c>
      <c r="I57" s="3">
        <v>15</v>
      </c>
      <c r="J57" s="8">
        <v>0.17</v>
      </c>
      <c r="K57" s="6">
        <v>3.0999999999999999E-3</v>
      </c>
    </row>
    <row r="58" spans="1:11" x14ac:dyDescent="0.25">
      <c r="A58" t="s">
        <v>36</v>
      </c>
      <c r="B58" s="5">
        <v>23816775</v>
      </c>
      <c r="C58" s="6">
        <v>1.8E-3</v>
      </c>
      <c r="D58" s="7">
        <v>42899</v>
      </c>
      <c r="E58" s="3">
        <v>673</v>
      </c>
      <c r="F58" s="7">
        <v>35410</v>
      </c>
      <c r="G58" s="7">
        <v>30001</v>
      </c>
      <c r="H58" s="3">
        <v>1.2</v>
      </c>
      <c r="I58" s="3">
        <v>42</v>
      </c>
      <c r="J58" s="8">
        <v>0.79</v>
      </c>
      <c r="K58" s="6">
        <v>3.0999999999999999E-3</v>
      </c>
    </row>
    <row r="59" spans="1:11" x14ac:dyDescent="0.25">
      <c r="A59" t="s">
        <v>68</v>
      </c>
      <c r="B59" s="5">
        <v>21413249</v>
      </c>
      <c r="C59" s="6">
        <v>4.1999999999999997E-3</v>
      </c>
      <c r="D59" s="7">
        <v>89516</v>
      </c>
      <c r="E59" s="3">
        <v>341</v>
      </c>
      <c r="F59" s="7">
        <v>62710</v>
      </c>
      <c r="G59" s="7">
        <v>-97986</v>
      </c>
      <c r="H59" s="3">
        <v>2.2000000000000002</v>
      </c>
      <c r="I59" s="3">
        <v>34</v>
      </c>
      <c r="J59" s="8">
        <v>0.18</v>
      </c>
      <c r="K59" s="6">
        <v>2.7000000000000001E-3</v>
      </c>
    </row>
    <row r="60" spans="1:11" x14ac:dyDescent="0.25">
      <c r="A60" t="s">
        <v>180</v>
      </c>
      <c r="B60" s="5">
        <v>20903273</v>
      </c>
      <c r="C60" s="6">
        <v>2.86E-2</v>
      </c>
      <c r="D60" s="7">
        <v>581895</v>
      </c>
      <c r="E60" s="3">
        <v>76</v>
      </c>
      <c r="F60" s="7">
        <v>273600</v>
      </c>
      <c r="G60" s="7">
        <v>-25000</v>
      </c>
      <c r="H60" s="3">
        <v>5.2</v>
      </c>
      <c r="I60" s="3">
        <v>18</v>
      </c>
      <c r="J60" s="8">
        <v>0.31</v>
      </c>
      <c r="K60" s="6">
        <v>2.7000000000000001E-3</v>
      </c>
    </row>
    <row r="61" spans="1:11" x14ac:dyDescent="0.25">
      <c r="A61" t="s">
        <v>190</v>
      </c>
      <c r="B61" s="5">
        <v>20250833</v>
      </c>
      <c r="C61" s="6">
        <v>3.0200000000000001E-2</v>
      </c>
      <c r="D61" s="7">
        <v>592802</v>
      </c>
      <c r="E61" s="3">
        <v>17</v>
      </c>
      <c r="F61" s="7">
        <v>1220190</v>
      </c>
      <c r="G61" s="7">
        <v>-40000</v>
      </c>
      <c r="H61" s="3">
        <v>5.9</v>
      </c>
      <c r="I61" s="3">
        <v>16</v>
      </c>
      <c r="J61" s="8">
        <v>0.44</v>
      </c>
      <c r="K61" s="6">
        <v>2.5999999999999999E-3</v>
      </c>
    </row>
    <row r="62" spans="1:11" x14ac:dyDescent="0.25">
      <c r="A62" t="s">
        <v>83</v>
      </c>
      <c r="B62" s="5">
        <v>19237691</v>
      </c>
      <c r="C62" s="6">
        <v>-6.6E-3</v>
      </c>
      <c r="D62" s="7">
        <v>-126866</v>
      </c>
      <c r="E62" s="3">
        <v>84</v>
      </c>
      <c r="F62" s="7">
        <v>230170</v>
      </c>
      <c r="G62" s="7">
        <v>-73999</v>
      </c>
      <c r="H62" s="3">
        <v>1.6</v>
      </c>
      <c r="I62" s="3">
        <v>43</v>
      </c>
      <c r="J62" s="8">
        <v>0.55000000000000004</v>
      </c>
      <c r="K62" s="6">
        <v>2.5000000000000001E-3</v>
      </c>
    </row>
    <row r="63" spans="1:11" x14ac:dyDescent="0.25">
      <c r="A63" t="s">
        <v>166</v>
      </c>
      <c r="B63" s="5">
        <v>19129952</v>
      </c>
      <c r="C63" s="6">
        <v>2.69E-2</v>
      </c>
      <c r="D63" s="7">
        <v>501205</v>
      </c>
      <c r="E63" s="3">
        <v>203</v>
      </c>
      <c r="F63" s="7">
        <v>94280</v>
      </c>
      <c r="G63" s="7">
        <v>-16053</v>
      </c>
      <c r="H63" s="3">
        <v>4.3</v>
      </c>
      <c r="I63" s="3">
        <v>18</v>
      </c>
      <c r="J63" s="8">
        <v>0.18</v>
      </c>
      <c r="K63" s="6">
        <v>2.5000000000000001E-3</v>
      </c>
    </row>
    <row r="64" spans="1:11" x14ac:dyDescent="0.25">
      <c r="A64" t="s">
        <v>38</v>
      </c>
      <c r="B64" s="5">
        <v>19116201</v>
      </c>
      <c r="C64" s="6">
        <v>8.6999999999999994E-3</v>
      </c>
      <c r="D64" s="7">
        <v>164163</v>
      </c>
      <c r="E64" s="3">
        <v>26</v>
      </c>
      <c r="F64" s="7">
        <v>743532</v>
      </c>
      <c r="G64" s="7">
        <v>111708</v>
      </c>
      <c r="H64" s="3">
        <v>1.7</v>
      </c>
      <c r="I64" s="3">
        <v>35</v>
      </c>
      <c r="J64" s="8">
        <v>0.85</v>
      </c>
      <c r="K64" s="6">
        <v>2.5000000000000001E-3</v>
      </c>
    </row>
    <row r="65" spans="1:11" x14ac:dyDescent="0.25">
      <c r="A65" t="s">
        <v>112</v>
      </c>
      <c r="B65" s="5">
        <v>18776707</v>
      </c>
      <c r="C65" s="6">
        <v>1.21E-2</v>
      </c>
      <c r="D65" s="7">
        <v>225280</v>
      </c>
      <c r="E65" s="3">
        <v>7</v>
      </c>
      <c r="F65" s="7">
        <v>2699700</v>
      </c>
      <c r="G65" s="7">
        <v>-18000</v>
      </c>
      <c r="H65" s="3">
        <v>2.8</v>
      </c>
      <c r="I65" s="3">
        <v>31</v>
      </c>
      <c r="J65" s="8">
        <v>0.57999999999999996</v>
      </c>
      <c r="K65" s="6">
        <v>2.3999999999999998E-3</v>
      </c>
    </row>
    <row r="66" spans="1:11" x14ac:dyDescent="0.25">
      <c r="A66" t="s">
        <v>176</v>
      </c>
      <c r="B66" s="5">
        <v>18383955</v>
      </c>
      <c r="C66" s="6">
        <v>2.93E-2</v>
      </c>
      <c r="D66" s="7">
        <v>522925</v>
      </c>
      <c r="E66" s="3">
        <v>25</v>
      </c>
      <c r="F66" s="7">
        <v>743390</v>
      </c>
      <c r="G66" s="7">
        <v>-8000</v>
      </c>
      <c r="H66" s="3">
        <v>4.7</v>
      </c>
      <c r="I66" s="3">
        <v>18</v>
      </c>
      <c r="J66" s="8">
        <v>0.45</v>
      </c>
      <c r="K66" s="6">
        <v>2.3999999999999998E-3</v>
      </c>
    </row>
    <row r="67" spans="1:11" x14ac:dyDescent="0.25">
      <c r="A67" t="s">
        <v>101</v>
      </c>
      <c r="B67" s="5">
        <v>17915568</v>
      </c>
      <c r="C67" s="6">
        <v>1.9E-2</v>
      </c>
      <c r="D67" s="7">
        <v>334096</v>
      </c>
      <c r="E67" s="3">
        <v>167</v>
      </c>
      <c r="F67" s="7">
        <v>107160</v>
      </c>
      <c r="G67" s="7">
        <v>-9215</v>
      </c>
      <c r="H67" s="3">
        <v>2.9</v>
      </c>
      <c r="I67" s="3">
        <v>23</v>
      </c>
      <c r="J67" s="8">
        <v>0.52</v>
      </c>
      <c r="K67" s="6">
        <v>2.3E-3</v>
      </c>
    </row>
    <row r="68" spans="1:11" x14ac:dyDescent="0.25">
      <c r="A68" t="s">
        <v>67</v>
      </c>
      <c r="B68" s="5">
        <v>17643054</v>
      </c>
      <c r="C68" s="6">
        <v>1.55E-2</v>
      </c>
      <c r="D68" s="7">
        <v>269392</v>
      </c>
      <c r="E68" s="3">
        <v>71</v>
      </c>
      <c r="F68" s="7">
        <v>248360</v>
      </c>
      <c r="G68" s="7">
        <v>36400</v>
      </c>
      <c r="H68" s="3">
        <v>2.4</v>
      </c>
      <c r="I68" s="3">
        <v>28</v>
      </c>
      <c r="J68" s="8">
        <v>0.63</v>
      </c>
      <c r="K68" s="6">
        <v>2.3E-3</v>
      </c>
    </row>
    <row r="69" spans="1:11" x14ac:dyDescent="0.25">
      <c r="A69" t="s">
        <v>88</v>
      </c>
      <c r="B69" s="5">
        <v>17500658</v>
      </c>
      <c r="C69" s="6">
        <v>2.52E-2</v>
      </c>
      <c r="D69" s="7">
        <v>430523</v>
      </c>
      <c r="E69" s="3">
        <v>95</v>
      </c>
      <c r="F69" s="7">
        <v>183630</v>
      </c>
      <c r="G69" s="7">
        <v>-427391</v>
      </c>
      <c r="H69" s="3">
        <v>2.8</v>
      </c>
      <c r="I69" s="3">
        <v>26</v>
      </c>
      <c r="J69" s="8">
        <v>0.6</v>
      </c>
      <c r="K69" s="6">
        <v>2.2000000000000001E-3</v>
      </c>
    </row>
    <row r="70" spans="1:11" x14ac:dyDescent="0.25">
      <c r="A70" t="s">
        <v>23</v>
      </c>
      <c r="B70" s="5">
        <v>17134872</v>
      </c>
      <c r="C70" s="6">
        <v>2.2000000000000001E-3</v>
      </c>
      <c r="D70" s="7">
        <v>37742</v>
      </c>
      <c r="E70" s="3">
        <v>508</v>
      </c>
      <c r="F70" s="7">
        <v>33720</v>
      </c>
      <c r="G70" s="7">
        <v>16000</v>
      </c>
      <c r="H70" s="3">
        <v>1.7</v>
      </c>
      <c r="I70" s="3">
        <v>43</v>
      </c>
      <c r="J70" s="8">
        <v>0.92</v>
      </c>
      <c r="K70" s="6">
        <v>2.2000000000000001E-3</v>
      </c>
    </row>
    <row r="71" spans="1:11" x14ac:dyDescent="0.25">
      <c r="A71" t="s">
        <v>151</v>
      </c>
      <c r="B71" s="5">
        <v>16743927</v>
      </c>
      <c r="C71" s="6">
        <v>2.75E-2</v>
      </c>
      <c r="D71" s="7">
        <v>447563</v>
      </c>
      <c r="E71" s="3">
        <v>87</v>
      </c>
      <c r="F71" s="7">
        <v>192530</v>
      </c>
      <c r="G71" s="7">
        <v>-20000</v>
      </c>
      <c r="H71" s="3">
        <v>4.7</v>
      </c>
      <c r="I71" s="3">
        <v>19</v>
      </c>
      <c r="J71" s="8">
        <v>0.49</v>
      </c>
      <c r="K71" s="6">
        <v>2.0999999999999999E-3</v>
      </c>
    </row>
    <row r="72" spans="1:11" x14ac:dyDescent="0.25">
      <c r="A72" t="s">
        <v>142</v>
      </c>
      <c r="B72" s="5">
        <v>16718965</v>
      </c>
      <c r="C72" s="6">
        <v>1.41E-2</v>
      </c>
      <c r="D72" s="7">
        <v>232423</v>
      </c>
      <c r="E72" s="3">
        <v>95</v>
      </c>
      <c r="F72" s="7">
        <v>176520</v>
      </c>
      <c r="G72" s="7">
        <v>-30000</v>
      </c>
      <c r="H72" s="3">
        <v>2.5</v>
      </c>
      <c r="I72" s="3">
        <v>26</v>
      </c>
      <c r="J72" s="8">
        <v>0.24</v>
      </c>
      <c r="K72" s="6">
        <v>2.0999999999999999E-3</v>
      </c>
    </row>
    <row r="73" spans="1:11" x14ac:dyDescent="0.25">
      <c r="A73" t="s">
        <v>200</v>
      </c>
      <c r="B73" s="5">
        <v>16425864</v>
      </c>
      <c r="C73" s="6">
        <v>0.03</v>
      </c>
      <c r="D73" s="7">
        <v>478988</v>
      </c>
      <c r="E73" s="3">
        <v>13</v>
      </c>
      <c r="F73" s="7">
        <v>1259200</v>
      </c>
      <c r="G73" s="7">
        <v>2000</v>
      </c>
      <c r="H73" s="3">
        <v>5.8</v>
      </c>
      <c r="I73" s="3">
        <v>17</v>
      </c>
      <c r="J73" s="8">
        <v>0.23</v>
      </c>
      <c r="K73" s="6">
        <v>2.0999999999999999E-3</v>
      </c>
    </row>
    <row r="74" spans="1:11" x14ac:dyDescent="0.25">
      <c r="A74" t="s">
        <v>196</v>
      </c>
      <c r="B74" s="5">
        <v>15893222</v>
      </c>
      <c r="C74" s="6">
        <v>2.92E-2</v>
      </c>
      <c r="D74" s="7">
        <v>450317</v>
      </c>
      <c r="E74" s="3">
        <v>25</v>
      </c>
      <c r="F74" s="7">
        <v>627340</v>
      </c>
      <c r="G74" s="7">
        <v>-40000</v>
      </c>
      <c r="H74" s="3">
        <v>6.1</v>
      </c>
      <c r="I74" s="3">
        <v>17</v>
      </c>
      <c r="J74" s="8">
        <v>0.47</v>
      </c>
      <c r="K74" s="6">
        <v>2E-3</v>
      </c>
    </row>
    <row r="75" spans="1:11" x14ac:dyDescent="0.25">
      <c r="A75" t="s">
        <v>185</v>
      </c>
      <c r="B75" s="5">
        <v>14862924</v>
      </c>
      <c r="C75" s="6">
        <v>1.4800000000000001E-2</v>
      </c>
      <c r="D75" s="7">
        <v>217456</v>
      </c>
      <c r="E75" s="3">
        <v>38</v>
      </c>
      <c r="F75" s="7">
        <v>386850</v>
      </c>
      <c r="G75" s="7">
        <v>-116858</v>
      </c>
      <c r="H75" s="3">
        <v>3.6</v>
      </c>
      <c r="I75" s="3">
        <v>19</v>
      </c>
      <c r="J75" s="8">
        <v>0.38</v>
      </c>
      <c r="K75" s="6">
        <v>1.9E-3</v>
      </c>
    </row>
    <row r="76" spans="1:11" x14ac:dyDescent="0.25">
      <c r="A76" t="s">
        <v>183</v>
      </c>
      <c r="B76" s="5">
        <v>13132795</v>
      </c>
      <c r="C76" s="6">
        <v>2.8299999999999999E-2</v>
      </c>
      <c r="D76" s="7">
        <v>361549</v>
      </c>
      <c r="E76" s="3">
        <v>53</v>
      </c>
      <c r="F76" s="7">
        <v>245720</v>
      </c>
      <c r="G76" s="7">
        <v>-4000</v>
      </c>
      <c r="H76" s="3">
        <v>4.7</v>
      </c>
      <c r="I76" s="3">
        <v>18</v>
      </c>
      <c r="J76" s="8">
        <v>0.39</v>
      </c>
      <c r="K76" s="6">
        <v>1.6999999999999999E-3</v>
      </c>
    </row>
    <row r="77" spans="1:11" x14ac:dyDescent="0.25">
      <c r="A77" t="s">
        <v>147</v>
      </c>
      <c r="B77" s="5">
        <v>12952218</v>
      </c>
      <c r="C77" s="6">
        <v>2.58E-2</v>
      </c>
      <c r="D77" s="7">
        <v>325268</v>
      </c>
      <c r="E77" s="3">
        <v>525</v>
      </c>
      <c r="F77" s="7">
        <v>24670</v>
      </c>
      <c r="G77" s="7">
        <v>-9000</v>
      </c>
      <c r="H77" s="3">
        <v>4.0999999999999996</v>
      </c>
      <c r="I77" s="3">
        <v>20</v>
      </c>
      <c r="J77" s="8">
        <v>0.18</v>
      </c>
      <c r="K77" s="6">
        <v>1.6999999999999999E-3</v>
      </c>
    </row>
    <row r="78" spans="1:11" x14ac:dyDescent="0.25">
      <c r="A78" t="s">
        <v>181</v>
      </c>
      <c r="B78" s="5">
        <v>12123200</v>
      </c>
      <c r="C78" s="6">
        <v>2.7300000000000001E-2</v>
      </c>
      <c r="D78" s="7">
        <v>322049</v>
      </c>
      <c r="E78" s="3">
        <v>108</v>
      </c>
      <c r="F78" s="7">
        <v>112760</v>
      </c>
      <c r="G78" s="7">
        <v>-2000</v>
      </c>
      <c r="H78" s="3">
        <v>4.9000000000000004</v>
      </c>
      <c r="I78" s="3">
        <v>19</v>
      </c>
      <c r="J78" s="8">
        <v>0.48</v>
      </c>
      <c r="K78" s="6">
        <v>1.6000000000000001E-3</v>
      </c>
    </row>
    <row r="79" spans="1:11" x14ac:dyDescent="0.25">
      <c r="A79" t="s">
        <v>182</v>
      </c>
      <c r="B79" s="5">
        <v>11890784</v>
      </c>
      <c r="C79" s="6">
        <v>3.1199999999999999E-2</v>
      </c>
      <c r="D79" s="7">
        <v>360204</v>
      </c>
      <c r="E79" s="3">
        <v>463</v>
      </c>
      <c r="F79" s="7">
        <v>25680</v>
      </c>
      <c r="G79" s="7">
        <v>2001</v>
      </c>
      <c r="H79" s="3">
        <v>5.5</v>
      </c>
      <c r="I79" s="3">
        <v>17</v>
      </c>
      <c r="J79" s="8">
        <v>0.14000000000000001</v>
      </c>
      <c r="K79" s="6">
        <v>1.5E-3</v>
      </c>
    </row>
    <row r="80" spans="1:11" x14ac:dyDescent="0.25">
      <c r="A80" t="s">
        <v>75</v>
      </c>
      <c r="B80" s="5">
        <v>11818619</v>
      </c>
      <c r="C80" s="6">
        <v>1.06E-2</v>
      </c>
      <c r="D80" s="7">
        <v>123900</v>
      </c>
      <c r="E80" s="3">
        <v>76</v>
      </c>
      <c r="F80" s="7">
        <v>155360</v>
      </c>
      <c r="G80" s="7">
        <v>-4000</v>
      </c>
      <c r="H80" s="3">
        <v>2.2000000000000002</v>
      </c>
      <c r="I80" s="3">
        <v>33</v>
      </c>
      <c r="J80" s="8">
        <v>0.7</v>
      </c>
      <c r="K80" s="6">
        <v>1.5E-3</v>
      </c>
    </row>
    <row r="81" spans="1:11" x14ac:dyDescent="0.25">
      <c r="A81" t="s">
        <v>127</v>
      </c>
      <c r="B81" s="5">
        <v>11673021</v>
      </c>
      <c r="C81" s="6">
        <v>1.3899999999999999E-2</v>
      </c>
      <c r="D81" s="7">
        <v>159921</v>
      </c>
      <c r="E81" s="3">
        <v>11</v>
      </c>
      <c r="F81" s="7">
        <v>1083300</v>
      </c>
      <c r="G81" s="7">
        <v>-9504</v>
      </c>
      <c r="H81" s="3">
        <v>2.8</v>
      </c>
      <c r="I81" s="3">
        <v>26</v>
      </c>
      <c r="J81" s="8">
        <v>0.69</v>
      </c>
      <c r="K81" s="6">
        <v>1.5E-3</v>
      </c>
    </row>
    <row r="82" spans="1:11" x14ac:dyDescent="0.25">
      <c r="A82" t="s">
        <v>27</v>
      </c>
      <c r="B82" s="5">
        <v>11589623</v>
      </c>
      <c r="C82" s="6">
        <v>4.4000000000000003E-3</v>
      </c>
      <c r="D82" s="7">
        <v>50295</v>
      </c>
      <c r="E82" s="3">
        <v>383</v>
      </c>
      <c r="F82" s="7">
        <v>30280</v>
      </c>
      <c r="G82" s="7">
        <v>48000</v>
      </c>
      <c r="H82" s="3">
        <v>1.7</v>
      </c>
      <c r="I82" s="3">
        <v>42</v>
      </c>
      <c r="J82" s="8">
        <v>0.98</v>
      </c>
      <c r="K82" s="6">
        <v>1.5E-3</v>
      </c>
    </row>
    <row r="83" spans="1:11" x14ac:dyDescent="0.25">
      <c r="A83" t="s">
        <v>172</v>
      </c>
      <c r="B83" s="5">
        <v>11402528</v>
      </c>
      <c r="C83" s="6">
        <v>1.24E-2</v>
      </c>
      <c r="D83" s="7">
        <v>139451</v>
      </c>
      <c r="E83" s="3">
        <v>414</v>
      </c>
      <c r="F83" s="7">
        <v>27560</v>
      </c>
      <c r="G83" s="7">
        <v>-35000</v>
      </c>
      <c r="H83" s="3">
        <v>3</v>
      </c>
      <c r="I83" s="3">
        <v>24</v>
      </c>
      <c r="J83" s="8">
        <v>0.56999999999999995</v>
      </c>
      <c r="K83" s="6">
        <v>1.5E-3</v>
      </c>
    </row>
    <row r="84" spans="1:11" x14ac:dyDescent="0.25">
      <c r="A84" t="s">
        <v>50</v>
      </c>
      <c r="B84" s="5">
        <v>11326616</v>
      </c>
      <c r="C84" s="6">
        <v>-5.9999999999999995E-4</v>
      </c>
      <c r="D84" s="7">
        <v>-6867</v>
      </c>
      <c r="E84" s="3">
        <v>106</v>
      </c>
      <c r="F84" s="7">
        <v>106440</v>
      </c>
      <c r="G84" s="7">
        <v>-14400</v>
      </c>
      <c r="H84" s="3">
        <v>1.6</v>
      </c>
      <c r="I84" s="3">
        <v>42</v>
      </c>
      <c r="J84" s="8">
        <v>0.78</v>
      </c>
      <c r="K84" s="6">
        <v>1.5E-3</v>
      </c>
    </row>
    <row r="85" spans="1:11" x14ac:dyDescent="0.25">
      <c r="A85" t="s">
        <v>195</v>
      </c>
      <c r="B85" s="5">
        <v>11193725</v>
      </c>
      <c r="C85" s="6">
        <v>1.1900000000000001E-2</v>
      </c>
      <c r="D85" s="7">
        <v>131612</v>
      </c>
      <c r="E85" s="3">
        <v>18</v>
      </c>
      <c r="F85" s="7">
        <v>610952</v>
      </c>
      <c r="G85" s="7">
        <v>-174200</v>
      </c>
      <c r="H85" s="3">
        <v>4.7</v>
      </c>
      <c r="I85" s="3">
        <v>19</v>
      </c>
      <c r="J85" s="8">
        <v>0.25</v>
      </c>
      <c r="K85" s="6">
        <v>1.4E-3</v>
      </c>
    </row>
    <row r="86" spans="1:11" x14ac:dyDescent="0.25">
      <c r="A86" t="s">
        <v>104</v>
      </c>
      <c r="B86" s="5">
        <v>10847910</v>
      </c>
      <c r="C86" s="6">
        <v>1.01E-2</v>
      </c>
      <c r="D86" s="7">
        <v>108952</v>
      </c>
      <c r="E86" s="3">
        <v>225</v>
      </c>
      <c r="F86" s="7">
        <v>48320</v>
      </c>
      <c r="G86" s="7">
        <v>-30000</v>
      </c>
      <c r="H86" s="3">
        <v>2.4</v>
      </c>
      <c r="I86" s="3">
        <v>28</v>
      </c>
      <c r="J86" s="8">
        <v>0.85</v>
      </c>
      <c r="K86" s="6">
        <v>1.4E-3</v>
      </c>
    </row>
    <row r="87" spans="1:11" x14ac:dyDescent="0.25">
      <c r="A87" t="s">
        <v>45</v>
      </c>
      <c r="B87" s="5">
        <v>10708981</v>
      </c>
      <c r="C87" s="6">
        <v>1.8E-3</v>
      </c>
      <c r="D87" s="7">
        <v>19772</v>
      </c>
      <c r="E87" s="3">
        <v>139</v>
      </c>
      <c r="F87" s="7">
        <v>77240</v>
      </c>
      <c r="G87" s="7">
        <v>22011</v>
      </c>
      <c r="H87" s="3">
        <v>1.6</v>
      </c>
      <c r="I87" s="3">
        <v>43</v>
      </c>
      <c r="J87" s="8">
        <v>0.74</v>
      </c>
      <c r="K87" s="6">
        <v>1.4E-3</v>
      </c>
    </row>
    <row r="88" spans="1:11" x14ac:dyDescent="0.25">
      <c r="A88" t="s">
        <v>21</v>
      </c>
      <c r="B88" s="5">
        <v>10423054</v>
      </c>
      <c r="C88" s="6">
        <v>-4.7999999999999996E-3</v>
      </c>
      <c r="D88" s="7">
        <v>-50401</v>
      </c>
      <c r="E88" s="3">
        <v>81</v>
      </c>
      <c r="F88" s="7">
        <v>128900</v>
      </c>
      <c r="G88" s="7">
        <v>-16000</v>
      </c>
      <c r="H88" s="3">
        <v>1.3</v>
      </c>
      <c r="I88" s="3">
        <v>46</v>
      </c>
      <c r="J88" s="8">
        <v>0.85</v>
      </c>
      <c r="K88" s="6">
        <v>1.2999999999999999E-3</v>
      </c>
    </row>
    <row r="89" spans="1:11" x14ac:dyDescent="0.25">
      <c r="A89" t="s">
        <v>102</v>
      </c>
      <c r="B89" s="5">
        <v>10203134</v>
      </c>
      <c r="C89" s="6">
        <v>0.01</v>
      </c>
      <c r="D89" s="7">
        <v>101440</v>
      </c>
      <c r="E89" s="3">
        <v>115</v>
      </c>
      <c r="F89" s="7">
        <v>88780</v>
      </c>
      <c r="G89" s="7">
        <v>10220</v>
      </c>
      <c r="H89" s="3">
        <v>2.8</v>
      </c>
      <c r="I89" s="3">
        <v>24</v>
      </c>
      <c r="J89" s="8">
        <v>0.91</v>
      </c>
      <c r="K89" s="6">
        <v>1.2999999999999999E-3</v>
      </c>
    </row>
    <row r="90" spans="1:11" x14ac:dyDescent="0.25">
      <c r="A90" t="s">
        <v>25</v>
      </c>
      <c r="B90" s="5">
        <v>10196709</v>
      </c>
      <c r="C90" s="6">
        <v>-2.8999999999999998E-3</v>
      </c>
      <c r="D90" s="7">
        <v>-29478</v>
      </c>
      <c r="E90" s="3">
        <v>111</v>
      </c>
      <c r="F90" s="7">
        <v>91590</v>
      </c>
      <c r="G90" s="7">
        <v>-6000</v>
      </c>
      <c r="H90" s="3">
        <v>1.3</v>
      </c>
      <c r="I90" s="3">
        <v>46</v>
      </c>
      <c r="J90" s="8">
        <v>0.66</v>
      </c>
      <c r="K90" s="6">
        <v>1.2999999999999999E-3</v>
      </c>
    </row>
    <row r="91" spans="1:11" x14ac:dyDescent="0.25">
      <c r="A91" t="s">
        <v>119</v>
      </c>
      <c r="B91" s="5">
        <v>10139177</v>
      </c>
      <c r="C91" s="6">
        <v>9.1000000000000004E-3</v>
      </c>
      <c r="D91" s="7">
        <v>91459</v>
      </c>
      <c r="E91" s="3">
        <v>123</v>
      </c>
      <c r="F91" s="7">
        <v>82658</v>
      </c>
      <c r="G91" s="7">
        <v>1200</v>
      </c>
      <c r="H91" s="3">
        <v>2.1</v>
      </c>
      <c r="I91" s="3">
        <v>32</v>
      </c>
      <c r="J91" s="8">
        <v>0.56000000000000005</v>
      </c>
      <c r="K91" s="6">
        <v>1.2999999999999999E-3</v>
      </c>
    </row>
    <row r="92" spans="1:11" x14ac:dyDescent="0.25">
      <c r="A92" t="s">
        <v>13</v>
      </c>
      <c r="B92" s="5">
        <v>10099265</v>
      </c>
      <c r="C92" s="6">
        <v>6.3E-3</v>
      </c>
      <c r="D92" s="7">
        <v>62886</v>
      </c>
      <c r="E92" s="3">
        <v>25</v>
      </c>
      <c r="F92" s="7">
        <v>410340</v>
      </c>
      <c r="G92" s="7">
        <v>40000</v>
      </c>
      <c r="H92" s="3">
        <v>1.9</v>
      </c>
      <c r="I92" s="3">
        <v>41</v>
      </c>
      <c r="J92" s="8">
        <v>0.88</v>
      </c>
      <c r="K92" s="6">
        <v>1.2999999999999999E-3</v>
      </c>
    </row>
    <row r="93" spans="1:11" x14ac:dyDescent="0.25">
      <c r="A93" t="s">
        <v>89</v>
      </c>
      <c r="B93" s="5">
        <v>9904607</v>
      </c>
      <c r="C93" s="6">
        <v>1.6299999999999999E-2</v>
      </c>
      <c r="D93" s="7">
        <v>158490</v>
      </c>
      <c r="E93" s="3">
        <v>89</v>
      </c>
      <c r="F93" s="7">
        <v>111890</v>
      </c>
      <c r="G93" s="7">
        <v>-6800</v>
      </c>
      <c r="H93" s="3">
        <v>2.5</v>
      </c>
      <c r="I93" s="3">
        <v>24</v>
      </c>
      <c r="J93" s="8">
        <v>0.56999999999999995</v>
      </c>
      <c r="K93" s="6">
        <v>1.2999999999999999E-3</v>
      </c>
    </row>
    <row r="94" spans="1:11" x14ac:dyDescent="0.25">
      <c r="A94" t="s">
        <v>57</v>
      </c>
      <c r="B94" s="5">
        <v>9890402</v>
      </c>
      <c r="C94" s="6">
        <v>1.23E-2</v>
      </c>
      <c r="D94" s="7">
        <v>119873</v>
      </c>
      <c r="E94" s="3">
        <v>118</v>
      </c>
      <c r="F94" s="7">
        <v>83600</v>
      </c>
      <c r="G94" s="7">
        <v>40000</v>
      </c>
      <c r="H94" s="3">
        <v>1.4</v>
      </c>
      <c r="I94" s="3">
        <v>33</v>
      </c>
      <c r="J94" s="8">
        <v>0.86</v>
      </c>
      <c r="K94" s="6">
        <v>1.2999999999999999E-3</v>
      </c>
    </row>
    <row r="95" spans="1:11" x14ac:dyDescent="0.25">
      <c r="A95" t="s">
        <v>77</v>
      </c>
      <c r="B95" s="5">
        <v>9660351</v>
      </c>
      <c r="C95" s="6">
        <v>-2.5000000000000001E-3</v>
      </c>
      <c r="D95" s="7">
        <v>-24328</v>
      </c>
      <c r="E95" s="3">
        <v>107</v>
      </c>
      <c r="F95" s="7">
        <v>90530</v>
      </c>
      <c r="G95" s="7">
        <v>6000</v>
      </c>
      <c r="H95" s="3">
        <v>1.5</v>
      </c>
      <c r="I95" s="3">
        <v>43</v>
      </c>
      <c r="J95" s="8">
        <v>0.72</v>
      </c>
      <c r="K95" s="6">
        <v>1.1999999999999999E-3</v>
      </c>
    </row>
    <row r="96" spans="1:11" x14ac:dyDescent="0.25">
      <c r="A96" t="s">
        <v>134</v>
      </c>
      <c r="B96" s="5">
        <v>9537645</v>
      </c>
      <c r="C96" s="6">
        <v>2.3199999999999998E-2</v>
      </c>
      <c r="D96" s="7">
        <v>216627</v>
      </c>
      <c r="E96" s="3">
        <v>68</v>
      </c>
      <c r="F96" s="7">
        <v>139960</v>
      </c>
      <c r="G96" s="7">
        <v>-20000</v>
      </c>
      <c r="H96" s="3">
        <v>3.6</v>
      </c>
      <c r="I96" s="3">
        <v>22</v>
      </c>
      <c r="J96" s="8">
        <v>0.27</v>
      </c>
      <c r="K96" s="6">
        <v>1.1999999999999999E-3</v>
      </c>
    </row>
    <row r="97" spans="1:11" x14ac:dyDescent="0.25">
      <c r="A97" t="s">
        <v>99</v>
      </c>
      <c r="B97" s="5">
        <v>9449323</v>
      </c>
      <c r="C97" s="6">
        <v>-2.9999999999999997E-4</v>
      </c>
      <c r="D97" s="7">
        <v>-3088</v>
      </c>
      <c r="E97" s="3">
        <v>47</v>
      </c>
      <c r="F97" s="7">
        <v>202910</v>
      </c>
      <c r="G97" s="7">
        <v>8730</v>
      </c>
      <c r="H97" s="3">
        <v>1.7</v>
      </c>
      <c r="I97" s="3">
        <v>40</v>
      </c>
      <c r="J97" s="8">
        <v>0.79</v>
      </c>
      <c r="K97" s="6">
        <v>1.1999999999999999E-3</v>
      </c>
    </row>
    <row r="98" spans="1:11" x14ac:dyDescent="0.25">
      <c r="A98" t="s">
        <v>28</v>
      </c>
      <c r="B98" s="5">
        <v>9006398</v>
      </c>
      <c r="C98" s="6">
        <v>5.7000000000000002E-3</v>
      </c>
      <c r="D98" s="7">
        <v>51296</v>
      </c>
      <c r="E98" s="3">
        <v>109</v>
      </c>
      <c r="F98" s="7">
        <v>82409</v>
      </c>
      <c r="G98" s="7">
        <v>65000</v>
      </c>
      <c r="H98" s="3">
        <v>1.5</v>
      </c>
      <c r="I98" s="3">
        <v>43</v>
      </c>
      <c r="J98" s="8">
        <v>0.56999999999999995</v>
      </c>
      <c r="K98" s="6">
        <v>1.1999999999999999E-3</v>
      </c>
    </row>
    <row r="99" spans="1:11" x14ac:dyDescent="0.25">
      <c r="A99" t="s">
        <v>168</v>
      </c>
      <c r="B99" s="5">
        <v>8947024</v>
      </c>
      <c r="C99" s="6">
        <v>1.95E-2</v>
      </c>
      <c r="D99" s="7">
        <v>170915</v>
      </c>
      <c r="E99" s="3">
        <v>20</v>
      </c>
      <c r="F99" s="7">
        <v>452860</v>
      </c>
      <c r="G99" s="3">
        <v>-800</v>
      </c>
      <c r="H99" s="3">
        <v>3.6</v>
      </c>
      <c r="I99" s="3">
        <v>22</v>
      </c>
      <c r="J99" s="8">
        <v>0.13</v>
      </c>
      <c r="K99" s="6">
        <v>1.1000000000000001E-3</v>
      </c>
    </row>
    <row r="100" spans="1:11" x14ac:dyDescent="0.25">
      <c r="A100" t="s">
        <v>84</v>
      </c>
      <c r="B100" s="5">
        <v>8737371</v>
      </c>
      <c r="C100" s="6">
        <v>-4.0000000000000001E-3</v>
      </c>
      <c r="D100" s="7">
        <v>-34864</v>
      </c>
      <c r="E100" s="3">
        <v>100</v>
      </c>
      <c r="F100" s="7">
        <v>87460</v>
      </c>
      <c r="G100" s="7">
        <v>4000</v>
      </c>
      <c r="H100" s="3">
        <v>1.5</v>
      </c>
      <c r="I100" s="3">
        <v>42</v>
      </c>
      <c r="J100" s="8">
        <v>0.56000000000000005</v>
      </c>
      <c r="K100" s="6">
        <v>1.1000000000000001E-3</v>
      </c>
    </row>
    <row r="101" spans="1:11" x14ac:dyDescent="0.25">
      <c r="A101" t="s">
        <v>12</v>
      </c>
      <c r="B101" s="5">
        <v>8655535</v>
      </c>
      <c r="C101" s="6">
        <v>1.6E-2</v>
      </c>
      <c r="D101" s="7">
        <v>136158</v>
      </c>
      <c r="E101" s="3">
        <v>400</v>
      </c>
      <c r="F101" s="7">
        <v>21640</v>
      </c>
      <c r="G101" s="7">
        <v>10000</v>
      </c>
      <c r="H101" s="3">
        <v>3</v>
      </c>
      <c r="I101" s="3">
        <v>30</v>
      </c>
      <c r="J101" s="8">
        <v>0.93</v>
      </c>
      <c r="K101" s="6">
        <v>1.1000000000000001E-3</v>
      </c>
    </row>
    <row r="102" spans="1:11" x14ac:dyDescent="0.25">
      <c r="A102" t="s">
        <v>4</v>
      </c>
      <c r="B102" s="5">
        <v>8654622</v>
      </c>
      <c r="C102" s="6">
        <v>7.4000000000000003E-3</v>
      </c>
      <c r="D102" s="7">
        <v>63257</v>
      </c>
      <c r="E102" s="3">
        <v>219</v>
      </c>
      <c r="F102" s="7">
        <v>39516</v>
      </c>
      <c r="G102" s="7">
        <v>52000</v>
      </c>
      <c r="H102" s="3">
        <v>1.5</v>
      </c>
      <c r="I102" s="3">
        <v>43</v>
      </c>
      <c r="J102" s="8">
        <v>0.74</v>
      </c>
      <c r="K102" s="6">
        <v>1.1000000000000001E-3</v>
      </c>
    </row>
    <row r="103" spans="1:11" x14ac:dyDescent="0.25">
      <c r="A103" t="s">
        <v>187</v>
      </c>
      <c r="B103" s="5">
        <v>8278724</v>
      </c>
      <c r="C103" s="6">
        <v>2.4299999999999999E-2</v>
      </c>
      <c r="D103" s="7">
        <v>196358</v>
      </c>
      <c r="E103" s="3">
        <v>152</v>
      </c>
      <c r="F103" s="7">
        <v>54390</v>
      </c>
      <c r="G103" s="7">
        <v>-2000</v>
      </c>
      <c r="H103" s="3">
        <v>4.4000000000000004</v>
      </c>
      <c r="I103" s="3">
        <v>19</v>
      </c>
      <c r="J103" s="8">
        <v>0.43</v>
      </c>
      <c r="K103" s="6">
        <v>1.1000000000000001E-3</v>
      </c>
    </row>
    <row r="104" spans="1:11" x14ac:dyDescent="0.25">
      <c r="A104" t="s">
        <v>197</v>
      </c>
      <c r="B104" s="5">
        <v>7976983</v>
      </c>
      <c r="C104" s="6">
        <v>2.1000000000000001E-2</v>
      </c>
      <c r="D104" s="7">
        <v>163768</v>
      </c>
      <c r="E104" s="3">
        <v>111</v>
      </c>
      <c r="F104" s="7">
        <v>72180</v>
      </c>
      <c r="G104" s="7">
        <v>-4200</v>
      </c>
      <c r="H104" s="3">
        <v>4.3</v>
      </c>
      <c r="I104" s="3">
        <v>19</v>
      </c>
      <c r="J104" s="8">
        <v>0.43</v>
      </c>
      <c r="K104" s="6">
        <v>1E-3</v>
      </c>
    </row>
    <row r="105" spans="1:11" x14ac:dyDescent="0.25">
      <c r="A105" t="s">
        <v>1</v>
      </c>
      <c r="B105" s="5">
        <v>7496981</v>
      </c>
      <c r="C105" s="6">
        <v>8.2000000000000007E-3</v>
      </c>
      <c r="D105" s="7">
        <v>60827</v>
      </c>
      <c r="E105" s="7">
        <v>7140</v>
      </c>
      <c r="F105" s="7">
        <v>1050</v>
      </c>
      <c r="G105" s="7">
        <v>29308</v>
      </c>
      <c r="H105" s="3">
        <v>1.3</v>
      </c>
      <c r="I105" s="3">
        <v>45</v>
      </c>
      <c r="J105" s="3" t="s">
        <v>206</v>
      </c>
      <c r="K105" s="6">
        <v>1E-3</v>
      </c>
    </row>
    <row r="106" spans="1:11" x14ac:dyDescent="0.25">
      <c r="A106" t="s">
        <v>150</v>
      </c>
      <c r="B106" s="5">
        <v>7275560</v>
      </c>
      <c r="C106" s="6">
        <v>1.4800000000000001E-2</v>
      </c>
      <c r="D106" s="7">
        <v>106105</v>
      </c>
      <c r="E106" s="3">
        <v>32</v>
      </c>
      <c r="F106" s="7">
        <v>230800</v>
      </c>
      <c r="G106" s="7">
        <v>-14704</v>
      </c>
      <c r="H106" s="3">
        <v>2.7</v>
      </c>
      <c r="I106" s="3">
        <v>24</v>
      </c>
      <c r="J106" s="8">
        <v>0.36</v>
      </c>
      <c r="K106" s="6">
        <v>8.9999999999999998E-4</v>
      </c>
    </row>
    <row r="107" spans="1:11" x14ac:dyDescent="0.25">
      <c r="A107" t="s">
        <v>106</v>
      </c>
      <c r="B107" s="5">
        <v>7132538</v>
      </c>
      <c r="C107" s="6">
        <v>1.2500000000000001E-2</v>
      </c>
      <c r="D107" s="7">
        <v>87902</v>
      </c>
      <c r="E107" s="3">
        <v>18</v>
      </c>
      <c r="F107" s="7">
        <v>397300</v>
      </c>
      <c r="G107" s="7">
        <v>-16556</v>
      </c>
      <c r="H107" s="3">
        <v>2.4</v>
      </c>
      <c r="I107" s="3">
        <v>26</v>
      </c>
      <c r="J107" s="8">
        <v>0.62</v>
      </c>
      <c r="K107" s="6">
        <v>8.9999999999999998E-4</v>
      </c>
    </row>
    <row r="108" spans="1:11" x14ac:dyDescent="0.25">
      <c r="A108" t="s">
        <v>96</v>
      </c>
      <c r="B108" s="5">
        <v>6948445</v>
      </c>
      <c r="C108" s="6">
        <v>-7.4000000000000003E-3</v>
      </c>
      <c r="D108" s="7">
        <v>-51674</v>
      </c>
      <c r="E108" s="3">
        <v>64</v>
      </c>
      <c r="F108" s="7">
        <v>108560</v>
      </c>
      <c r="G108" s="7">
        <v>-4800</v>
      </c>
      <c r="H108" s="3">
        <v>1.6</v>
      </c>
      <c r="I108" s="3">
        <v>45</v>
      </c>
      <c r="J108" s="8">
        <v>0.76</v>
      </c>
      <c r="K108" s="6">
        <v>8.9999999999999998E-4</v>
      </c>
    </row>
    <row r="109" spans="1:11" x14ac:dyDescent="0.25">
      <c r="A109" t="s">
        <v>117</v>
      </c>
      <c r="B109" s="5">
        <v>6871292</v>
      </c>
      <c r="C109" s="6">
        <v>1.38E-2</v>
      </c>
      <c r="D109" s="7">
        <v>93840</v>
      </c>
      <c r="E109" s="3">
        <v>4</v>
      </c>
      <c r="F109" s="7">
        <v>1759540</v>
      </c>
      <c r="G109" s="7">
        <v>-1999</v>
      </c>
      <c r="H109" s="3">
        <v>2.2999999999999998</v>
      </c>
      <c r="I109" s="3">
        <v>29</v>
      </c>
      <c r="J109" s="8">
        <v>0.78</v>
      </c>
      <c r="K109" s="6">
        <v>8.9999999999999998E-4</v>
      </c>
    </row>
    <row r="110" spans="1:11" x14ac:dyDescent="0.25">
      <c r="A110" t="s">
        <v>49</v>
      </c>
      <c r="B110" s="5">
        <v>6825445</v>
      </c>
      <c r="C110" s="6">
        <v>-4.4000000000000003E-3</v>
      </c>
      <c r="D110" s="7">
        <v>-30268</v>
      </c>
      <c r="E110" s="3">
        <v>667</v>
      </c>
      <c r="F110" s="7">
        <v>10230</v>
      </c>
      <c r="G110" s="7">
        <v>-30012</v>
      </c>
      <c r="H110" s="3">
        <v>2.1</v>
      </c>
      <c r="I110" s="3">
        <v>30</v>
      </c>
      <c r="J110" s="8">
        <v>0.78</v>
      </c>
      <c r="K110" s="6">
        <v>8.9999999999999998E-4</v>
      </c>
    </row>
    <row r="111" spans="1:11" x14ac:dyDescent="0.25">
      <c r="A111" t="s">
        <v>98</v>
      </c>
      <c r="B111" s="5">
        <v>6624554</v>
      </c>
      <c r="C111" s="6">
        <v>1.21E-2</v>
      </c>
      <c r="D111" s="7">
        <v>79052</v>
      </c>
      <c r="E111" s="3">
        <v>55</v>
      </c>
      <c r="F111" s="7">
        <v>120340</v>
      </c>
      <c r="G111" s="7">
        <v>-21272</v>
      </c>
      <c r="H111" s="3">
        <v>2.4</v>
      </c>
      <c r="I111" s="3">
        <v>26</v>
      </c>
      <c r="J111" s="8">
        <v>0.56999999999999995</v>
      </c>
      <c r="K111" s="6">
        <v>8.0000000000000004E-4</v>
      </c>
    </row>
    <row r="112" spans="1:11" x14ac:dyDescent="0.25">
      <c r="A112" t="s">
        <v>133</v>
      </c>
      <c r="B112" s="5">
        <v>6524195</v>
      </c>
      <c r="C112" s="6">
        <v>1.6899999999999998E-2</v>
      </c>
      <c r="D112" s="7">
        <v>108345</v>
      </c>
      <c r="E112" s="3">
        <v>34</v>
      </c>
      <c r="F112" s="7">
        <v>191800</v>
      </c>
      <c r="G112" s="7">
        <v>-4000</v>
      </c>
      <c r="H112" s="3">
        <v>3</v>
      </c>
      <c r="I112" s="3">
        <v>26</v>
      </c>
      <c r="J112" s="8">
        <v>0.36</v>
      </c>
      <c r="K112" s="6">
        <v>8.0000000000000004E-4</v>
      </c>
    </row>
    <row r="113" spans="1:11" x14ac:dyDescent="0.25">
      <c r="A113" t="s">
        <v>110</v>
      </c>
      <c r="B113" s="5">
        <v>6486205</v>
      </c>
      <c r="C113" s="6">
        <v>5.1000000000000004E-3</v>
      </c>
      <c r="D113" s="7">
        <v>32652</v>
      </c>
      <c r="E113" s="3">
        <v>313</v>
      </c>
      <c r="F113" s="7">
        <v>20720</v>
      </c>
      <c r="G113" s="7">
        <v>-40539</v>
      </c>
      <c r="H113" s="3">
        <v>2.1</v>
      </c>
      <c r="I113" s="3">
        <v>28</v>
      </c>
      <c r="J113" s="8">
        <v>0.73</v>
      </c>
      <c r="K113" s="6">
        <v>8.0000000000000004E-4</v>
      </c>
    </row>
    <row r="114" spans="1:11" x14ac:dyDescent="0.25">
      <c r="A114" t="s">
        <v>152</v>
      </c>
      <c r="B114" s="5">
        <v>6031200</v>
      </c>
      <c r="C114" s="6">
        <v>1.4999999999999999E-2</v>
      </c>
      <c r="D114" s="7">
        <v>89111</v>
      </c>
      <c r="E114" s="3">
        <v>13</v>
      </c>
      <c r="F114" s="7">
        <v>469930</v>
      </c>
      <c r="G114" s="7">
        <v>-5000</v>
      </c>
      <c r="H114" s="3">
        <v>2.8</v>
      </c>
      <c r="I114" s="3">
        <v>27</v>
      </c>
      <c r="J114" s="8">
        <v>0.53</v>
      </c>
      <c r="K114" s="6">
        <v>8.0000000000000004E-4</v>
      </c>
    </row>
    <row r="115" spans="1:11" x14ac:dyDescent="0.25">
      <c r="A115" t="s">
        <v>5</v>
      </c>
      <c r="B115" s="5">
        <v>5850342</v>
      </c>
      <c r="C115" s="6">
        <v>7.9000000000000008E-3</v>
      </c>
      <c r="D115" s="7">
        <v>46005</v>
      </c>
      <c r="E115" s="7">
        <v>8358</v>
      </c>
      <c r="F115" s="3">
        <v>700</v>
      </c>
      <c r="G115" s="7">
        <v>27028</v>
      </c>
      <c r="H115" s="3">
        <v>1.2</v>
      </c>
      <c r="I115" s="3">
        <v>42</v>
      </c>
      <c r="J115" s="3" t="s">
        <v>206</v>
      </c>
      <c r="K115" s="6">
        <v>8.0000000000000004E-4</v>
      </c>
    </row>
    <row r="116" spans="1:11" x14ac:dyDescent="0.25">
      <c r="A116" t="s">
        <v>34</v>
      </c>
      <c r="B116" s="5">
        <v>5792202</v>
      </c>
      <c r="C116" s="6">
        <v>3.5000000000000001E-3</v>
      </c>
      <c r="D116" s="7">
        <v>20326</v>
      </c>
      <c r="E116" s="3">
        <v>137</v>
      </c>
      <c r="F116" s="7">
        <v>42430</v>
      </c>
      <c r="G116" s="7">
        <v>15200</v>
      </c>
      <c r="H116" s="3">
        <v>1.8</v>
      </c>
      <c r="I116" s="3">
        <v>42</v>
      </c>
      <c r="J116" s="8">
        <v>0.88</v>
      </c>
      <c r="K116" s="6">
        <v>6.9999999999999999E-4</v>
      </c>
    </row>
    <row r="117" spans="1:11" x14ac:dyDescent="0.25">
      <c r="A117" t="s">
        <v>26</v>
      </c>
      <c r="B117" s="5">
        <v>5540720</v>
      </c>
      <c r="C117" s="6">
        <v>1.5E-3</v>
      </c>
      <c r="D117" s="7">
        <v>8564</v>
      </c>
      <c r="E117" s="3">
        <v>18</v>
      </c>
      <c r="F117" s="7">
        <v>303890</v>
      </c>
      <c r="G117" s="7">
        <v>14000</v>
      </c>
      <c r="H117" s="3">
        <v>1.5</v>
      </c>
      <c r="I117" s="3">
        <v>43</v>
      </c>
      <c r="J117" s="8">
        <v>0.86</v>
      </c>
      <c r="K117" s="6">
        <v>6.9999999999999999E-4</v>
      </c>
    </row>
    <row r="118" spans="1:11" x14ac:dyDescent="0.25">
      <c r="A118" t="s">
        <v>169</v>
      </c>
      <c r="B118" s="5">
        <v>5518087</v>
      </c>
      <c r="C118" s="6">
        <v>2.5600000000000001E-2</v>
      </c>
      <c r="D118" s="7">
        <v>137579</v>
      </c>
      <c r="E118" s="3">
        <v>16</v>
      </c>
      <c r="F118" s="7">
        <v>341500</v>
      </c>
      <c r="G118" s="7">
        <v>-4000</v>
      </c>
      <c r="H118" s="3">
        <v>4.5</v>
      </c>
      <c r="I118" s="3">
        <v>19</v>
      </c>
      <c r="J118" s="8">
        <v>0.7</v>
      </c>
      <c r="K118" s="6">
        <v>6.9999999999999999E-4</v>
      </c>
    </row>
    <row r="119" spans="1:11" x14ac:dyDescent="0.25">
      <c r="A119" t="s">
        <v>62</v>
      </c>
      <c r="B119" s="5">
        <v>5459642</v>
      </c>
      <c r="C119" s="6">
        <v>5.0000000000000001E-4</v>
      </c>
      <c r="D119" s="7">
        <v>2629</v>
      </c>
      <c r="E119" s="3">
        <v>114</v>
      </c>
      <c r="F119" s="7">
        <v>48088</v>
      </c>
      <c r="G119" s="7">
        <v>1485</v>
      </c>
      <c r="H119" s="3">
        <v>1.5</v>
      </c>
      <c r="I119" s="3">
        <v>41</v>
      </c>
      <c r="J119" s="8">
        <v>0.54</v>
      </c>
      <c r="K119" s="6">
        <v>6.9999999999999999E-4</v>
      </c>
    </row>
    <row r="120" spans="1:11" x14ac:dyDescent="0.25">
      <c r="A120" t="s">
        <v>18</v>
      </c>
      <c r="B120" s="5">
        <v>5421241</v>
      </c>
      <c r="C120" s="6">
        <v>7.9000000000000008E-3</v>
      </c>
      <c r="D120" s="7">
        <v>42384</v>
      </c>
      <c r="E120" s="3">
        <v>15</v>
      </c>
      <c r="F120" s="7">
        <v>365268</v>
      </c>
      <c r="G120" s="7">
        <v>28000</v>
      </c>
      <c r="H120" s="3">
        <v>1.7</v>
      </c>
      <c r="I120" s="3">
        <v>40</v>
      </c>
      <c r="J120" s="8">
        <v>0.83</v>
      </c>
      <c r="K120" s="6">
        <v>6.9999999999999999E-4</v>
      </c>
    </row>
    <row r="121" spans="1:11" x14ac:dyDescent="0.25">
      <c r="A121" t="s">
        <v>56</v>
      </c>
      <c r="B121" s="5">
        <v>5106626</v>
      </c>
      <c r="C121" s="6">
        <v>2.6499999999999999E-2</v>
      </c>
      <c r="D121" s="7">
        <v>131640</v>
      </c>
      <c r="E121" s="3">
        <v>16</v>
      </c>
      <c r="F121" s="7">
        <v>309500</v>
      </c>
      <c r="G121" s="7">
        <v>87400</v>
      </c>
      <c r="H121" s="3">
        <v>2.9</v>
      </c>
      <c r="I121" s="3">
        <v>31</v>
      </c>
      <c r="J121" s="8">
        <v>0.87</v>
      </c>
      <c r="K121" s="6">
        <v>6.9999999999999999E-4</v>
      </c>
    </row>
    <row r="122" spans="1:11" x14ac:dyDescent="0.25">
      <c r="A122" t="s">
        <v>105</v>
      </c>
      <c r="B122" s="5">
        <v>5101414</v>
      </c>
      <c r="C122" s="6">
        <v>2.41E-2</v>
      </c>
      <c r="D122" s="7">
        <v>119994</v>
      </c>
      <c r="E122" s="3">
        <v>847</v>
      </c>
      <c r="F122" s="7">
        <v>6020</v>
      </c>
      <c r="G122" s="7">
        <v>-10563</v>
      </c>
      <c r="H122" s="3">
        <v>3.7</v>
      </c>
      <c r="I122" s="3">
        <v>21</v>
      </c>
      <c r="J122" s="8">
        <v>0.8</v>
      </c>
      <c r="K122" s="6">
        <v>6.9999999999999999E-4</v>
      </c>
    </row>
    <row r="123" spans="1:11" x14ac:dyDescent="0.25">
      <c r="A123" t="s">
        <v>37</v>
      </c>
      <c r="B123" s="5">
        <v>5094118</v>
      </c>
      <c r="C123" s="6">
        <v>9.1999999999999998E-3</v>
      </c>
      <c r="D123" s="7">
        <v>46557</v>
      </c>
      <c r="E123" s="3">
        <v>100</v>
      </c>
      <c r="F123" s="7">
        <v>51060</v>
      </c>
      <c r="G123" s="7">
        <v>4200</v>
      </c>
      <c r="H123" s="3">
        <v>1.8</v>
      </c>
      <c r="I123" s="3">
        <v>33</v>
      </c>
      <c r="J123" s="8">
        <v>0.8</v>
      </c>
      <c r="K123" s="6">
        <v>6.9999999999999999E-4</v>
      </c>
    </row>
    <row r="124" spans="1:11" x14ac:dyDescent="0.25">
      <c r="A124" t="s">
        <v>171</v>
      </c>
      <c r="B124" s="5">
        <v>5057681</v>
      </c>
      <c r="C124" s="6">
        <v>2.4400000000000002E-2</v>
      </c>
      <c r="D124" s="7">
        <v>120307</v>
      </c>
      <c r="E124" s="3">
        <v>53</v>
      </c>
      <c r="F124" s="7">
        <v>96320</v>
      </c>
      <c r="G124" s="7">
        <v>-5000</v>
      </c>
      <c r="H124" s="3">
        <v>4.4000000000000004</v>
      </c>
      <c r="I124" s="3">
        <v>19</v>
      </c>
      <c r="J124" s="8">
        <v>0.53</v>
      </c>
      <c r="K124" s="6">
        <v>5.9999999999999995E-4</v>
      </c>
    </row>
    <row r="125" spans="1:11" x14ac:dyDescent="0.25">
      <c r="A125" t="s">
        <v>19</v>
      </c>
      <c r="B125" s="5">
        <v>4937786</v>
      </c>
      <c r="C125" s="6">
        <v>1.1299999999999999E-2</v>
      </c>
      <c r="D125" s="7">
        <v>55291</v>
      </c>
      <c r="E125" s="3">
        <v>72</v>
      </c>
      <c r="F125" s="7">
        <v>68890</v>
      </c>
      <c r="G125" s="7">
        <v>23604</v>
      </c>
      <c r="H125" s="3">
        <v>1.8</v>
      </c>
      <c r="I125" s="3">
        <v>38</v>
      </c>
      <c r="J125" s="8">
        <v>0.63</v>
      </c>
      <c r="K125" s="6">
        <v>5.9999999999999995E-4</v>
      </c>
    </row>
    <row r="126" spans="1:11" x14ac:dyDescent="0.25">
      <c r="A126" t="s">
        <v>201</v>
      </c>
      <c r="B126" s="5">
        <v>4829767</v>
      </c>
      <c r="C126" s="6">
        <v>1.78E-2</v>
      </c>
      <c r="D126" s="7">
        <v>84582</v>
      </c>
      <c r="E126" s="3">
        <v>8</v>
      </c>
      <c r="F126" s="7">
        <v>622980</v>
      </c>
      <c r="G126" s="7">
        <v>-40000</v>
      </c>
      <c r="H126" s="3">
        <v>4.8</v>
      </c>
      <c r="I126" s="3">
        <v>18</v>
      </c>
      <c r="J126" s="8">
        <v>0.43</v>
      </c>
      <c r="K126" s="6">
        <v>5.9999999999999995E-4</v>
      </c>
    </row>
    <row r="127" spans="1:11" x14ac:dyDescent="0.25">
      <c r="A127" t="s">
        <v>20</v>
      </c>
      <c r="B127" s="5">
        <v>4822233</v>
      </c>
      <c r="C127" s="6">
        <v>8.2000000000000007E-3</v>
      </c>
      <c r="D127" s="7">
        <v>39170</v>
      </c>
      <c r="E127" s="3">
        <v>18</v>
      </c>
      <c r="F127" s="7">
        <v>263310</v>
      </c>
      <c r="G127" s="7">
        <v>14881</v>
      </c>
      <c r="H127" s="3">
        <v>1.9</v>
      </c>
      <c r="I127" s="3">
        <v>38</v>
      </c>
      <c r="J127" s="8">
        <v>0.87</v>
      </c>
      <c r="K127" s="6">
        <v>5.9999999999999995E-4</v>
      </c>
    </row>
    <row r="128" spans="1:11" x14ac:dyDescent="0.25">
      <c r="A128" t="s">
        <v>167</v>
      </c>
      <c r="B128" s="5">
        <v>4649658</v>
      </c>
      <c r="C128" s="6">
        <v>2.7400000000000001E-2</v>
      </c>
      <c r="D128" s="7">
        <v>123962</v>
      </c>
      <c r="E128" s="3">
        <v>5</v>
      </c>
      <c r="F128" s="7">
        <v>1030700</v>
      </c>
      <c r="G128" s="7">
        <v>5000</v>
      </c>
      <c r="H128" s="3">
        <v>4.5999999999999996</v>
      </c>
      <c r="I128" s="3">
        <v>20</v>
      </c>
      <c r="J128" s="8">
        <v>0.56999999999999995</v>
      </c>
      <c r="K128" s="6">
        <v>5.9999999999999995E-4</v>
      </c>
    </row>
    <row r="129" spans="1:11" x14ac:dyDescent="0.25">
      <c r="A129" t="s">
        <v>53</v>
      </c>
      <c r="B129" s="5">
        <v>4314767</v>
      </c>
      <c r="C129" s="6">
        <v>1.61E-2</v>
      </c>
      <c r="D129" s="7">
        <v>68328</v>
      </c>
      <c r="E129" s="3">
        <v>58</v>
      </c>
      <c r="F129" s="7">
        <v>74340</v>
      </c>
      <c r="G129" s="7">
        <v>11200</v>
      </c>
      <c r="H129" s="3">
        <v>2.5</v>
      </c>
      <c r="I129" s="3">
        <v>30</v>
      </c>
      <c r="J129" s="8">
        <v>0.68</v>
      </c>
      <c r="K129" s="6">
        <v>5.9999999999999995E-4</v>
      </c>
    </row>
    <row r="130" spans="1:11" x14ac:dyDescent="0.25">
      <c r="A130" t="s">
        <v>90</v>
      </c>
      <c r="B130" s="5">
        <v>4270571</v>
      </c>
      <c r="C130" s="6">
        <v>1.5100000000000001E-2</v>
      </c>
      <c r="D130" s="7">
        <v>63488</v>
      </c>
      <c r="E130" s="3">
        <v>240</v>
      </c>
      <c r="F130" s="7">
        <v>17820</v>
      </c>
      <c r="G130" s="7">
        <v>39520</v>
      </c>
      <c r="H130" s="3">
        <v>2.1</v>
      </c>
      <c r="I130" s="3">
        <v>37</v>
      </c>
      <c r="J130" s="3" t="s">
        <v>206</v>
      </c>
      <c r="K130" s="6">
        <v>5.0000000000000001E-4</v>
      </c>
    </row>
    <row r="131" spans="1:11" x14ac:dyDescent="0.25">
      <c r="A131" t="s">
        <v>54</v>
      </c>
      <c r="B131" s="5">
        <v>4105267</v>
      </c>
      <c r="C131" s="6">
        <v>-6.1000000000000004E-3</v>
      </c>
      <c r="D131" s="7">
        <v>-25037</v>
      </c>
      <c r="E131" s="3">
        <v>73</v>
      </c>
      <c r="F131" s="7">
        <v>55960</v>
      </c>
      <c r="G131" s="7">
        <v>-8001</v>
      </c>
      <c r="H131" s="3">
        <v>1.4</v>
      </c>
      <c r="I131" s="3">
        <v>44</v>
      </c>
      <c r="J131" s="8">
        <v>0.57999999999999996</v>
      </c>
      <c r="K131" s="6">
        <v>5.0000000000000001E-4</v>
      </c>
    </row>
    <row r="132" spans="1:11" x14ac:dyDescent="0.25">
      <c r="A132" t="s">
        <v>130</v>
      </c>
      <c r="B132" s="5">
        <v>4033963</v>
      </c>
      <c r="C132" s="6">
        <v>-2.3E-3</v>
      </c>
      <c r="D132" s="7">
        <v>-9300</v>
      </c>
      <c r="E132" s="3">
        <v>123</v>
      </c>
      <c r="F132" s="7">
        <v>32850</v>
      </c>
      <c r="G132" s="7">
        <v>-1387</v>
      </c>
      <c r="H132" s="3">
        <v>1.3</v>
      </c>
      <c r="I132" s="3">
        <v>38</v>
      </c>
      <c r="J132" s="8">
        <v>0.43</v>
      </c>
      <c r="K132" s="6">
        <v>5.0000000000000001E-4</v>
      </c>
    </row>
    <row r="133" spans="1:11" x14ac:dyDescent="0.25">
      <c r="A133" t="s">
        <v>108</v>
      </c>
      <c r="B133" s="5">
        <v>3989167</v>
      </c>
      <c r="C133" s="6">
        <v>-1.9E-3</v>
      </c>
      <c r="D133" s="7">
        <v>-7598</v>
      </c>
      <c r="E133" s="3">
        <v>57</v>
      </c>
      <c r="F133" s="7">
        <v>69490</v>
      </c>
      <c r="G133" s="7">
        <v>-10000</v>
      </c>
      <c r="H133" s="3">
        <v>2.1</v>
      </c>
      <c r="I133" s="3">
        <v>38</v>
      </c>
      <c r="J133" s="8">
        <v>0.57999999999999996</v>
      </c>
      <c r="K133" s="6">
        <v>5.0000000000000001E-4</v>
      </c>
    </row>
    <row r="134" spans="1:11" x14ac:dyDescent="0.25">
      <c r="A134" t="s">
        <v>159</v>
      </c>
      <c r="B134" s="5">
        <v>3546421</v>
      </c>
      <c r="C134" s="6">
        <v>1.41E-2</v>
      </c>
      <c r="D134" s="7">
        <v>49304</v>
      </c>
      <c r="E134" s="3">
        <v>35</v>
      </c>
      <c r="F134" s="7">
        <v>101000</v>
      </c>
      <c r="G134" s="7">
        <v>-39858</v>
      </c>
      <c r="H134" s="3">
        <v>4.0999999999999996</v>
      </c>
      <c r="I134" s="3">
        <v>19</v>
      </c>
      <c r="J134" s="8">
        <v>0.63</v>
      </c>
      <c r="K134" s="6">
        <v>5.0000000000000001E-4</v>
      </c>
    </row>
    <row r="135" spans="1:11" x14ac:dyDescent="0.25">
      <c r="A135" t="s">
        <v>59</v>
      </c>
      <c r="B135" s="5">
        <v>3473730</v>
      </c>
      <c r="C135" s="6">
        <v>3.5000000000000001E-3</v>
      </c>
      <c r="D135" s="7">
        <v>11996</v>
      </c>
      <c r="E135" s="3">
        <v>20</v>
      </c>
      <c r="F135" s="7">
        <v>175020</v>
      </c>
      <c r="G135" s="7">
        <v>-3000</v>
      </c>
      <c r="H135" s="3">
        <v>2</v>
      </c>
      <c r="I135" s="3">
        <v>36</v>
      </c>
      <c r="J135" s="8">
        <v>0.96</v>
      </c>
      <c r="K135" s="6">
        <v>4.0000000000000002E-4</v>
      </c>
    </row>
    <row r="136" spans="1:11" x14ac:dyDescent="0.25">
      <c r="A136" t="s">
        <v>63</v>
      </c>
      <c r="B136" s="5">
        <v>3280819</v>
      </c>
      <c r="C136" s="6">
        <v>-6.1000000000000004E-3</v>
      </c>
      <c r="D136" s="7">
        <v>-20181</v>
      </c>
      <c r="E136" s="3">
        <v>64</v>
      </c>
      <c r="F136" s="7">
        <v>51000</v>
      </c>
      <c r="G136" s="7">
        <v>-21585</v>
      </c>
      <c r="H136" s="3">
        <v>1.3</v>
      </c>
      <c r="I136" s="3">
        <v>43</v>
      </c>
      <c r="J136" s="8">
        <v>0.52</v>
      </c>
      <c r="K136" s="6">
        <v>4.0000000000000002E-4</v>
      </c>
    </row>
    <row r="137" spans="1:11" x14ac:dyDescent="0.25">
      <c r="A137" t="s">
        <v>143</v>
      </c>
      <c r="B137" s="5">
        <v>3278290</v>
      </c>
      <c r="C137" s="6">
        <v>1.6500000000000001E-2</v>
      </c>
      <c r="D137" s="7">
        <v>53123</v>
      </c>
      <c r="E137" s="3">
        <v>2</v>
      </c>
      <c r="F137" s="7">
        <v>1553560</v>
      </c>
      <c r="G137" s="3">
        <v>-852</v>
      </c>
      <c r="H137" s="3">
        <v>2.9</v>
      </c>
      <c r="I137" s="3">
        <v>28</v>
      </c>
      <c r="J137" s="8">
        <v>0.67</v>
      </c>
      <c r="K137" s="6">
        <v>4.0000000000000002E-4</v>
      </c>
    </row>
    <row r="138" spans="1:11" x14ac:dyDescent="0.25">
      <c r="A138" t="s">
        <v>94</v>
      </c>
      <c r="B138" s="5">
        <v>2963243</v>
      </c>
      <c r="C138" s="6">
        <v>1.9E-3</v>
      </c>
      <c r="D138" s="7">
        <v>5512</v>
      </c>
      <c r="E138" s="3">
        <v>104</v>
      </c>
      <c r="F138" s="7">
        <v>28470</v>
      </c>
      <c r="G138" s="7">
        <v>-4998</v>
      </c>
      <c r="H138" s="3">
        <v>1.8</v>
      </c>
      <c r="I138" s="3">
        <v>35</v>
      </c>
      <c r="J138" s="8">
        <v>0.63</v>
      </c>
      <c r="K138" s="6">
        <v>4.0000000000000002E-4</v>
      </c>
    </row>
    <row r="139" spans="1:11" x14ac:dyDescent="0.25">
      <c r="A139" t="s">
        <v>103</v>
      </c>
      <c r="B139" s="5">
        <v>2961167</v>
      </c>
      <c r="C139" s="6">
        <v>4.4000000000000003E-3</v>
      </c>
      <c r="D139" s="7">
        <v>12888</v>
      </c>
      <c r="E139" s="3">
        <v>273</v>
      </c>
      <c r="F139" s="7">
        <v>10830</v>
      </c>
      <c r="G139" s="7">
        <v>-11332</v>
      </c>
      <c r="H139" s="3">
        <v>2</v>
      </c>
      <c r="I139" s="3">
        <v>31</v>
      </c>
      <c r="J139" s="8">
        <v>0.55000000000000004</v>
      </c>
      <c r="K139" s="6">
        <v>4.0000000000000002E-4</v>
      </c>
    </row>
    <row r="140" spans="1:11" x14ac:dyDescent="0.25">
      <c r="A140" t="s">
        <v>40</v>
      </c>
      <c r="B140" s="5">
        <v>2881053</v>
      </c>
      <c r="C140" s="6">
        <v>1.7299999999999999E-2</v>
      </c>
      <c r="D140" s="7">
        <v>48986</v>
      </c>
      <c r="E140" s="3">
        <v>248</v>
      </c>
      <c r="F140" s="7">
        <v>11610</v>
      </c>
      <c r="G140" s="7">
        <v>40000</v>
      </c>
      <c r="H140" s="3">
        <v>1.9</v>
      </c>
      <c r="I140" s="3">
        <v>32</v>
      </c>
      <c r="J140" s="8">
        <v>0.96</v>
      </c>
      <c r="K140" s="6">
        <v>4.0000000000000002E-4</v>
      </c>
    </row>
    <row r="141" spans="1:11" x14ac:dyDescent="0.25">
      <c r="A141" t="s">
        <v>55</v>
      </c>
      <c r="B141" s="5">
        <v>2877797</v>
      </c>
      <c r="C141" s="6">
        <v>-1.1000000000000001E-3</v>
      </c>
      <c r="D141" s="7">
        <v>-3120</v>
      </c>
      <c r="E141" s="3">
        <v>105</v>
      </c>
      <c r="F141" s="7">
        <v>27400</v>
      </c>
      <c r="G141" s="7">
        <v>-14000</v>
      </c>
      <c r="H141" s="3">
        <v>1.6</v>
      </c>
      <c r="I141" s="3">
        <v>36</v>
      </c>
      <c r="J141" s="8">
        <v>0.63</v>
      </c>
      <c r="K141" s="6">
        <v>4.0000000000000002E-4</v>
      </c>
    </row>
    <row r="142" spans="1:11" x14ac:dyDescent="0.25">
      <c r="A142" t="s">
        <v>41</v>
      </c>
      <c r="B142" s="5">
        <v>2860853</v>
      </c>
      <c r="C142" s="6">
        <v>-2.47E-2</v>
      </c>
      <c r="D142" s="7">
        <v>-72555</v>
      </c>
      <c r="E142" s="3">
        <v>323</v>
      </c>
      <c r="F142" s="7">
        <v>8870</v>
      </c>
      <c r="G142" s="7">
        <v>-97986</v>
      </c>
      <c r="H142" s="3">
        <v>1.2</v>
      </c>
      <c r="I142" s="3">
        <v>44</v>
      </c>
      <c r="J142" s="3" t="s">
        <v>206</v>
      </c>
      <c r="K142" s="6">
        <v>4.0000000000000002E-4</v>
      </c>
    </row>
    <row r="143" spans="1:11" x14ac:dyDescent="0.25">
      <c r="A143" t="s">
        <v>85</v>
      </c>
      <c r="B143" s="5">
        <v>2722289</v>
      </c>
      <c r="C143" s="6">
        <v>-1.35E-2</v>
      </c>
      <c r="D143" s="7">
        <v>-37338</v>
      </c>
      <c r="E143" s="3">
        <v>43</v>
      </c>
      <c r="F143" s="7">
        <v>62674</v>
      </c>
      <c r="G143" s="7">
        <v>-32780</v>
      </c>
      <c r="H143" s="3">
        <v>1.7</v>
      </c>
      <c r="I143" s="3">
        <v>45</v>
      </c>
      <c r="J143" s="8">
        <v>0.71</v>
      </c>
      <c r="K143" s="6">
        <v>2.9999999999999997E-4</v>
      </c>
    </row>
    <row r="144" spans="1:11" x14ac:dyDescent="0.25">
      <c r="A144" t="s">
        <v>175</v>
      </c>
      <c r="B144" s="5">
        <v>2540905</v>
      </c>
      <c r="C144" s="6">
        <v>1.8599999999999998E-2</v>
      </c>
      <c r="D144" s="7">
        <v>46375</v>
      </c>
      <c r="E144" s="3">
        <v>3</v>
      </c>
      <c r="F144" s="7">
        <v>823290</v>
      </c>
      <c r="G144" s="7">
        <v>-4806</v>
      </c>
      <c r="H144" s="3">
        <v>3.4</v>
      </c>
      <c r="I144" s="3">
        <v>22</v>
      </c>
      <c r="J144" s="8">
        <v>0.55000000000000004</v>
      </c>
      <c r="K144" s="6">
        <v>2.9999999999999997E-4</v>
      </c>
    </row>
    <row r="145" spans="1:11" x14ac:dyDescent="0.25">
      <c r="A145" t="s">
        <v>179</v>
      </c>
      <c r="B145" s="5">
        <v>2416668</v>
      </c>
      <c r="C145" s="6">
        <v>2.9399999999999999E-2</v>
      </c>
      <c r="D145" s="7">
        <v>68962</v>
      </c>
      <c r="E145" s="3">
        <v>239</v>
      </c>
      <c r="F145" s="7">
        <v>10120</v>
      </c>
      <c r="G145" s="7">
        <v>-3087</v>
      </c>
      <c r="H145" s="3">
        <v>5.3</v>
      </c>
      <c r="I145" s="3">
        <v>18</v>
      </c>
      <c r="J145" s="8">
        <v>0.59</v>
      </c>
      <c r="K145" s="6">
        <v>2.9999999999999997E-4</v>
      </c>
    </row>
    <row r="146" spans="1:11" x14ac:dyDescent="0.25">
      <c r="A146" t="s">
        <v>148</v>
      </c>
      <c r="B146" s="5">
        <v>2351627</v>
      </c>
      <c r="C146" s="6">
        <v>2.0799999999999999E-2</v>
      </c>
      <c r="D146" s="7">
        <v>47930</v>
      </c>
      <c r="E146" s="3">
        <v>4</v>
      </c>
      <c r="F146" s="7">
        <v>566730</v>
      </c>
      <c r="G146" s="7">
        <v>3000</v>
      </c>
      <c r="H146" s="3">
        <v>2.9</v>
      </c>
      <c r="I146" s="3">
        <v>24</v>
      </c>
      <c r="J146" s="8">
        <v>0.73</v>
      </c>
      <c r="K146" s="6">
        <v>2.9999999999999997E-4</v>
      </c>
    </row>
    <row r="147" spans="1:11" x14ac:dyDescent="0.25">
      <c r="A147" t="s">
        <v>161</v>
      </c>
      <c r="B147" s="5">
        <v>2225734</v>
      </c>
      <c r="C147" s="6">
        <v>2.4500000000000001E-2</v>
      </c>
      <c r="D147" s="7">
        <v>53155</v>
      </c>
      <c r="E147" s="3">
        <v>9</v>
      </c>
      <c r="F147" s="7">
        <v>257670</v>
      </c>
      <c r="G147" s="7">
        <v>3260</v>
      </c>
      <c r="H147" s="3">
        <v>4</v>
      </c>
      <c r="I147" s="3">
        <v>23</v>
      </c>
      <c r="J147" s="8">
        <v>0.87</v>
      </c>
      <c r="K147" s="6">
        <v>2.9999999999999997E-4</v>
      </c>
    </row>
    <row r="148" spans="1:11" x14ac:dyDescent="0.25">
      <c r="A148" t="s">
        <v>199</v>
      </c>
      <c r="B148" s="5">
        <v>2142249</v>
      </c>
      <c r="C148" s="6">
        <v>8.0000000000000002E-3</v>
      </c>
      <c r="D148" s="7">
        <v>16981</v>
      </c>
      <c r="E148" s="3">
        <v>71</v>
      </c>
      <c r="F148" s="7">
        <v>30360</v>
      </c>
      <c r="G148" s="7">
        <v>-10047</v>
      </c>
      <c r="H148" s="3">
        <v>3.2</v>
      </c>
      <c r="I148" s="3">
        <v>24</v>
      </c>
      <c r="J148" s="8">
        <v>0.31</v>
      </c>
      <c r="K148" s="6">
        <v>2.9999999999999997E-4</v>
      </c>
    </row>
    <row r="149" spans="1:11" x14ac:dyDescent="0.25">
      <c r="A149" t="s">
        <v>87</v>
      </c>
      <c r="B149" s="5">
        <v>2083374</v>
      </c>
      <c r="C149" s="6">
        <v>0</v>
      </c>
      <c r="D149" s="3">
        <v>-85</v>
      </c>
      <c r="E149" s="3">
        <v>83</v>
      </c>
      <c r="F149" s="7">
        <v>25220</v>
      </c>
      <c r="G149" s="7">
        <v>-1000</v>
      </c>
      <c r="H149" s="3">
        <v>1.5</v>
      </c>
      <c r="I149" s="3">
        <v>39</v>
      </c>
      <c r="J149" s="8">
        <v>0.59</v>
      </c>
      <c r="K149" s="6">
        <v>2.9999999999999997E-4</v>
      </c>
    </row>
    <row r="150" spans="1:11" x14ac:dyDescent="0.25">
      <c r="A150" t="s">
        <v>30</v>
      </c>
      <c r="B150" s="5">
        <v>2078938</v>
      </c>
      <c r="C150" s="6">
        <v>1E-4</v>
      </c>
      <c r="D150" s="3">
        <v>284</v>
      </c>
      <c r="E150" s="3">
        <v>103</v>
      </c>
      <c r="F150" s="7">
        <v>20140</v>
      </c>
      <c r="G150" s="7">
        <v>2000</v>
      </c>
      <c r="H150" s="3">
        <v>1.6</v>
      </c>
      <c r="I150" s="3">
        <v>45</v>
      </c>
      <c r="J150" s="8">
        <v>0.55000000000000004</v>
      </c>
      <c r="K150" s="6">
        <v>2.9999999999999997E-4</v>
      </c>
    </row>
    <row r="151" spans="1:11" x14ac:dyDescent="0.25">
      <c r="A151" t="s">
        <v>193</v>
      </c>
      <c r="B151" s="5">
        <v>1968001</v>
      </c>
      <c r="C151" s="6">
        <v>2.4500000000000001E-2</v>
      </c>
      <c r="D151" s="7">
        <v>47079</v>
      </c>
      <c r="E151" s="3">
        <v>70</v>
      </c>
      <c r="F151" s="7">
        <v>28120</v>
      </c>
      <c r="G151" s="7">
        <v>-1399</v>
      </c>
      <c r="H151" s="3">
        <v>4.5</v>
      </c>
      <c r="I151" s="3">
        <v>19</v>
      </c>
      <c r="J151" s="8">
        <v>0.45</v>
      </c>
      <c r="K151" s="6">
        <v>2.9999999999999997E-4</v>
      </c>
    </row>
    <row r="152" spans="1:11" x14ac:dyDescent="0.25">
      <c r="A152" t="s">
        <v>92</v>
      </c>
      <c r="B152" s="5">
        <v>1886198</v>
      </c>
      <c r="C152" s="6">
        <v>-1.0800000000000001E-2</v>
      </c>
      <c r="D152" s="7">
        <v>-20545</v>
      </c>
      <c r="E152" s="3">
        <v>30</v>
      </c>
      <c r="F152" s="7">
        <v>62200</v>
      </c>
      <c r="G152" s="7">
        <v>-14837</v>
      </c>
      <c r="H152" s="3">
        <v>1.7</v>
      </c>
      <c r="I152" s="3">
        <v>44</v>
      </c>
      <c r="J152" s="8">
        <v>0.69</v>
      </c>
      <c r="K152" s="6">
        <v>2.0000000000000001E-4</v>
      </c>
    </row>
    <row r="153" spans="1:11" x14ac:dyDescent="0.25">
      <c r="A153" t="s">
        <v>66</v>
      </c>
      <c r="B153" s="5">
        <v>1701575</v>
      </c>
      <c r="C153" s="6">
        <v>3.6799999999999999E-2</v>
      </c>
      <c r="D153" s="7">
        <v>60403</v>
      </c>
      <c r="E153" s="7">
        <v>2239</v>
      </c>
      <c r="F153" s="3">
        <v>760</v>
      </c>
      <c r="G153" s="7">
        <v>47800</v>
      </c>
      <c r="H153" s="3">
        <v>2</v>
      </c>
      <c r="I153" s="3">
        <v>32</v>
      </c>
      <c r="J153" s="8">
        <v>0.89</v>
      </c>
      <c r="K153" s="6">
        <v>2.0000000000000001E-4</v>
      </c>
    </row>
    <row r="154" spans="1:11" x14ac:dyDescent="0.25">
      <c r="A154" t="s">
        <v>192</v>
      </c>
      <c r="B154" s="5">
        <v>1402985</v>
      </c>
      <c r="C154" s="6">
        <v>3.4700000000000002E-2</v>
      </c>
      <c r="D154" s="7">
        <v>46999</v>
      </c>
      <c r="E154" s="3">
        <v>50</v>
      </c>
      <c r="F154" s="7">
        <v>28050</v>
      </c>
      <c r="G154" s="7">
        <v>16000</v>
      </c>
      <c r="H154" s="3">
        <v>4.5999999999999996</v>
      </c>
      <c r="I154" s="3">
        <v>22</v>
      </c>
      <c r="J154" s="8">
        <v>0.73</v>
      </c>
      <c r="K154" s="6">
        <v>2.0000000000000001E-4</v>
      </c>
    </row>
    <row r="155" spans="1:11" x14ac:dyDescent="0.25">
      <c r="A155" t="s">
        <v>111</v>
      </c>
      <c r="B155" s="5">
        <v>1399488</v>
      </c>
      <c r="C155" s="6">
        <v>3.2000000000000002E-3</v>
      </c>
      <c r="D155" s="7">
        <v>4515</v>
      </c>
      <c r="E155" s="3">
        <v>273</v>
      </c>
      <c r="F155" s="7">
        <v>5130</v>
      </c>
      <c r="G155" s="3">
        <v>-800</v>
      </c>
      <c r="H155" s="3">
        <v>1.7</v>
      </c>
      <c r="I155" s="3">
        <v>36</v>
      </c>
      <c r="J155" s="8">
        <v>0.52</v>
      </c>
      <c r="K155" s="6">
        <v>2.0000000000000001E-4</v>
      </c>
    </row>
    <row r="156" spans="1:11" x14ac:dyDescent="0.25">
      <c r="A156" t="s">
        <v>51</v>
      </c>
      <c r="B156" s="5">
        <v>1326535</v>
      </c>
      <c r="C156" s="6">
        <v>6.9999999999999999E-4</v>
      </c>
      <c r="D156" s="3">
        <v>887</v>
      </c>
      <c r="E156" s="3">
        <v>31</v>
      </c>
      <c r="F156" s="7">
        <v>42390</v>
      </c>
      <c r="G156" s="7">
        <v>3911</v>
      </c>
      <c r="H156" s="3">
        <v>1.6</v>
      </c>
      <c r="I156" s="3">
        <v>42</v>
      </c>
      <c r="J156" s="8">
        <v>0.68</v>
      </c>
      <c r="K156" s="6">
        <v>2.0000000000000001E-4</v>
      </c>
    </row>
    <row r="157" spans="1:11" x14ac:dyDescent="0.25">
      <c r="A157" t="s">
        <v>146</v>
      </c>
      <c r="B157" s="5">
        <v>1318445</v>
      </c>
      <c r="C157" s="6">
        <v>1.9599999999999999E-2</v>
      </c>
      <c r="D157" s="7">
        <v>25326</v>
      </c>
      <c r="E157" s="3">
        <v>89</v>
      </c>
      <c r="F157" s="7">
        <v>14870</v>
      </c>
      <c r="G157" s="7">
        <v>-5385</v>
      </c>
      <c r="H157" s="3">
        <v>4.0999999999999996</v>
      </c>
      <c r="I157" s="3">
        <v>21</v>
      </c>
      <c r="J157" s="8">
        <v>0.33</v>
      </c>
      <c r="K157" s="6">
        <v>2.0000000000000001E-4</v>
      </c>
    </row>
    <row r="158" spans="1:11" x14ac:dyDescent="0.25">
      <c r="A158" t="s">
        <v>95</v>
      </c>
      <c r="B158" s="5">
        <v>1271768</v>
      </c>
      <c r="C158" s="6">
        <v>1.6999999999999999E-3</v>
      </c>
      <c r="D158" s="7">
        <v>2100</v>
      </c>
      <c r="E158" s="3">
        <v>626</v>
      </c>
      <c r="F158" s="7">
        <v>2030</v>
      </c>
      <c r="G158" s="3">
        <v>0</v>
      </c>
      <c r="H158" s="3">
        <v>1.4</v>
      </c>
      <c r="I158" s="3">
        <v>37</v>
      </c>
      <c r="J158" s="8">
        <v>0.41</v>
      </c>
      <c r="K158" s="6">
        <v>2.0000000000000001E-4</v>
      </c>
    </row>
    <row r="159" spans="1:11" x14ac:dyDescent="0.25">
      <c r="A159" t="s">
        <v>33</v>
      </c>
      <c r="B159" s="5">
        <v>1207359</v>
      </c>
      <c r="C159" s="6">
        <v>7.3000000000000001E-3</v>
      </c>
      <c r="D159" s="7">
        <v>8784</v>
      </c>
      <c r="E159" s="3">
        <v>131</v>
      </c>
      <c r="F159" s="7">
        <v>9240</v>
      </c>
      <c r="G159" s="7">
        <v>5000</v>
      </c>
      <c r="H159" s="3">
        <v>1.3</v>
      </c>
      <c r="I159" s="3">
        <v>37</v>
      </c>
      <c r="J159" s="8">
        <v>0.67</v>
      </c>
      <c r="K159" s="6">
        <v>2.0000000000000001E-4</v>
      </c>
    </row>
    <row r="160" spans="1:11" x14ac:dyDescent="0.25">
      <c r="A160" t="s">
        <v>189</v>
      </c>
      <c r="B160" s="5">
        <v>1160164</v>
      </c>
      <c r="C160" s="6">
        <v>1.0500000000000001E-2</v>
      </c>
      <c r="D160" s="7">
        <v>12034</v>
      </c>
      <c r="E160" s="3">
        <v>67</v>
      </c>
      <c r="F160" s="7">
        <v>17200</v>
      </c>
      <c r="G160" s="7">
        <v>-8353</v>
      </c>
      <c r="H160" s="3">
        <v>3</v>
      </c>
      <c r="I160" s="3">
        <v>21</v>
      </c>
      <c r="J160" s="8">
        <v>0.3</v>
      </c>
      <c r="K160" s="6">
        <v>1E-4</v>
      </c>
    </row>
    <row r="161" spans="1:11" x14ac:dyDescent="0.25">
      <c r="A161" t="s">
        <v>155</v>
      </c>
      <c r="B161" s="5">
        <v>988000</v>
      </c>
      <c r="C161" s="6">
        <v>1.4800000000000001E-2</v>
      </c>
      <c r="D161" s="7">
        <v>14440</v>
      </c>
      <c r="E161" s="3">
        <v>43</v>
      </c>
      <c r="F161" s="7">
        <v>23180</v>
      </c>
      <c r="G161" s="3">
        <v>900</v>
      </c>
      <c r="H161" s="3">
        <v>2.8</v>
      </c>
      <c r="I161" s="3">
        <v>27</v>
      </c>
      <c r="J161" s="8">
        <v>0.79</v>
      </c>
      <c r="K161" s="6">
        <v>1E-4</v>
      </c>
    </row>
    <row r="162" spans="1:11" x14ac:dyDescent="0.25">
      <c r="A162" t="s">
        <v>154</v>
      </c>
      <c r="B162" s="5">
        <v>896445</v>
      </c>
      <c r="C162" s="6">
        <v>7.3000000000000001E-3</v>
      </c>
      <c r="D162" s="7">
        <v>6492</v>
      </c>
      <c r="E162" s="3">
        <v>49</v>
      </c>
      <c r="F162" s="7">
        <v>18270</v>
      </c>
      <c r="G162" s="7">
        <v>-6202</v>
      </c>
      <c r="H162" s="3">
        <v>2.8</v>
      </c>
      <c r="I162" s="3">
        <v>28</v>
      </c>
      <c r="J162" s="8">
        <v>0.59</v>
      </c>
      <c r="K162" s="6">
        <v>1E-4</v>
      </c>
    </row>
    <row r="163" spans="1:11" x14ac:dyDescent="0.25">
      <c r="A163" t="s">
        <v>32</v>
      </c>
      <c r="B163" s="5">
        <v>895312</v>
      </c>
      <c r="C163" s="6">
        <v>7.1999999999999998E-3</v>
      </c>
      <c r="D163" s="7">
        <v>6385</v>
      </c>
      <c r="E163" s="3">
        <v>358</v>
      </c>
      <c r="F163" s="7">
        <v>2500</v>
      </c>
      <c r="G163" s="7">
        <v>-1256</v>
      </c>
      <c r="H163" s="3">
        <v>2.2999999999999998</v>
      </c>
      <c r="I163" s="3">
        <v>36</v>
      </c>
      <c r="J163" s="8">
        <v>1</v>
      </c>
      <c r="K163" s="6">
        <v>1E-4</v>
      </c>
    </row>
    <row r="164" spans="1:11" x14ac:dyDescent="0.25">
      <c r="A164" t="s">
        <v>170</v>
      </c>
      <c r="B164" s="5">
        <v>869601</v>
      </c>
      <c r="C164" s="6">
        <v>2.1999999999999999E-2</v>
      </c>
      <c r="D164" s="7">
        <v>18715</v>
      </c>
      <c r="E164" s="3">
        <v>467</v>
      </c>
      <c r="F164" s="7">
        <v>1861</v>
      </c>
      <c r="G164" s="7">
        <v>-2000</v>
      </c>
      <c r="H164" s="3">
        <v>4.2</v>
      </c>
      <c r="I164" s="3">
        <v>20</v>
      </c>
      <c r="J164" s="8">
        <v>0.28999999999999998</v>
      </c>
      <c r="K164" s="6">
        <v>1E-4</v>
      </c>
    </row>
    <row r="165" spans="1:11" x14ac:dyDescent="0.25">
      <c r="A165" t="s">
        <v>145</v>
      </c>
      <c r="B165" s="5">
        <v>786552</v>
      </c>
      <c r="C165" s="6">
        <v>4.7999999999999996E-3</v>
      </c>
      <c r="D165" s="7">
        <v>3786</v>
      </c>
      <c r="E165" s="3">
        <v>4</v>
      </c>
      <c r="F165" s="7">
        <v>196850</v>
      </c>
      <c r="G165" s="7">
        <v>-6000</v>
      </c>
      <c r="H165" s="3">
        <v>2.5</v>
      </c>
      <c r="I165" s="3">
        <v>27</v>
      </c>
      <c r="J165" s="8">
        <v>0.27</v>
      </c>
      <c r="K165" s="6">
        <v>1E-4</v>
      </c>
    </row>
    <row r="166" spans="1:11" x14ac:dyDescent="0.25">
      <c r="A166" t="s">
        <v>123</v>
      </c>
      <c r="B166" s="5">
        <v>771608</v>
      </c>
      <c r="C166" s="6">
        <v>1.12E-2</v>
      </c>
      <c r="D166" s="7">
        <v>8516</v>
      </c>
      <c r="E166" s="3">
        <v>20</v>
      </c>
      <c r="F166" s="7">
        <v>38117</v>
      </c>
      <c r="G166" s="3">
        <v>320</v>
      </c>
      <c r="H166" s="3">
        <v>2</v>
      </c>
      <c r="I166" s="3">
        <v>28</v>
      </c>
      <c r="J166" s="8">
        <v>0.46</v>
      </c>
      <c r="K166" s="6">
        <v>1E-4</v>
      </c>
    </row>
    <row r="167" spans="1:11" x14ac:dyDescent="0.25">
      <c r="A167" t="s">
        <v>118</v>
      </c>
      <c r="B167" s="5">
        <v>686884</v>
      </c>
      <c r="C167" s="6">
        <v>2.5499999999999998E-2</v>
      </c>
      <c r="D167" s="7">
        <v>17061</v>
      </c>
      <c r="E167" s="3">
        <v>25</v>
      </c>
      <c r="F167" s="7">
        <v>27990</v>
      </c>
      <c r="G167" s="7">
        <v>-1600</v>
      </c>
      <c r="H167" s="3">
        <v>4.4000000000000004</v>
      </c>
      <c r="I167" s="3">
        <v>20</v>
      </c>
      <c r="J167" s="8">
        <v>0.23</v>
      </c>
      <c r="K167" s="6">
        <v>1E-4</v>
      </c>
    </row>
    <row r="168" spans="1:11" x14ac:dyDescent="0.25">
      <c r="A168" t="s">
        <v>3</v>
      </c>
      <c r="B168" s="5">
        <v>649335</v>
      </c>
      <c r="C168" s="6">
        <v>1.3899999999999999E-2</v>
      </c>
      <c r="D168" s="7">
        <v>8890</v>
      </c>
      <c r="E168" s="7">
        <v>21645</v>
      </c>
      <c r="F168" s="3">
        <v>30</v>
      </c>
      <c r="G168" s="7">
        <v>5000</v>
      </c>
      <c r="H168" s="3">
        <v>1.2</v>
      </c>
      <c r="I168" s="3">
        <v>39</v>
      </c>
      <c r="J168" s="3" t="s">
        <v>206</v>
      </c>
      <c r="K168" s="6">
        <v>1E-4</v>
      </c>
    </row>
    <row r="169" spans="1:11" x14ac:dyDescent="0.25">
      <c r="A169" t="s">
        <v>74</v>
      </c>
      <c r="B169" s="5">
        <v>628066</v>
      </c>
      <c r="C169" s="6">
        <v>1E-4</v>
      </c>
      <c r="D169" s="3">
        <v>79</v>
      </c>
      <c r="E169" s="3">
        <v>47</v>
      </c>
      <c r="F169" s="7">
        <v>13450</v>
      </c>
      <c r="G169" s="3">
        <v>-480</v>
      </c>
      <c r="H169" s="3">
        <v>1.8</v>
      </c>
      <c r="I169" s="3">
        <v>39</v>
      </c>
      <c r="J169" s="8">
        <v>0.68</v>
      </c>
      <c r="K169" s="6">
        <v>1E-4</v>
      </c>
    </row>
    <row r="170" spans="1:11" x14ac:dyDescent="0.25">
      <c r="A170" t="s">
        <v>22</v>
      </c>
      <c r="B170" s="5">
        <v>625978</v>
      </c>
      <c r="C170" s="6">
        <v>1.66E-2</v>
      </c>
      <c r="D170" s="7">
        <v>10249</v>
      </c>
      <c r="E170" s="3">
        <v>242</v>
      </c>
      <c r="F170" s="7">
        <v>2590</v>
      </c>
      <c r="G170" s="7">
        <v>9741</v>
      </c>
      <c r="H170" s="3">
        <v>1.5</v>
      </c>
      <c r="I170" s="3">
        <v>40</v>
      </c>
      <c r="J170" s="8">
        <v>0.88</v>
      </c>
      <c r="K170" s="6">
        <v>1E-4</v>
      </c>
    </row>
    <row r="171" spans="1:11" x14ac:dyDescent="0.25">
      <c r="A171" t="s">
        <v>139</v>
      </c>
      <c r="B171" s="5">
        <v>597339</v>
      </c>
      <c r="C171" s="6">
        <v>2.5499999999999998E-2</v>
      </c>
      <c r="D171" s="7">
        <v>14876</v>
      </c>
      <c r="E171" s="3">
        <v>2</v>
      </c>
      <c r="F171" s="7">
        <v>266000</v>
      </c>
      <c r="G171" s="7">
        <v>5582</v>
      </c>
      <c r="H171" s="3">
        <v>2.4</v>
      </c>
      <c r="I171" s="3">
        <v>28</v>
      </c>
      <c r="J171" s="8">
        <v>0.87</v>
      </c>
      <c r="K171" s="6">
        <v>1E-4</v>
      </c>
    </row>
    <row r="172" spans="1:11" x14ac:dyDescent="0.25">
      <c r="A172" t="s">
        <v>131</v>
      </c>
      <c r="B172" s="5">
        <v>586632</v>
      </c>
      <c r="C172" s="6">
        <v>8.9999999999999993E-3</v>
      </c>
      <c r="D172" s="7">
        <v>5260</v>
      </c>
      <c r="E172" s="3">
        <v>4</v>
      </c>
      <c r="F172" s="7">
        <v>156000</v>
      </c>
      <c r="G172" s="7">
        <v>-1000</v>
      </c>
      <c r="H172" s="3">
        <v>2.4</v>
      </c>
      <c r="I172" s="3">
        <v>29</v>
      </c>
      <c r="J172" s="8">
        <v>0.65</v>
      </c>
      <c r="K172" s="6">
        <v>1E-4</v>
      </c>
    </row>
    <row r="173" spans="1:11" x14ac:dyDescent="0.25">
      <c r="A173" t="s">
        <v>115</v>
      </c>
      <c r="B173" s="5">
        <v>555987</v>
      </c>
      <c r="C173" s="6">
        <v>1.0999999999999999E-2</v>
      </c>
      <c r="D173" s="7">
        <v>6052</v>
      </c>
      <c r="E173" s="3">
        <v>138</v>
      </c>
      <c r="F173" s="7">
        <v>4030</v>
      </c>
      <c r="G173" s="7">
        <v>-1342</v>
      </c>
      <c r="H173" s="3">
        <v>2.2999999999999998</v>
      </c>
      <c r="I173" s="3">
        <v>28</v>
      </c>
      <c r="J173" s="8">
        <v>0.68</v>
      </c>
      <c r="K173" s="6">
        <v>1E-4</v>
      </c>
    </row>
    <row r="174" spans="1:11" x14ac:dyDescent="0.25">
      <c r="A174" t="s">
        <v>109</v>
      </c>
      <c r="B174" s="5">
        <v>548914</v>
      </c>
      <c r="C174" s="6">
        <v>0.01</v>
      </c>
      <c r="D174" s="7">
        <v>5428</v>
      </c>
      <c r="E174" s="3">
        <v>784</v>
      </c>
      <c r="F174" s="3">
        <v>700</v>
      </c>
      <c r="G174" s="7">
        <v>-2957</v>
      </c>
      <c r="H174" s="3">
        <v>2.9</v>
      </c>
      <c r="I174" s="3">
        <v>27</v>
      </c>
      <c r="J174" s="8">
        <v>0.68</v>
      </c>
      <c r="K174" s="6">
        <v>1E-4</v>
      </c>
    </row>
    <row r="175" spans="1:11" x14ac:dyDescent="0.25">
      <c r="A175" t="s">
        <v>43</v>
      </c>
      <c r="B175" s="5">
        <v>540544</v>
      </c>
      <c r="C175" s="6">
        <v>1.8100000000000002E-2</v>
      </c>
      <c r="D175" s="7">
        <v>9591</v>
      </c>
      <c r="E175" s="7">
        <v>1802</v>
      </c>
      <c r="F175" s="3">
        <v>300</v>
      </c>
      <c r="G175" s="7">
        <v>11370</v>
      </c>
      <c r="H175" s="3">
        <v>1.9</v>
      </c>
      <c r="I175" s="3">
        <v>30</v>
      </c>
      <c r="J175" s="8">
        <v>0.35</v>
      </c>
      <c r="K175" s="6">
        <v>1E-4</v>
      </c>
    </row>
    <row r="176" spans="1:11" x14ac:dyDescent="0.25">
      <c r="A176" t="s">
        <v>16</v>
      </c>
      <c r="B176" s="5">
        <v>441543</v>
      </c>
      <c r="C176" s="6">
        <v>2.7000000000000001E-3</v>
      </c>
      <c r="D176" s="7">
        <v>1171</v>
      </c>
      <c r="E176" s="7">
        <v>1380</v>
      </c>
      <c r="F176" s="3">
        <v>320</v>
      </c>
      <c r="G176" s="3">
        <v>900</v>
      </c>
      <c r="H176" s="3">
        <v>1.5</v>
      </c>
      <c r="I176" s="3">
        <v>43</v>
      </c>
      <c r="J176" s="8">
        <v>0.93</v>
      </c>
      <c r="K176" s="6">
        <v>1E-4</v>
      </c>
    </row>
    <row r="177" spans="1:11" x14ac:dyDescent="0.25">
      <c r="A177" t="s">
        <v>86</v>
      </c>
      <c r="B177" s="5">
        <v>437479</v>
      </c>
      <c r="C177" s="6">
        <v>9.7000000000000003E-3</v>
      </c>
      <c r="D177" s="7">
        <v>4194</v>
      </c>
      <c r="E177" s="3">
        <v>83</v>
      </c>
      <c r="F177" s="7">
        <v>5270</v>
      </c>
      <c r="G177" s="3">
        <v>0</v>
      </c>
      <c r="H177" s="3">
        <v>1.8</v>
      </c>
      <c r="I177" s="3">
        <v>32</v>
      </c>
      <c r="J177" s="8">
        <v>0.8</v>
      </c>
      <c r="K177" s="6">
        <v>1E-4</v>
      </c>
    </row>
    <row r="178" spans="1:11" x14ac:dyDescent="0.25">
      <c r="A178" t="s">
        <v>24</v>
      </c>
      <c r="B178" s="5">
        <v>400124</v>
      </c>
      <c r="C178" s="6">
        <v>2.0000000000000001E-4</v>
      </c>
      <c r="D178" s="3">
        <v>68</v>
      </c>
      <c r="E178" s="3">
        <v>237</v>
      </c>
      <c r="F178" s="7">
        <v>1690</v>
      </c>
      <c r="G178" s="7">
        <v>-1440</v>
      </c>
      <c r="H178" s="3">
        <v>2.2000000000000002</v>
      </c>
      <c r="I178" s="3">
        <v>44</v>
      </c>
      <c r="J178" s="3" t="s">
        <v>206</v>
      </c>
      <c r="K178" s="6">
        <v>1E-4</v>
      </c>
    </row>
    <row r="179" spans="1:11" x14ac:dyDescent="0.25">
      <c r="A179" t="s">
        <v>100</v>
      </c>
      <c r="B179" s="5">
        <v>397628</v>
      </c>
      <c r="C179" s="6">
        <v>1.8599999999999998E-2</v>
      </c>
      <c r="D179" s="7">
        <v>7275</v>
      </c>
      <c r="E179" s="3">
        <v>17</v>
      </c>
      <c r="F179" s="7">
        <v>22810</v>
      </c>
      <c r="G179" s="7">
        <v>1200</v>
      </c>
      <c r="H179" s="3">
        <v>2.2999999999999998</v>
      </c>
      <c r="I179" s="3">
        <v>25</v>
      </c>
      <c r="J179" s="8">
        <v>0.46</v>
      </c>
      <c r="K179" s="6">
        <v>1E-4</v>
      </c>
    </row>
    <row r="180" spans="1:11" x14ac:dyDescent="0.25">
      <c r="A180" t="s">
        <v>107</v>
      </c>
      <c r="B180" s="5">
        <v>393244</v>
      </c>
      <c r="C180" s="6">
        <v>9.7000000000000003E-3</v>
      </c>
      <c r="D180" s="7">
        <v>3762</v>
      </c>
      <c r="E180" s="3">
        <v>39</v>
      </c>
      <c r="F180" s="7">
        <v>10010</v>
      </c>
      <c r="G180" s="7">
        <v>1000</v>
      </c>
      <c r="H180" s="3">
        <v>1.8</v>
      </c>
      <c r="I180" s="3">
        <v>32</v>
      </c>
      <c r="J180" s="8">
        <v>0.86</v>
      </c>
      <c r="K180" s="6">
        <v>1E-4</v>
      </c>
    </row>
    <row r="181" spans="1:11" x14ac:dyDescent="0.25">
      <c r="A181" t="s">
        <v>15</v>
      </c>
      <c r="B181" s="5">
        <v>375265</v>
      </c>
      <c r="C181" s="6">
        <v>-8.0000000000000004E-4</v>
      </c>
      <c r="D181" s="3">
        <v>-289</v>
      </c>
      <c r="E181" s="3">
        <v>354</v>
      </c>
      <c r="F181" s="7">
        <v>1060</v>
      </c>
      <c r="G181" s="3">
        <v>-960</v>
      </c>
      <c r="H181" s="3">
        <v>1.9</v>
      </c>
      <c r="I181" s="3">
        <v>47</v>
      </c>
      <c r="J181" s="8">
        <v>0.92</v>
      </c>
      <c r="K181" s="6">
        <v>0</v>
      </c>
    </row>
    <row r="182" spans="1:11" x14ac:dyDescent="0.25">
      <c r="A182" t="s">
        <v>10</v>
      </c>
      <c r="B182" s="5">
        <v>341243</v>
      </c>
      <c r="C182" s="6">
        <v>6.4999999999999997E-3</v>
      </c>
      <c r="D182" s="7">
        <v>2212</v>
      </c>
      <c r="E182" s="3">
        <v>3</v>
      </c>
      <c r="F182" s="7">
        <v>100250</v>
      </c>
      <c r="G182" s="3">
        <v>380</v>
      </c>
      <c r="H182" s="3">
        <v>1.8</v>
      </c>
      <c r="I182" s="3">
        <v>37</v>
      </c>
      <c r="J182" s="8">
        <v>0.94</v>
      </c>
      <c r="K182" s="6">
        <v>0</v>
      </c>
    </row>
    <row r="183" spans="1:11" x14ac:dyDescent="0.25">
      <c r="A183" t="s">
        <v>141</v>
      </c>
      <c r="B183" s="5">
        <v>307145</v>
      </c>
      <c r="C183" s="6">
        <v>2.4199999999999999E-2</v>
      </c>
      <c r="D183" s="7">
        <v>7263</v>
      </c>
      <c r="E183" s="3">
        <v>25</v>
      </c>
      <c r="F183" s="7">
        <v>12190</v>
      </c>
      <c r="G183" s="3">
        <v>120</v>
      </c>
      <c r="H183" s="3">
        <v>3.8</v>
      </c>
      <c r="I183" s="3">
        <v>21</v>
      </c>
      <c r="J183" s="8">
        <v>0.24</v>
      </c>
      <c r="K183" s="6">
        <v>0</v>
      </c>
    </row>
    <row r="184" spans="1:11" x14ac:dyDescent="0.25">
      <c r="A184" t="s">
        <v>42</v>
      </c>
      <c r="B184" s="5">
        <v>298682</v>
      </c>
      <c r="C184" s="6">
        <v>2.7E-2</v>
      </c>
      <c r="D184" s="7">
        <v>7850</v>
      </c>
      <c r="E184" s="3">
        <v>4</v>
      </c>
      <c r="F184" s="7">
        <v>82200</v>
      </c>
      <c r="G184" s="7">
        <v>1200</v>
      </c>
      <c r="H184" s="3">
        <v>3.4</v>
      </c>
      <c r="I184" s="3">
        <v>25</v>
      </c>
      <c r="J184" s="8">
        <v>0.87</v>
      </c>
      <c r="K184" s="6">
        <v>0</v>
      </c>
    </row>
    <row r="185" spans="1:11" x14ac:dyDescent="0.25">
      <c r="A185" t="s">
        <v>46</v>
      </c>
      <c r="B185" s="5">
        <v>287375</v>
      </c>
      <c r="C185" s="6">
        <v>1.1999999999999999E-3</v>
      </c>
      <c r="D185" s="3">
        <v>350</v>
      </c>
      <c r="E185" s="3">
        <v>668</v>
      </c>
      <c r="F185" s="3">
        <v>430</v>
      </c>
      <c r="G185" s="3">
        <v>-79</v>
      </c>
      <c r="H185" s="3">
        <v>1.6</v>
      </c>
      <c r="I185" s="3">
        <v>40</v>
      </c>
      <c r="J185" s="8">
        <v>0.31</v>
      </c>
      <c r="K185" s="6">
        <v>0</v>
      </c>
    </row>
    <row r="186" spans="1:11" x14ac:dyDescent="0.25">
      <c r="A186" t="s">
        <v>61</v>
      </c>
      <c r="B186" s="5">
        <v>285498</v>
      </c>
      <c r="C186" s="6">
        <v>9.7000000000000003E-3</v>
      </c>
      <c r="D186" s="7">
        <v>2748</v>
      </c>
      <c r="E186" s="3">
        <v>16</v>
      </c>
      <c r="F186" s="7">
        <v>18280</v>
      </c>
      <c r="G186" s="3">
        <v>502</v>
      </c>
      <c r="H186" s="3">
        <v>2</v>
      </c>
      <c r="I186" s="3">
        <v>34</v>
      </c>
      <c r="J186" s="8">
        <v>0.72</v>
      </c>
      <c r="K186" s="6">
        <v>0</v>
      </c>
    </row>
    <row r="187" spans="1:11" x14ac:dyDescent="0.25">
      <c r="A187" t="s">
        <v>60</v>
      </c>
      <c r="B187" s="5">
        <v>280908</v>
      </c>
      <c r="C187" s="6">
        <v>5.7999999999999996E-3</v>
      </c>
      <c r="D187" s="7">
        <v>1621</v>
      </c>
      <c r="E187" s="3">
        <v>77</v>
      </c>
      <c r="F187" s="7">
        <v>3660</v>
      </c>
      <c r="G187" s="7">
        <v>-1000</v>
      </c>
      <c r="H187" s="3">
        <v>2</v>
      </c>
      <c r="I187" s="3">
        <v>34</v>
      </c>
      <c r="J187" s="8">
        <v>0.64</v>
      </c>
      <c r="K187" s="6">
        <v>0</v>
      </c>
    </row>
    <row r="188" spans="1:11" x14ac:dyDescent="0.25">
      <c r="A188" t="s">
        <v>44</v>
      </c>
      <c r="B188" s="5">
        <v>272815</v>
      </c>
      <c r="C188" s="6">
        <v>2.5000000000000001E-2</v>
      </c>
      <c r="D188" s="7">
        <v>6665</v>
      </c>
      <c r="E188" s="3">
        <v>728</v>
      </c>
      <c r="F188" s="3">
        <v>375</v>
      </c>
      <c r="G188" s="3">
        <v>0</v>
      </c>
      <c r="H188" s="3">
        <v>3.7</v>
      </c>
      <c r="I188" s="3">
        <v>20</v>
      </c>
      <c r="J188" s="8">
        <v>0.46</v>
      </c>
      <c r="K188" s="6">
        <v>0</v>
      </c>
    </row>
    <row r="189" spans="1:11" x14ac:dyDescent="0.25">
      <c r="A189" t="s">
        <v>140</v>
      </c>
      <c r="B189" s="5">
        <v>219159</v>
      </c>
      <c r="C189" s="6">
        <v>1.9099999999999999E-2</v>
      </c>
      <c r="D189" s="7">
        <v>4103</v>
      </c>
      <c r="E189" s="3">
        <v>228</v>
      </c>
      <c r="F189" s="3">
        <v>960</v>
      </c>
      <c r="G189" s="7">
        <v>-1680</v>
      </c>
      <c r="H189" s="3">
        <v>4.4000000000000004</v>
      </c>
      <c r="I189" s="3">
        <v>19</v>
      </c>
      <c r="J189" s="8">
        <v>0.74</v>
      </c>
      <c r="K189" s="6">
        <v>0</v>
      </c>
    </row>
    <row r="190" spans="1:11" x14ac:dyDescent="0.25">
      <c r="A190" t="s">
        <v>113</v>
      </c>
      <c r="B190" s="5">
        <v>198414</v>
      </c>
      <c r="C190" s="6">
        <v>6.7000000000000002E-3</v>
      </c>
      <c r="D190" s="7">
        <v>1317</v>
      </c>
      <c r="E190" s="3">
        <v>70</v>
      </c>
      <c r="F190" s="7">
        <v>2830</v>
      </c>
      <c r="G190" s="7">
        <v>-2803</v>
      </c>
      <c r="H190" s="3">
        <v>3.9</v>
      </c>
      <c r="I190" s="3">
        <v>22</v>
      </c>
      <c r="J190" s="8">
        <v>0.18</v>
      </c>
      <c r="K190" s="6">
        <v>0</v>
      </c>
    </row>
    <row r="191" spans="1:11" x14ac:dyDescent="0.25">
      <c r="A191" t="s">
        <v>80</v>
      </c>
      <c r="B191" s="5">
        <v>183627</v>
      </c>
      <c r="C191" s="6">
        <v>4.5999999999999999E-3</v>
      </c>
      <c r="D191" s="3">
        <v>837</v>
      </c>
      <c r="E191" s="3">
        <v>301</v>
      </c>
      <c r="F191" s="3">
        <v>610</v>
      </c>
      <c r="G191" s="3">
        <v>0</v>
      </c>
      <c r="H191" s="3">
        <v>1.4</v>
      </c>
      <c r="I191" s="3">
        <v>34</v>
      </c>
      <c r="J191" s="8">
        <v>0.19</v>
      </c>
      <c r="K191" s="6">
        <v>0</v>
      </c>
    </row>
    <row r="192" spans="1:11" x14ac:dyDescent="0.25">
      <c r="A192" t="s">
        <v>9</v>
      </c>
      <c r="B192" s="5">
        <v>173863</v>
      </c>
      <c r="C192" s="6">
        <v>9.2999999999999992E-3</v>
      </c>
      <c r="D192" s="7">
        <v>1604</v>
      </c>
      <c r="E192" s="3">
        <v>915</v>
      </c>
      <c r="F192" s="3">
        <v>190</v>
      </c>
      <c r="G192" s="7">
        <v>1351</v>
      </c>
      <c r="H192" s="3">
        <v>1.5</v>
      </c>
      <c r="I192" s="3">
        <v>43</v>
      </c>
      <c r="J192" s="8">
        <v>0.3</v>
      </c>
      <c r="K192" s="6">
        <v>0</v>
      </c>
    </row>
    <row r="193" spans="1:11" x14ac:dyDescent="0.25">
      <c r="A193" t="s">
        <v>39</v>
      </c>
      <c r="B193" s="5">
        <v>168775</v>
      </c>
      <c r="C193" s="6">
        <v>8.8999999999999999E-3</v>
      </c>
      <c r="D193" s="7">
        <v>1481</v>
      </c>
      <c r="E193" s="3">
        <v>313</v>
      </c>
      <c r="F193" s="3">
        <v>540</v>
      </c>
      <c r="G193" s="3">
        <v>-506</v>
      </c>
      <c r="H193" s="3">
        <v>2.2999999999999998</v>
      </c>
      <c r="I193" s="3">
        <v>31</v>
      </c>
      <c r="J193" s="8">
        <v>0.95</v>
      </c>
      <c r="K193" s="6">
        <v>0</v>
      </c>
    </row>
    <row r="194" spans="1:11" x14ac:dyDescent="0.25">
      <c r="A194" t="s">
        <v>47</v>
      </c>
      <c r="B194" s="5">
        <v>164093</v>
      </c>
      <c r="C194" s="6">
        <v>4.1000000000000003E-3</v>
      </c>
      <c r="D194" s="3">
        <v>669</v>
      </c>
      <c r="E194" s="3">
        <v>370</v>
      </c>
      <c r="F194" s="3">
        <v>444</v>
      </c>
      <c r="G194" s="3">
        <v>515</v>
      </c>
      <c r="H194" s="3">
        <v>1.8</v>
      </c>
      <c r="I194" s="3">
        <v>42</v>
      </c>
      <c r="J194" s="8">
        <v>0.89</v>
      </c>
      <c r="K194" s="6">
        <v>0</v>
      </c>
    </row>
    <row r="195" spans="1:11" x14ac:dyDescent="0.25">
      <c r="A195" t="s">
        <v>149</v>
      </c>
      <c r="B195" s="5">
        <v>119449</v>
      </c>
      <c r="C195" s="6">
        <v>1.5699999999999999E-2</v>
      </c>
      <c r="D195" s="7">
        <v>1843</v>
      </c>
      <c r="E195" s="3">
        <v>147</v>
      </c>
      <c r="F195" s="3">
        <v>810</v>
      </c>
      <c r="G195" s="3">
        <v>-800</v>
      </c>
      <c r="H195" s="3">
        <v>3.6</v>
      </c>
      <c r="I195" s="3">
        <v>23</v>
      </c>
      <c r="J195" s="8">
        <v>0.56999999999999995</v>
      </c>
      <c r="K195" s="6">
        <v>0</v>
      </c>
    </row>
    <row r="196" spans="1:11" x14ac:dyDescent="0.25">
      <c r="A196" t="s">
        <v>124</v>
      </c>
      <c r="B196" s="5">
        <v>112523</v>
      </c>
      <c r="C196" s="6">
        <v>4.5999999999999999E-3</v>
      </c>
      <c r="D196" s="3">
        <v>520</v>
      </c>
      <c r="E196" s="3">
        <v>331</v>
      </c>
      <c r="F196" s="3">
        <v>340</v>
      </c>
      <c r="G196" s="3">
        <v>-200</v>
      </c>
      <c r="H196" s="3">
        <v>2.1</v>
      </c>
      <c r="I196" s="3">
        <v>32</v>
      </c>
      <c r="J196" s="8">
        <v>0.35</v>
      </c>
      <c r="K196" s="6">
        <v>0</v>
      </c>
    </row>
    <row r="197" spans="1:11" x14ac:dyDescent="0.25">
      <c r="A197" t="s">
        <v>121</v>
      </c>
      <c r="B197" s="5">
        <v>110940</v>
      </c>
      <c r="C197" s="6">
        <v>3.2000000000000002E-3</v>
      </c>
      <c r="D197" s="3">
        <v>351</v>
      </c>
      <c r="E197" s="3">
        <v>284</v>
      </c>
      <c r="F197" s="3">
        <v>390</v>
      </c>
      <c r="G197" s="3">
        <v>-200</v>
      </c>
      <c r="H197" s="3">
        <v>1.9</v>
      </c>
      <c r="I197" s="3">
        <v>33</v>
      </c>
      <c r="J197" s="8">
        <v>0.53</v>
      </c>
      <c r="K197" s="6">
        <v>0</v>
      </c>
    </row>
    <row r="198" spans="1:11" x14ac:dyDescent="0.25">
      <c r="A198" t="s">
        <v>79</v>
      </c>
      <c r="B198" s="5">
        <v>106766</v>
      </c>
      <c r="C198" s="6">
        <v>4.3E-3</v>
      </c>
      <c r="D198" s="3">
        <v>452</v>
      </c>
      <c r="E198" s="3">
        <v>593</v>
      </c>
      <c r="F198" s="3">
        <v>180</v>
      </c>
      <c r="G198" s="3">
        <v>201</v>
      </c>
      <c r="H198" s="3">
        <v>1.9</v>
      </c>
      <c r="I198" s="3">
        <v>41</v>
      </c>
      <c r="J198" s="8">
        <v>0.44</v>
      </c>
      <c r="K198" s="6">
        <v>0</v>
      </c>
    </row>
    <row r="199" spans="1:11" x14ac:dyDescent="0.25">
      <c r="A199" t="s">
        <v>137</v>
      </c>
      <c r="B199" s="5">
        <v>105695</v>
      </c>
      <c r="C199" s="6">
        <v>1.15E-2</v>
      </c>
      <c r="D199" s="7">
        <v>1201</v>
      </c>
      <c r="E199" s="3">
        <v>147</v>
      </c>
      <c r="F199" s="3">
        <v>720</v>
      </c>
      <c r="G199" s="3">
        <v>-800</v>
      </c>
      <c r="H199" s="3">
        <v>3.6</v>
      </c>
      <c r="I199" s="3">
        <v>22</v>
      </c>
      <c r="J199" s="8">
        <v>0.24</v>
      </c>
      <c r="K199" s="6">
        <v>0</v>
      </c>
    </row>
    <row r="200" spans="1:11" x14ac:dyDescent="0.25">
      <c r="A200" t="s">
        <v>35</v>
      </c>
      <c r="B200" s="5">
        <v>104425</v>
      </c>
      <c r="C200" s="6">
        <v>-1.5E-3</v>
      </c>
      <c r="D200" s="3">
        <v>-153</v>
      </c>
      <c r="E200" s="3">
        <v>298</v>
      </c>
      <c r="F200" s="3">
        <v>350</v>
      </c>
      <c r="G200" s="3">
        <v>-451</v>
      </c>
      <c r="H200" s="3">
        <v>2</v>
      </c>
      <c r="I200" s="3">
        <v>43</v>
      </c>
      <c r="J200" s="8">
        <v>0.96</v>
      </c>
      <c r="K200" s="6">
        <v>0</v>
      </c>
    </row>
    <row r="201" spans="1:11" x14ac:dyDescent="0.25">
      <c r="A201" t="s">
        <v>114</v>
      </c>
      <c r="B201" s="5">
        <v>98347</v>
      </c>
      <c r="C201" s="6">
        <v>6.1999999999999998E-3</v>
      </c>
      <c r="D201" s="3">
        <v>608</v>
      </c>
      <c r="E201" s="3">
        <v>214</v>
      </c>
      <c r="F201" s="3">
        <v>460</v>
      </c>
      <c r="G201" s="3">
        <v>-200</v>
      </c>
      <c r="H201" s="3">
        <v>2.5</v>
      </c>
      <c r="I201" s="3">
        <v>34</v>
      </c>
      <c r="J201" s="8">
        <v>0.56000000000000005</v>
      </c>
      <c r="K201" s="6">
        <v>0</v>
      </c>
    </row>
    <row r="202" spans="1:11" x14ac:dyDescent="0.25">
      <c r="A202" t="s">
        <v>71</v>
      </c>
      <c r="B202" s="5">
        <v>97929</v>
      </c>
      <c r="C202" s="6">
        <v>8.3999999999999995E-3</v>
      </c>
      <c r="D202" s="3">
        <v>811</v>
      </c>
      <c r="E202" s="3">
        <v>223</v>
      </c>
      <c r="F202" s="3">
        <v>440</v>
      </c>
      <c r="G202" s="3">
        <v>0</v>
      </c>
      <c r="H202" s="3">
        <v>2</v>
      </c>
      <c r="I202" s="3">
        <v>34</v>
      </c>
      <c r="J202" s="8">
        <v>0.26</v>
      </c>
      <c r="K202" s="6">
        <v>0</v>
      </c>
    </row>
    <row r="203" spans="1:11" x14ac:dyDescent="0.25">
      <c r="A203" t="s">
        <v>207</v>
      </c>
      <c r="B203" s="5">
        <v>85033</v>
      </c>
      <c r="C203" s="6">
        <v>5.3E-3</v>
      </c>
      <c r="D203" s="3">
        <v>449</v>
      </c>
      <c r="E203" s="3">
        <v>149</v>
      </c>
      <c r="F203" s="3">
        <v>570</v>
      </c>
      <c r="G203" s="3"/>
      <c r="H203" s="3" t="s">
        <v>206</v>
      </c>
      <c r="I203" s="3" t="s">
        <v>206</v>
      </c>
      <c r="J203" s="8">
        <v>0.53</v>
      </c>
      <c r="K203" s="6">
        <v>0</v>
      </c>
    </row>
    <row r="204" spans="1:11" x14ac:dyDescent="0.25">
      <c r="A204" t="s">
        <v>208</v>
      </c>
      <c r="B204" s="5">
        <v>77265</v>
      </c>
      <c r="C204" s="6">
        <v>1.6000000000000001E-3</v>
      </c>
      <c r="D204" s="3">
        <v>123</v>
      </c>
      <c r="E204" s="3">
        <v>164</v>
      </c>
      <c r="F204" s="3">
        <v>470</v>
      </c>
      <c r="G204" s="3"/>
      <c r="H204" s="3" t="s">
        <v>206</v>
      </c>
      <c r="I204" s="3" t="s">
        <v>206</v>
      </c>
      <c r="J204" s="8">
        <v>0.88</v>
      </c>
      <c r="K204" s="6">
        <v>0</v>
      </c>
    </row>
    <row r="205" spans="1:11" x14ac:dyDescent="0.25">
      <c r="A205" t="s">
        <v>209</v>
      </c>
      <c r="B205" s="5">
        <v>71986</v>
      </c>
      <c r="C205" s="6">
        <v>2.5000000000000001E-3</v>
      </c>
      <c r="D205" s="3">
        <v>178</v>
      </c>
      <c r="E205" s="3">
        <v>96</v>
      </c>
      <c r="F205" s="3">
        <v>750</v>
      </c>
      <c r="G205" s="3"/>
      <c r="H205" s="3" t="s">
        <v>206</v>
      </c>
      <c r="I205" s="3" t="s">
        <v>206</v>
      </c>
      <c r="J205" s="8">
        <v>0.74</v>
      </c>
      <c r="K205" s="6">
        <v>0</v>
      </c>
    </row>
    <row r="206" spans="1:11" x14ac:dyDescent="0.25">
      <c r="A206" t="s">
        <v>210</v>
      </c>
      <c r="B206" s="5">
        <v>65722</v>
      </c>
      <c r="C206" s="6">
        <v>1.1900000000000001E-2</v>
      </c>
      <c r="D206" s="3">
        <v>774</v>
      </c>
      <c r="E206" s="3">
        <v>274</v>
      </c>
      <c r="F206" s="3">
        <v>240</v>
      </c>
      <c r="G206" s="3"/>
      <c r="H206" s="3" t="s">
        <v>206</v>
      </c>
      <c r="I206" s="3" t="s">
        <v>206</v>
      </c>
      <c r="J206" s="8">
        <v>0.97</v>
      </c>
      <c r="K206" s="6">
        <v>0</v>
      </c>
    </row>
    <row r="207" spans="1:11" x14ac:dyDescent="0.25">
      <c r="A207" t="s">
        <v>211</v>
      </c>
      <c r="B207" s="5">
        <v>62278</v>
      </c>
      <c r="C207" s="6">
        <v>-3.5999999999999999E-3</v>
      </c>
      <c r="D207" s="3">
        <v>-228</v>
      </c>
      <c r="E207" s="7">
        <v>1246</v>
      </c>
      <c r="F207" s="3">
        <v>50</v>
      </c>
      <c r="G207" s="3"/>
      <c r="H207" s="3" t="s">
        <v>206</v>
      </c>
      <c r="I207" s="3" t="s">
        <v>206</v>
      </c>
      <c r="J207" s="8">
        <v>0.97</v>
      </c>
      <c r="K207" s="6">
        <v>0</v>
      </c>
    </row>
    <row r="208" spans="1:11" x14ac:dyDescent="0.25">
      <c r="A208" t="s">
        <v>212</v>
      </c>
      <c r="B208" s="5">
        <v>59190</v>
      </c>
      <c r="C208" s="6">
        <v>6.7999999999999996E-3</v>
      </c>
      <c r="D208" s="3">
        <v>399</v>
      </c>
      <c r="E208" s="3">
        <v>329</v>
      </c>
      <c r="F208" s="3">
        <v>180</v>
      </c>
      <c r="G208" s="3"/>
      <c r="H208" s="3" t="s">
        <v>206</v>
      </c>
      <c r="I208" s="3" t="s">
        <v>206</v>
      </c>
      <c r="J208" s="8">
        <v>0.7</v>
      </c>
      <c r="K208" s="6">
        <v>0</v>
      </c>
    </row>
    <row r="209" spans="1:11" x14ac:dyDescent="0.25">
      <c r="A209" t="s">
        <v>213</v>
      </c>
      <c r="B209" s="5">
        <v>57559</v>
      </c>
      <c r="C209" s="6">
        <v>6.0000000000000001E-3</v>
      </c>
      <c r="D209" s="3">
        <v>343</v>
      </c>
      <c r="E209" s="3">
        <v>125</v>
      </c>
      <c r="F209" s="3">
        <v>460</v>
      </c>
      <c r="G209" s="3"/>
      <c r="H209" s="3" t="s">
        <v>206</v>
      </c>
      <c r="I209" s="3" t="s">
        <v>206</v>
      </c>
      <c r="J209" s="8">
        <v>0.88</v>
      </c>
      <c r="K209" s="6">
        <v>0</v>
      </c>
    </row>
    <row r="210" spans="1:11" x14ac:dyDescent="0.25">
      <c r="A210" t="s">
        <v>214</v>
      </c>
      <c r="B210" s="5">
        <v>56770</v>
      </c>
      <c r="C210" s="6">
        <v>1.6999999999999999E-3</v>
      </c>
      <c r="D210" s="3">
        <v>98</v>
      </c>
      <c r="E210" s="3">
        <v>0</v>
      </c>
      <c r="F210" s="7">
        <v>410450</v>
      </c>
      <c r="G210" s="3"/>
      <c r="H210" s="3" t="s">
        <v>206</v>
      </c>
      <c r="I210" s="3" t="s">
        <v>206</v>
      </c>
      <c r="J210" s="8">
        <v>0.87</v>
      </c>
      <c r="K210" s="6">
        <v>0</v>
      </c>
    </row>
    <row r="211" spans="1:11" x14ac:dyDescent="0.25">
      <c r="A211" t="s">
        <v>215</v>
      </c>
      <c r="B211" s="5">
        <v>55191</v>
      </c>
      <c r="C211" s="6">
        <v>-2.2000000000000001E-3</v>
      </c>
      <c r="D211" s="3">
        <v>-121</v>
      </c>
      <c r="E211" s="3">
        <v>276</v>
      </c>
      <c r="F211" s="3">
        <v>200</v>
      </c>
      <c r="G211" s="3"/>
      <c r="H211" s="3" t="s">
        <v>206</v>
      </c>
      <c r="I211" s="3" t="s">
        <v>206</v>
      </c>
      <c r="J211" s="8">
        <v>0.88</v>
      </c>
      <c r="K211" s="6">
        <v>0</v>
      </c>
    </row>
    <row r="212" spans="1:11" x14ac:dyDescent="0.25">
      <c r="A212" t="s">
        <v>216</v>
      </c>
      <c r="B212" s="5">
        <v>53199</v>
      </c>
      <c r="C212" s="6">
        <v>7.1000000000000004E-3</v>
      </c>
      <c r="D212" s="3">
        <v>376</v>
      </c>
      <c r="E212" s="3">
        <v>205</v>
      </c>
      <c r="F212" s="3">
        <v>260</v>
      </c>
      <c r="G212" s="3"/>
      <c r="H212" s="3" t="s">
        <v>206</v>
      </c>
      <c r="I212" s="3" t="s">
        <v>206</v>
      </c>
      <c r="J212" s="8">
        <v>0.33</v>
      </c>
      <c r="K212" s="6">
        <v>0</v>
      </c>
    </row>
    <row r="213" spans="1:11" x14ac:dyDescent="0.25">
      <c r="A213" t="s">
        <v>217</v>
      </c>
      <c r="B213" s="5">
        <v>48863</v>
      </c>
      <c r="C213" s="6">
        <v>3.8E-3</v>
      </c>
      <c r="D213" s="3">
        <v>185</v>
      </c>
      <c r="E213" s="3">
        <v>35</v>
      </c>
      <c r="F213" s="7">
        <v>1396</v>
      </c>
      <c r="G213" s="3"/>
      <c r="H213" s="3" t="s">
        <v>206</v>
      </c>
      <c r="I213" s="3" t="s">
        <v>206</v>
      </c>
      <c r="J213" s="8">
        <v>0.43</v>
      </c>
      <c r="K213" s="6">
        <v>0</v>
      </c>
    </row>
    <row r="214" spans="1:11" x14ac:dyDescent="0.25">
      <c r="A214" t="s">
        <v>218</v>
      </c>
      <c r="B214" s="5">
        <v>42876</v>
      </c>
      <c r="C214" s="6">
        <v>1.15E-2</v>
      </c>
      <c r="D214" s="3">
        <v>488</v>
      </c>
      <c r="E214" s="7">
        <v>1261</v>
      </c>
      <c r="F214" s="3">
        <v>34</v>
      </c>
      <c r="G214" s="3"/>
      <c r="H214" s="3" t="s">
        <v>206</v>
      </c>
      <c r="I214" s="3" t="s">
        <v>206</v>
      </c>
      <c r="J214" s="8">
        <v>0.96</v>
      </c>
      <c r="K214" s="6">
        <v>0</v>
      </c>
    </row>
    <row r="215" spans="1:11" x14ac:dyDescent="0.25">
      <c r="A215" t="s">
        <v>219</v>
      </c>
      <c r="B215" s="5">
        <v>39242</v>
      </c>
      <c r="C215" s="6">
        <v>7.1000000000000004E-3</v>
      </c>
      <c r="D215" s="3">
        <v>278</v>
      </c>
      <c r="E215" s="7">
        <v>26337</v>
      </c>
      <c r="F215" s="3">
        <v>1</v>
      </c>
      <c r="G215" s="3"/>
      <c r="H215" s="3" t="s">
        <v>206</v>
      </c>
      <c r="I215" s="3" t="s">
        <v>206</v>
      </c>
      <c r="J215" s="3" t="s">
        <v>206</v>
      </c>
      <c r="K215" s="6">
        <v>0</v>
      </c>
    </row>
    <row r="216" spans="1:11" x14ac:dyDescent="0.25">
      <c r="A216" t="s">
        <v>220</v>
      </c>
      <c r="B216" s="5">
        <v>38717</v>
      </c>
      <c r="C216" s="6">
        <v>1.38E-2</v>
      </c>
      <c r="D216" s="3">
        <v>526</v>
      </c>
      <c r="E216" s="3">
        <v>41</v>
      </c>
      <c r="F216" s="3">
        <v>950</v>
      </c>
      <c r="G216" s="3"/>
      <c r="H216" s="3" t="s">
        <v>206</v>
      </c>
      <c r="I216" s="3" t="s">
        <v>206</v>
      </c>
      <c r="J216" s="8">
        <v>0.89</v>
      </c>
      <c r="K216" s="6">
        <v>0</v>
      </c>
    </row>
    <row r="217" spans="1:11" x14ac:dyDescent="0.25">
      <c r="A217" t="s">
        <v>221</v>
      </c>
      <c r="B217" s="5">
        <v>38666</v>
      </c>
      <c r="C217" s="6">
        <v>1.7500000000000002E-2</v>
      </c>
      <c r="D217" s="3">
        <v>664</v>
      </c>
      <c r="E217" s="3">
        <v>730</v>
      </c>
      <c r="F217" s="3">
        <v>53</v>
      </c>
      <c r="G217" s="3"/>
      <c r="H217" s="3" t="s">
        <v>206</v>
      </c>
      <c r="I217" s="3" t="s">
        <v>206</v>
      </c>
      <c r="J217" s="8">
        <v>0</v>
      </c>
      <c r="K217" s="6">
        <v>0</v>
      </c>
    </row>
    <row r="218" spans="1:11" x14ac:dyDescent="0.25">
      <c r="A218" t="s">
        <v>222</v>
      </c>
      <c r="B218" s="5">
        <v>38128</v>
      </c>
      <c r="C218" s="6">
        <v>2.8999999999999998E-3</v>
      </c>
      <c r="D218" s="3">
        <v>109</v>
      </c>
      <c r="E218" s="3">
        <v>238</v>
      </c>
      <c r="F218" s="3">
        <v>160</v>
      </c>
      <c r="G218" s="3"/>
      <c r="H218" s="3" t="s">
        <v>206</v>
      </c>
      <c r="I218" s="3" t="s">
        <v>206</v>
      </c>
      <c r="J218" s="8">
        <v>0.15</v>
      </c>
      <c r="K218" s="6">
        <v>0</v>
      </c>
    </row>
    <row r="219" spans="1:11" x14ac:dyDescent="0.25">
      <c r="A219" t="s">
        <v>223</v>
      </c>
      <c r="B219" s="5">
        <v>33931</v>
      </c>
      <c r="C219" s="6">
        <v>2.0999999999999999E-3</v>
      </c>
      <c r="D219" s="3">
        <v>71</v>
      </c>
      <c r="E219" s="3">
        <v>566</v>
      </c>
      <c r="F219" s="3">
        <v>60</v>
      </c>
      <c r="G219" s="3"/>
      <c r="H219" s="3" t="s">
        <v>206</v>
      </c>
      <c r="I219" s="3" t="s">
        <v>206</v>
      </c>
      <c r="J219" s="8">
        <v>0.97</v>
      </c>
      <c r="K219" s="6">
        <v>0</v>
      </c>
    </row>
    <row r="220" spans="1:11" x14ac:dyDescent="0.25">
      <c r="A220" t="s">
        <v>224</v>
      </c>
      <c r="B220" s="5">
        <v>33691</v>
      </c>
      <c r="C220" s="6">
        <v>-2.9999999999999997E-4</v>
      </c>
      <c r="D220" s="3">
        <v>-10</v>
      </c>
      <c r="E220" s="7">
        <v>3369</v>
      </c>
      <c r="F220" s="3">
        <v>10</v>
      </c>
      <c r="G220" s="3"/>
      <c r="H220" s="3" t="s">
        <v>206</v>
      </c>
      <c r="I220" s="3" t="s">
        <v>206</v>
      </c>
      <c r="J220" s="3" t="s">
        <v>206</v>
      </c>
      <c r="K220" s="6">
        <v>0</v>
      </c>
    </row>
    <row r="221" spans="1:11" x14ac:dyDescent="0.25">
      <c r="A221" t="s">
        <v>225</v>
      </c>
      <c r="B221" s="5">
        <v>30231</v>
      </c>
      <c r="C221" s="6">
        <v>6.7000000000000002E-3</v>
      </c>
      <c r="D221" s="3">
        <v>201</v>
      </c>
      <c r="E221" s="3">
        <v>202</v>
      </c>
      <c r="F221" s="3">
        <v>150</v>
      </c>
      <c r="G221" s="3"/>
      <c r="H221" s="3" t="s">
        <v>206</v>
      </c>
      <c r="I221" s="3" t="s">
        <v>206</v>
      </c>
      <c r="J221" s="8">
        <v>0.52</v>
      </c>
      <c r="K221" s="6">
        <v>0</v>
      </c>
    </row>
    <row r="222" spans="1:11" x14ac:dyDescent="0.25">
      <c r="A222" t="s">
        <v>226</v>
      </c>
      <c r="B222" s="5">
        <v>26223</v>
      </c>
      <c r="C222" s="6">
        <v>9.4000000000000004E-3</v>
      </c>
      <c r="D222" s="3">
        <v>244</v>
      </c>
      <c r="E222" s="3">
        <v>80</v>
      </c>
      <c r="F222" s="3">
        <v>328</v>
      </c>
      <c r="G222" s="3"/>
      <c r="H222" s="3" t="s">
        <v>206</v>
      </c>
      <c r="I222" s="3" t="s">
        <v>206</v>
      </c>
      <c r="J222" s="8">
        <v>0.75</v>
      </c>
      <c r="K222" s="6">
        <v>0</v>
      </c>
    </row>
    <row r="223" spans="1:11" x14ac:dyDescent="0.25">
      <c r="A223" t="s">
        <v>227</v>
      </c>
      <c r="B223" s="5">
        <v>18094</v>
      </c>
      <c r="C223" s="6">
        <v>4.7999999999999996E-3</v>
      </c>
      <c r="D223" s="3">
        <v>86</v>
      </c>
      <c r="E223" s="3">
        <v>39</v>
      </c>
      <c r="F223" s="3">
        <v>460</v>
      </c>
      <c r="G223" s="3"/>
      <c r="H223" s="3" t="s">
        <v>206</v>
      </c>
      <c r="I223" s="3" t="s">
        <v>206</v>
      </c>
      <c r="J223" s="3" t="s">
        <v>206</v>
      </c>
      <c r="K223" s="6">
        <v>0</v>
      </c>
    </row>
    <row r="224" spans="1:11" x14ac:dyDescent="0.25">
      <c r="A224" t="s">
        <v>228</v>
      </c>
      <c r="B224" s="5">
        <v>17564</v>
      </c>
      <c r="C224" s="6">
        <v>8.9999999999999998E-4</v>
      </c>
      <c r="D224" s="3">
        <v>16</v>
      </c>
      <c r="E224" s="3">
        <v>73</v>
      </c>
      <c r="F224" s="3">
        <v>240</v>
      </c>
      <c r="G224" s="3"/>
      <c r="H224" s="3" t="s">
        <v>206</v>
      </c>
      <c r="I224" s="3" t="s">
        <v>206</v>
      </c>
      <c r="J224" s="8">
        <v>0.75</v>
      </c>
      <c r="K224" s="6">
        <v>0</v>
      </c>
    </row>
    <row r="225" spans="1:11" x14ac:dyDescent="0.25">
      <c r="A225" t="s">
        <v>229</v>
      </c>
      <c r="B225" s="5">
        <v>15003</v>
      </c>
      <c r="C225" s="6">
        <v>8.9999999999999993E-3</v>
      </c>
      <c r="D225" s="3">
        <v>134</v>
      </c>
      <c r="E225" s="3">
        <v>167</v>
      </c>
      <c r="F225" s="3">
        <v>90</v>
      </c>
      <c r="G225" s="3"/>
      <c r="H225" s="3" t="s">
        <v>206</v>
      </c>
      <c r="I225" s="3" t="s">
        <v>206</v>
      </c>
      <c r="J225" s="3" t="s">
        <v>206</v>
      </c>
      <c r="K225" s="6">
        <v>0</v>
      </c>
    </row>
    <row r="226" spans="1:11" x14ac:dyDescent="0.25">
      <c r="A226" t="s">
        <v>230</v>
      </c>
      <c r="B226" s="5">
        <v>11792</v>
      </c>
      <c r="C226" s="6">
        <v>1.2500000000000001E-2</v>
      </c>
      <c r="D226" s="3">
        <v>146</v>
      </c>
      <c r="E226" s="3">
        <v>393</v>
      </c>
      <c r="F226" s="3">
        <v>30</v>
      </c>
      <c r="G226" s="3"/>
      <c r="H226" s="3" t="s">
        <v>206</v>
      </c>
      <c r="I226" s="3" t="s">
        <v>206</v>
      </c>
      <c r="J226" s="8">
        <v>0.62</v>
      </c>
      <c r="K226" s="6">
        <v>0</v>
      </c>
    </row>
    <row r="227" spans="1:11" x14ac:dyDescent="0.25">
      <c r="A227" t="s">
        <v>231</v>
      </c>
      <c r="B227" s="5">
        <v>11239</v>
      </c>
      <c r="C227" s="6">
        <v>-1.6899999999999998E-2</v>
      </c>
      <c r="D227" s="3">
        <v>-193</v>
      </c>
      <c r="E227" s="3">
        <v>80</v>
      </c>
      <c r="F227" s="3">
        <v>140</v>
      </c>
      <c r="G227" s="3"/>
      <c r="H227" s="3" t="s">
        <v>206</v>
      </c>
      <c r="I227" s="3" t="s">
        <v>206</v>
      </c>
      <c r="J227" s="8">
        <v>0</v>
      </c>
      <c r="K227" s="6">
        <v>0</v>
      </c>
    </row>
    <row r="228" spans="1:11" x14ac:dyDescent="0.25">
      <c r="A228" t="s">
        <v>232</v>
      </c>
      <c r="B228" s="5">
        <v>10824</v>
      </c>
      <c r="C228" s="6">
        <v>6.3E-3</v>
      </c>
      <c r="D228" s="3">
        <v>68</v>
      </c>
      <c r="E228" s="3">
        <v>541</v>
      </c>
      <c r="F228" s="3">
        <v>20</v>
      </c>
      <c r="G228" s="3"/>
      <c r="H228" s="3" t="s">
        <v>206</v>
      </c>
      <c r="I228" s="3" t="s">
        <v>206</v>
      </c>
      <c r="J228" s="3" t="s">
        <v>206</v>
      </c>
      <c r="K228" s="6">
        <v>0</v>
      </c>
    </row>
    <row r="229" spans="1:11" x14ac:dyDescent="0.25">
      <c r="A229" t="s">
        <v>233</v>
      </c>
      <c r="B229" s="5">
        <v>9877</v>
      </c>
      <c r="C229" s="6">
        <v>3.0000000000000001E-3</v>
      </c>
      <c r="D229" s="3">
        <v>30</v>
      </c>
      <c r="E229" s="3">
        <v>470</v>
      </c>
      <c r="F229" s="3">
        <v>21</v>
      </c>
      <c r="G229" s="3"/>
      <c r="H229" s="3" t="s">
        <v>206</v>
      </c>
      <c r="I229" s="3" t="s">
        <v>206</v>
      </c>
      <c r="J229" s="8">
        <v>0</v>
      </c>
      <c r="K229" s="6">
        <v>0</v>
      </c>
    </row>
    <row r="230" spans="1:11" x14ac:dyDescent="0.25">
      <c r="A230" t="s">
        <v>234</v>
      </c>
      <c r="B230" s="5">
        <v>6077</v>
      </c>
      <c r="C230" s="6">
        <v>3.0000000000000001E-3</v>
      </c>
      <c r="D230" s="3">
        <v>18</v>
      </c>
      <c r="E230" s="3">
        <v>16</v>
      </c>
      <c r="F230" s="3">
        <v>390</v>
      </c>
      <c r="G230" s="3"/>
      <c r="H230" s="3" t="s">
        <v>206</v>
      </c>
      <c r="I230" s="3" t="s">
        <v>206</v>
      </c>
      <c r="J230" s="8">
        <v>0.27</v>
      </c>
      <c r="K230" s="6">
        <v>0</v>
      </c>
    </row>
    <row r="231" spans="1:11" x14ac:dyDescent="0.25">
      <c r="A231" t="s">
        <v>235</v>
      </c>
      <c r="B231" s="5">
        <v>5794</v>
      </c>
      <c r="C231" s="6">
        <v>-4.7999999999999996E-3</v>
      </c>
      <c r="D231" s="3">
        <v>-28</v>
      </c>
      <c r="E231" s="3">
        <v>25</v>
      </c>
      <c r="F231" s="3">
        <v>230</v>
      </c>
      <c r="G231" s="3"/>
      <c r="H231" s="3" t="s">
        <v>206</v>
      </c>
      <c r="I231" s="3" t="s">
        <v>206</v>
      </c>
      <c r="J231" s="8">
        <v>1</v>
      </c>
      <c r="K231" s="6">
        <v>0</v>
      </c>
    </row>
    <row r="232" spans="1:11" x14ac:dyDescent="0.25">
      <c r="A232" t="s">
        <v>236</v>
      </c>
      <c r="B232" s="5">
        <v>4992</v>
      </c>
      <c r="C232" s="6">
        <v>5.9999999999999995E-4</v>
      </c>
      <c r="D232" s="3">
        <v>3</v>
      </c>
      <c r="E232" s="3">
        <v>50</v>
      </c>
      <c r="F232" s="3">
        <v>100</v>
      </c>
      <c r="G232" s="3"/>
      <c r="H232" s="3" t="s">
        <v>206</v>
      </c>
      <c r="I232" s="3" t="s">
        <v>206</v>
      </c>
      <c r="J232" s="8">
        <v>0.1</v>
      </c>
      <c r="K232" s="6">
        <v>0</v>
      </c>
    </row>
    <row r="233" spans="1:11" x14ac:dyDescent="0.25">
      <c r="A233" t="s">
        <v>237</v>
      </c>
      <c r="B233" s="5">
        <v>3480</v>
      </c>
      <c r="C233" s="6">
        <v>3.0499999999999999E-2</v>
      </c>
      <c r="D233" s="3">
        <v>103</v>
      </c>
      <c r="E233" s="3">
        <v>0</v>
      </c>
      <c r="F233" s="7">
        <v>12170</v>
      </c>
      <c r="G233" s="3"/>
      <c r="H233" s="3" t="s">
        <v>206</v>
      </c>
      <c r="I233" s="3" t="s">
        <v>206</v>
      </c>
      <c r="J233" s="8">
        <v>0.66</v>
      </c>
      <c r="K233" s="6">
        <v>0</v>
      </c>
    </row>
    <row r="234" spans="1:11" x14ac:dyDescent="0.25">
      <c r="A234" t="s">
        <v>238</v>
      </c>
      <c r="B234" s="5">
        <v>1626</v>
      </c>
      <c r="C234" s="6">
        <v>6.7999999999999996E-3</v>
      </c>
      <c r="D234" s="3">
        <v>11</v>
      </c>
      <c r="E234" s="3">
        <v>6</v>
      </c>
      <c r="F234" s="3">
        <v>260</v>
      </c>
      <c r="G234" s="3"/>
      <c r="H234" s="3" t="s">
        <v>206</v>
      </c>
      <c r="I234" s="3" t="s">
        <v>206</v>
      </c>
      <c r="J234" s="8">
        <v>0.46</v>
      </c>
      <c r="K234" s="6">
        <v>0</v>
      </c>
    </row>
    <row r="235" spans="1:11" x14ac:dyDescent="0.25">
      <c r="A235" t="s">
        <v>239</v>
      </c>
      <c r="B235" s="5">
        <v>1357</v>
      </c>
      <c r="C235" s="6">
        <v>1.2699999999999999E-2</v>
      </c>
      <c r="D235" s="3">
        <v>17</v>
      </c>
      <c r="E235" s="3">
        <v>136</v>
      </c>
      <c r="F235" s="3">
        <v>10</v>
      </c>
      <c r="G235" s="3"/>
      <c r="H235" s="3" t="s">
        <v>206</v>
      </c>
      <c r="I235" s="3" t="s">
        <v>206</v>
      </c>
      <c r="J235" s="8">
        <v>0</v>
      </c>
      <c r="K235" s="6">
        <v>0</v>
      </c>
    </row>
    <row r="236" spans="1:11" x14ac:dyDescent="0.25">
      <c r="A236" t="s">
        <v>240</v>
      </c>
      <c r="B236" s="4">
        <v>801</v>
      </c>
      <c r="C236" s="6">
        <v>2.5000000000000001E-3</v>
      </c>
      <c r="D236" s="3">
        <v>2</v>
      </c>
      <c r="E236" s="7">
        <v>2003</v>
      </c>
      <c r="F236" s="3">
        <v>0</v>
      </c>
      <c r="G236" s="3"/>
      <c r="H236" s="3" t="s">
        <v>206</v>
      </c>
      <c r="I236" s="3" t="s">
        <v>206</v>
      </c>
      <c r="J236" s="3" t="s">
        <v>206</v>
      </c>
      <c r="K236" s="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3B772-A9F1-4C28-98C5-6E8324A2F713}">
  <dimension ref="A1:N237"/>
  <sheetViews>
    <sheetView topLeftCell="A7" workbookViewId="0">
      <selection activeCell="Q13" sqref="Q13"/>
    </sheetView>
  </sheetViews>
  <sheetFormatPr defaultRowHeight="15.75" x14ac:dyDescent="0.25"/>
  <cols>
    <col min="1" max="1" width="24.75" bestFit="1" customWidth="1"/>
    <col min="2" max="2" width="17" bestFit="1" customWidth="1"/>
    <col min="3" max="3" width="15" bestFit="1" customWidth="1"/>
    <col min="4" max="4" width="12.75" bestFit="1" customWidth="1"/>
    <col min="5" max="5" width="9.25" bestFit="1" customWidth="1"/>
    <col min="6" max="6" width="11.5" bestFit="1" customWidth="1"/>
    <col min="7" max="7" width="10.5" bestFit="1" customWidth="1"/>
    <col min="8" max="8" width="10.625" bestFit="1" customWidth="1"/>
    <col min="9" max="9" width="10.5" bestFit="1" customWidth="1"/>
    <col min="10" max="10" width="14" bestFit="1" customWidth="1"/>
    <col min="11" max="11" width="13.125" bestFit="1" customWidth="1"/>
    <col min="12" max="12" width="10.125" bestFit="1" customWidth="1"/>
    <col min="13" max="13" width="9.875" bestFit="1" customWidth="1"/>
    <col min="14" max="14" width="10.75" bestFit="1" customWidth="1"/>
  </cols>
  <sheetData>
    <row r="1" spans="1:14" x14ac:dyDescent="0.25">
      <c r="A1" t="s">
        <v>202</v>
      </c>
      <c r="B1" t="s">
        <v>241</v>
      </c>
      <c r="C1" t="s">
        <v>242</v>
      </c>
      <c r="D1" t="s">
        <v>243</v>
      </c>
      <c r="E1" t="s">
        <v>203</v>
      </c>
      <c r="F1" t="s">
        <v>204</v>
      </c>
      <c r="G1" t="s">
        <v>205</v>
      </c>
      <c r="H1" t="s">
        <v>244</v>
      </c>
      <c r="I1" t="s">
        <v>245</v>
      </c>
      <c r="J1" t="s">
        <v>246</v>
      </c>
      <c r="K1" t="s">
        <v>247</v>
      </c>
      <c r="L1" t="s">
        <v>250</v>
      </c>
      <c r="M1" t="s">
        <v>249</v>
      </c>
      <c r="N1" t="s">
        <v>248</v>
      </c>
    </row>
    <row r="2" spans="1:14" x14ac:dyDescent="0.25">
      <c r="A2" t="s">
        <v>70</v>
      </c>
      <c r="B2">
        <v>1439323776</v>
      </c>
      <c r="C2">
        <v>3.8999999999999998E-3</v>
      </c>
      <c r="D2">
        <v>5540090</v>
      </c>
      <c r="E2">
        <v>153</v>
      </c>
      <c r="F2">
        <v>9388211</v>
      </c>
      <c r="G2">
        <v>-348399</v>
      </c>
      <c r="H2">
        <v>1.7</v>
      </c>
      <c r="I2">
        <v>38</v>
      </c>
      <c r="J2">
        <v>0.61</v>
      </c>
      <c r="K2">
        <v>0.1847</v>
      </c>
      <c r="L2">
        <v>77.47</v>
      </c>
      <c r="M2">
        <v>79.73</v>
      </c>
      <c r="N2">
        <v>75.36</v>
      </c>
    </row>
    <row r="3" spans="1:14" x14ac:dyDescent="0.25">
      <c r="A3" t="s">
        <v>1</v>
      </c>
      <c r="B3">
        <v>7496981</v>
      </c>
      <c r="C3">
        <v>8.2000000000000007E-3</v>
      </c>
      <c r="D3">
        <v>60827</v>
      </c>
      <c r="E3">
        <v>7140</v>
      </c>
      <c r="F3">
        <v>1050</v>
      </c>
      <c r="G3">
        <v>29308</v>
      </c>
      <c r="H3">
        <v>1.3</v>
      </c>
      <c r="I3">
        <v>45</v>
      </c>
      <c r="J3" t="s">
        <v>206</v>
      </c>
      <c r="K3">
        <v>1E-3</v>
      </c>
      <c r="L3">
        <v>85.29</v>
      </c>
      <c r="M3">
        <v>88.17</v>
      </c>
      <c r="N3">
        <v>82.38</v>
      </c>
    </row>
    <row r="4" spans="1:14" x14ac:dyDescent="0.25">
      <c r="A4" t="s">
        <v>144</v>
      </c>
      <c r="B4">
        <v>1380004385</v>
      </c>
      <c r="C4">
        <v>9.9000000000000008E-3</v>
      </c>
      <c r="D4">
        <v>13586631</v>
      </c>
      <c r="E4">
        <v>464</v>
      </c>
      <c r="F4">
        <v>2973190</v>
      </c>
      <c r="G4">
        <v>-532687</v>
      </c>
      <c r="H4">
        <v>2.2000000000000002</v>
      </c>
      <c r="I4">
        <v>28</v>
      </c>
      <c r="J4">
        <v>0.35</v>
      </c>
      <c r="K4">
        <v>0.17699999999999999</v>
      </c>
      <c r="L4">
        <v>70.42</v>
      </c>
      <c r="M4">
        <v>71.8</v>
      </c>
      <c r="N4">
        <v>69.16</v>
      </c>
    </row>
    <row r="5" spans="1:14" x14ac:dyDescent="0.25">
      <c r="A5" t="s">
        <v>2</v>
      </c>
      <c r="B5">
        <v>126476461</v>
      </c>
      <c r="C5">
        <v>-3.0000000000000001E-3</v>
      </c>
      <c r="D5">
        <v>-383840</v>
      </c>
      <c r="E5">
        <v>347</v>
      </c>
      <c r="F5">
        <v>364555</v>
      </c>
      <c r="G5">
        <v>71560</v>
      </c>
      <c r="H5">
        <v>1.4</v>
      </c>
      <c r="I5">
        <v>48</v>
      </c>
      <c r="J5">
        <v>0.92</v>
      </c>
      <c r="K5">
        <v>1.6199999999999999E-2</v>
      </c>
      <c r="L5">
        <v>85.03</v>
      </c>
      <c r="M5">
        <v>88.09</v>
      </c>
      <c r="N5">
        <v>81.91</v>
      </c>
    </row>
    <row r="6" spans="1:14" x14ac:dyDescent="0.25">
      <c r="A6" t="s">
        <v>52</v>
      </c>
      <c r="B6">
        <v>331002651</v>
      </c>
      <c r="C6">
        <v>5.8999999999999999E-3</v>
      </c>
      <c r="D6">
        <v>1937734</v>
      </c>
      <c r="E6">
        <v>36</v>
      </c>
      <c r="F6">
        <v>9147420</v>
      </c>
      <c r="G6">
        <v>954806</v>
      </c>
      <c r="H6">
        <v>1.8</v>
      </c>
      <c r="I6">
        <v>38</v>
      </c>
      <c r="J6">
        <v>0.83</v>
      </c>
      <c r="K6">
        <v>4.2500000000000003E-2</v>
      </c>
      <c r="L6">
        <v>79.11</v>
      </c>
      <c r="M6">
        <v>81.650000000000006</v>
      </c>
      <c r="N6">
        <v>76.61</v>
      </c>
    </row>
    <row r="7" spans="1:14" x14ac:dyDescent="0.25">
      <c r="A7" t="s">
        <v>3</v>
      </c>
      <c r="B7">
        <v>649335</v>
      </c>
      <c r="C7">
        <v>1.3899999999999999E-2</v>
      </c>
      <c r="D7">
        <v>8890</v>
      </c>
      <c r="E7">
        <v>21645</v>
      </c>
      <c r="F7">
        <v>30</v>
      </c>
      <c r="G7">
        <v>5000</v>
      </c>
      <c r="H7">
        <v>1.2</v>
      </c>
      <c r="I7">
        <v>39</v>
      </c>
      <c r="J7" t="s">
        <v>206</v>
      </c>
      <c r="K7">
        <v>1E-4</v>
      </c>
      <c r="L7">
        <v>84.68</v>
      </c>
      <c r="M7">
        <v>87.62</v>
      </c>
      <c r="N7">
        <v>81.73</v>
      </c>
    </row>
    <row r="8" spans="1:14" x14ac:dyDescent="0.25">
      <c r="A8" t="s">
        <v>129</v>
      </c>
      <c r="B8">
        <v>273523615</v>
      </c>
      <c r="C8">
        <v>1.0699999999999999E-2</v>
      </c>
      <c r="D8">
        <v>2898047</v>
      </c>
      <c r="E8">
        <v>151</v>
      </c>
      <c r="F8">
        <v>1811570</v>
      </c>
      <c r="G8">
        <v>-98955</v>
      </c>
      <c r="H8">
        <v>2.2999999999999998</v>
      </c>
      <c r="I8">
        <v>30</v>
      </c>
      <c r="J8">
        <v>0.56000000000000005</v>
      </c>
      <c r="K8">
        <v>3.5099999999999999E-2</v>
      </c>
      <c r="L8">
        <v>72.319999999999993</v>
      </c>
      <c r="M8">
        <v>74.64</v>
      </c>
      <c r="N8">
        <v>70.12</v>
      </c>
    </row>
    <row r="9" spans="1:14" x14ac:dyDescent="0.25">
      <c r="A9" t="s">
        <v>4</v>
      </c>
      <c r="B9">
        <v>8654622</v>
      </c>
      <c r="C9">
        <v>7.4000000000000003E-3</v>
      </c>
      <c r="D9">
        <v>63257</v>
      </c>
      <c r="E9">
        <v>219</v>
      </c>
      <c r="F9">
        <v>39516</v>
      </c>
      <c r="G9">
        <v>52000</v>
      </c>
      <c r="H9">
        <v>1.5</v>
      </c>
      <c r="I9">
        <v>43</v>
      </c>
      <c r="J9">
        <v>0.74</v>
      </c>
      <c r="K9">
        <v>1.1000000000000001E-3</v>
      </c>
      <c r="L9">
        <v>84.25</v>
      </c>
      <c r="M9">
        <v>86.02</v>
      </c>
      <c r="N9">
        <v>82.42</v>
      </c>
    </row>
    <row r="10" spans="1:14" x14ac:dyDescent="0.25">
      <c r="A10" t="s">
        <v>157</v>
      </c>
      <c r="B10">
        <v>220892340</v>
      </c>
      <c r="C10">
        <v>0.02</v>
      </c>
      <c r="D10">
        <v>4327022</v>
      </c>
      <c r="E10">
        <v>287</v>
      </c>
      <c r="F10">
        <v>770880</v>
      </c>
      <c r="G10">
        <v>-233379</v>
      </c>
      <c r="H10">
        <v>3.6</v>
      </c>
      <c r="I10">
        <v>23</v>
      </c>
      <c r="J10">
        <v>0.35</v>
      </c>
      <c r="K10">
        <v>2.8299999999999999E-2</v>
      </c>
      <c r="L10">
        <v>67.790000000000006</v>
      </c>
      <c r="M10">
        <v>68.900000000000006</v>
      </c>
      <c r="N10">
        <v>66.77</v>
      </c>
    </row>
    <row r="11" spans="1:14" x14ac:dyDescent="0.25">
      <c r="A11" t="s">
        <v>5</v>
      </c>
      <c r="B11">
        <v>5850342</v>
      </c>
      <c r="C11">
        <v>7.9000000000000008E-3</v>
      </c>
      <c r="D11">
        <v>46005</v>
      </c>
      <c r="E11">
        <v>8358</v>
      </c>
      <c r="F11">
        <v>700</v>
      </c>
      <c r="G11">
        <v>27028</v>
      </c>
      <c r="H11">
        <v>1.2</v>
      </c>
      <c r="I11">
        <v>42</v>
      </c>
      <c r="J11" t="s">
        <v>206</v>
      </c>
      <c r="K11">
        <v>8.0000000000000004E-4</v>
      </c>
      <c r="L11">
        <v>84.07</v>
      </c>
      <c r="M11">
        <v>86.15</v>
      </c>
      <c r="N11">
        <v>82.06</v>
      </c>
    </row>
    <row r="12" spans="1:14" x14ac:dyDescent="0.25">
      <c r="A12" t="s">
        <v>82</v>
      </c>
      <c r="B12">
        <v>212559417</v>
      </c>
      <c r="C12">
        <v>7.1999999999999998E-3</v>
      </c>
      <c r="D12">
        <v>1509890</v>
      </c>
      <c r="E12">
        <v>25</v>
      </c>
      <c r="F12">
        <v>8358140</v>
      </c>
      <c r="G12">
        <v>21200</v>
      </c>
      <c r="H12">
        <v>1.7</v>
      </c>
      <c r="I12">
        <v>33</v>
      </c>
      <c r="J12">
        <v>0.88</v>
      </c>
      <c r="K12">
        <v>2.7300000000000001E-2</v>
      </c>
      <c r="L12">
        <v>76.569999999999993</v>
      </c>
      <c r="M12">
        <v>80.14</v>
      </c>
      <c r="N12">
        <v>73.010000000000005</v>
      </c>
    </row>
    <row r="13" spans="1:14" x14ac:dyDescent="0.25">
      <c r="A13" t="s">
        <v>6</v>
      </c>
      <c r="B13">
        <v>60461826</v>
      </c>
      <c r="C13">
        <v>-1.5E-3</v>
      </c>
      <c r="D13">
        <v>-88249</v>
      </c>
      <c r="E13">
        <v>206</v>
      </c>
      <c r="F13">
        <v>294140</v>
      </c>
      <c r="G13">
        <v>148943</v>
      </c>
      <c r="H13">
        <v>1.3</v>
      </c>
      <c r="I13">
        <v>47</v>
      </c>
      <c r="J13">
        <v>0.69</v>
      </c>
      <c r="K13">
        <v>7.7999999999999996E-3</v>
      </c>
      <c r="L13">
        <v>84.01</v>
      </c>
      <c r="M13">
        <v>85.97</v>
      </c>
      <c r="N13">
        <v>81.900000000000006</v>
      </c>
    </row>
    <row r="14" spans="1:14" x14ac:dyDescent="0.25">
      <c r="A14" t="s">
        <v>198</v>
      </c>
      <c r="B14">
        <v>206139589</v>
      </c>
      <c r="C14">
        <v>2.58E-2</v>
      </c>
      <c r="D14">
        <v>5175990</v>
      </c>
      <c r="E14">
        <v>226</v>
      </c>
      <c r="F14">
        <v>910770</v>
      </c>
      <c r="G14">
        <v>-60000</v>
      </c>
      <c r="H14">
        <v>5.4</v>
      </c>
      <c r="I14">
        <v>18</v>
      </c>
      <c r="J14">
        <v>0.52</v>
      </c>
      <c r="K14">
        <v>2.64E-2</v>
      </c>
      <c r="L14">
        <v>55.75</v>
      </c>
      <c r="M14">
        <v>56.75</v>
      </c>
      <c r="N14">
        <v>54.8</v>
      </c>
    </row>
    <row r="15" spans="1:14" x14ac:dyDescent="0.25">
      <c r="A15" t="s">
        <v>7</v>
      </c>
      <c r="B15">
        <v>46754778</v>
      </c>
      <c r="C15">
        <v>4.0000000000000002E-4</v>
      </c>
      <c r="D15">
        <v>18002</v>
      </c>
      <c r="E15">
        <v>94</v>
      </c>
      <c r="F15">
        <v>498800</v>
      </c>
      <c r="G15">
        <v>40000</v>
      </c>
      <c r="H15">
        <v>1.3</v>
      </c>
      <c r="I15">
        <v>45</v>
      </c>
      <c r="J15">
        <v>0.8</v>
      </c>
      <c r="K15">
        <v>6.0000000000000001E-3</v>
      </c>
      <c r="L15">
        <v>83.99</v>
      </c>
      <c r="M15">
        <v>86.68</v>
      </c>
      <c r="N15">
        <v>81.27</v>
      </c>
    </row>
    <row r="16" spans="1:14" x14ac:dyDescent="0.25">
      <c r="A16" t="s">
        <v>116</v>
      </c>
      <c r="B16">
        <v>164689383</v>
      </c>
      <c r="C16">
        <v>1.01E-2</v>
      </c>
      <c r="D16">
        <v>1643222</v>
      </c>
      <c r="E16">
        <v>1265</v>
      </c>
      <c r="F16">
        <v>130170</v>
      </c>
      <c r="G16">
        <v>-369501</v>
      </c>
      <c r="H16">
        <v>2.1</v>
      </c>
      <c r="I16">
        <v>28</v>
      </c>
      <c r="J16">
        <v>0.39</v>
      </c>
      <c r="K16">
        <v>2.1100000000000001E-2</v>
      </c>
      <c r="L16">
        <v>73.569999999999993</v>
      </c>
      <c r="M16">
        <v>75.599999999999994</v>
      </c>
      <c r="N16">
        <v>71.8</v>
      </c>
    </row>
    <row r="17" spans="1:14" x14ac:dyDescent="0.25">
      <c r="A17" t="s">
        <v>8</v>
      </c>
      <c r="B17">
        <v>25499884</v>
      </c>
      <c r="C17">
        <v>1.18E-2</v>
      </c>
      <c r="D17">
        <v>296686</v>
      </c>
      <c r="E17">
        <v>3</v>
      </c>
      <c r="F17">
        <v>7682300</v>
      </c>
      <c r="G17">
        <v>158246</v>
      </c>
      <c r="H17">
        <v>1.8</v>
      </c>
      <c r="I17">
        <v>38</v>
      </c>
      <c r="J17">
        <v>0.86</v>
      </c>
      <c r="K17">
        <v>3.3E-3</v>
      </c>
      <c r="L17">
        <v>83.94</v>
      </c>
      <c r="M17">
        <v>85.8</v>
      </c>
      <c r="N17">
        <v>82.08</v>
      </c>
    </row>
    <row r="18" spans="1:14" x14ac:dyDescent="0.25">
      <c r="A18" t="s">
        <v>120</v>
      </c>
      <c r="B18">
        <v>145934462</v>
      </c>
      <c r="C18">
        <v>4.0000000000000002E-4</v>
      </c>
      <c r="D18">
        <v>62206</v>
      </c>
      <c r="E18">
        <v>9</v>
      </c>
      <c r="F18">
        <v>16376870</v>
      </c>
      <c r="G18">
        <v>182456</v>
      </c>
      <c r="H18">
        <v>1.8</v>
      </c>
      <c r="I18">
        <v>40</v>
      </c>
      <c r="J18">
        <v>0.74</v>
      </c>
      <c r="K18">
        <v>1.8700000000000001E-2</v>
      </c>
      <c r="L18">
        <v>72.989999999999995</v>
      </c>
      <c r="M18">
        <v>78.150000000000006</v>
      </c>
      <c r="N18">
        <v>67.62</v>
      </c>
    </row>
    <row r="19" spans="1:14" x14ac:dyDescent="0.25">
      <c r="A19" t="s">
        <v>9</v>
      </c>
      <c r="B19">
        <v>173863</v>
      </c>
      <c r="C19">
        <v>9.2999999999999992E-3</v>
      </c>
      <c r="D19">
        <v>1604</v>
      </c>
      <c r="E19">
        <v>915</v>
      </c>
      <c r="F19">
        <v>190</v>
      </c>
      <c r="G19">
        <v>1351</v>
      </c>
      <c r="H19">
        <v>1.5</v>
      </c>
      <c r="I19">
        <v>43</v>
      </c>
      <c r="J19">
        <v>0.3</v>
      </c>
      <c r="K19">
        <v>0</v>
      </c>
      <c r="L19">
        <v>83.6</v>
      </c>
      <c r="M19">
        <v>85.31</v>
      </c>
      <c r="N19">
        <v>81.819999999999993</v>
      </c>
    </row>
    <row r="20" spans="1:14" x14ac:dyDescent="0.25">
      <c r="A20" t="s">
        <v>97</v>
      </c>
      <c r="B20">
        <v>128932753</v>
      </c>
      <c r="C20">
        <v>1.06E-2</v>
      </c>
      <c r="D20">
        <v>1357224</v>
      </c>
      <c r="E20">
        <v>66</v>
      </c>
      <c r="F20">
        <v>1943950</v>
      </c>
      <c r="G20">
        <v>-60000</v>
      </c>
      <c r="H20">
        <v>2.1</v>
      </c>
      <c r="I20">
        <v>29</v>
      </c>
      <c r="J20">
        <v>0.84</v>
      </c>
      <c r="K20">
        <v>1.6500000000000001E-2</v>
      </c>
      <c r="L20">
        <v>75.41</v>
      </c>
      <c r="M20">
        <v>78.17</v>
      </c>
      <c r="N20">
        <v>72.62</v>
      </c>
    </row>
    <row r="21" spans="1:14" x14ac:dyDescent="0.25">
      <c r="A21" t="s">
        <v>10</v>
      </c>
      <c r="B21">
        <v>341243</v>
      </c>
      <c r="C21">
        <v>6.4999999999999997E-3</v>
      </c>
      <c r="D21">
        <v>2212</v>
      </c>
      <c r="E21">
        <v>3</v>
      </c>
      <c r="F21">
        <v>100250</v>
      </c>
      <c r="G21">
        <v>380</v>
      </c>
      <c r="H21">
        <v>1.8</v>
      </c>
      <c r="I21">
        <v>37</v>
      </c>
      <c r="J21">
        <v>0.94</v>
      </c>
      <c r="K21">
        <v>0</v>
      </c>
      <c r="L21">
        <v>83.52</v>
      </c>
      <c r="M21">
        <v>84.9</v>
      </c>
      <c r="N21">
        <v>82.15</v>
      </c>
    </row>
    <row r="22" spans="1:14" x14ac:dyDescent="0.25">
      <c r="A22" t="s">
        <v>11</v>
      </c>
      <c r="B22">
        <v>51269185</v>
      </c>
      <c r="C22">
        <v>8.9999999999999998E-4</v>
      </c>
      <c r="D22">
        <v>43877</v>
      </c>
      <c r="E22">
        <v>527</v>
      </c>
      <c r="F22">
        <v>97230</v>
      </c>
      <c r="G22">
        <v>11731</v>
      </c>
      <c r="H22">
        <v>1.1000000000000001</v>
      </c>
      <c r="I22">
        <v>44</v>
      </c>
      <c r="J22">
        <v>0.82</v>
      </c>
      <c r="K22">
        <v>6.6E-3</v>
      </c>
      <c r="L22">
        <v>83.5</v>
      </c>
      <c r="M22">
        <v>86.42</v>
      </c>
      <c r="N22">
        <v>80.459999999999994</v>
      </c>
    </row>
    <row r="23" spans="1:14" x14ac:dyDescent="0.25">
      <c r="A23" t="s">
        <v>156</v>
      </c>
      <c r="B23">
        <v>114963588</v>
      </c>
      <c r="C23">
        <v>2.5700000000000001E-2</v>
      </c>
      <c r="D23">
        <v>2884858</v>
      </c>
      <c r="E23">
        <v>115</v>
      </c>
      <c r="F23">
        <v>1000000</v>
      </c>
      <c r="G23">
        <v>30000</v>
      </c>
      <c r="H23">
        <v>4.3</v>
      </c>
      <c r="I23">
        <v>19</v>
      </c>
      <c r="J23">
        <v>0.21</v>
      </c>
      <c r="K23">
        <v>1.47E-2</v>
      </c>
      <c r="L23">
        <v>67.81</v>
      </c>
      <c r="M23">
        <v>69.8</v>
      </c>
      <c r="N23">
        <v>65.86</v>
      </c>
    </row>
    <row r="24" spans="1:14" x14ac:dyDescent="0.25">
      <c r="A24" t="s">
        <v>12</v>
      </c>
      <c r="B24">
        <v>8655535</v>
      </c>
      <c r="C24">
        <v>1.6E-2</v>
      </c>
      <c r="D24">
        <v>136158</v>
      </c>
      <c r="E24">
        <v>400</v>
      </c>
      <c r="F24">
        <v>21640</v>
      </c>
      <c r="G24">
        <v>10000</v>
      </c>
      <c r="H24">
        <v>3</v>
      </c>
      <c r="I24">
        <v>30</v>
      </c>
      <c r="J24">
        <v>0.93</v>
      </c>
      <c r="K24">
        <v>1.1000000000000001E-3</v>
      </c>
      <c r="L24">
        <v>83.49</v>
      </c>
      <c r="M24">
        <v>84.91</v>
      </c>
      <c r="N24">
        <v>81.98</v>
      </c>
    </row>
    <row r="25" spans="1:14" x14ac:dyDescent="0.25">
      <c r="A25" t="s">
        <v>136</v>
      </c>
      <c r="B25">
        <v>109581078</v>
      </c>
      <c r="C25">
        <v>1.35E-2</v>
      </c>
      <c r="D25">
        <v>1464463</v>
      </c>
      <c r="E25">
        <v>368</v>
      </c>
      <c r="F25">
        <v>298170</v>
      </c>
      <c r="G25">
        <v>-67152</v>
      </c>
      <c r="H25">
        <v>2.6</v>
      </c>
      <c r="I25">
        <v>26</v>
      </c>
      <c r="J25">
        <v>0.47</v>
      </c>
      <c r="K25">
        <v>1.41E-2</v>
      </c>
      <c r="L25">
        <v>71.66</v>
      </c>
      <c r="M25">
        <v>75.92</v>
      </c>
      <c r="N25">
        <v>67.67</v>
      </c>
    </row>
    <row r="26" spans="1:14" x14ac:dyDescent="0.25">
      <c r="A26" t="s">
        <v>13</v>
      </c>
      <c r="B26">
        <v>10099265</v>
      </c>
      <c r="C26">
        <v>6.3E-3</v>
      </c>
      <c r="D26">
        <v>62886</v>
      </c>
      <c r="E26">
        <v>25</v>
      </c>
      <c r="F26">
        <v>410340</v>
      </c>
      <c r="G26">
        <v>40000</v>
      </c>
      <c r="H26">
        <v>1.9</v>
      </c>
      <c r="I26">
        <v>41</v>
      </c>
      <c r="J26">
        <v>0.88</v>
      </c>
      <c r="K26">
        <v>1.2999999999999999E-3</v>
      </c>
      <c r="L26">
        <v>83.33</v>
      </c>
      <c r="M26">
        <v>84.97</v>
      </c>
      <c r="N26">
        <v>81.69</v>
      </c>
    </row>
    <row r="27" spans="1:14" x14ac:dyDescent="0.25">
      <c r="A27" t="s">
        <v>125</v>
      </c>
      <c r="B27">
        <v>102334404</v>
      </c>
      <c r="C27">
        <v>1.9400000000000001E-2</v>
      </c>
      <c r="D27">
        <v>1946331</v>
      </c>
      <c r="E27">
        <v>103</v>
      </c>
      <c r="F27">
        <v>995450</v>
      </c>
      <c r="G27">
        <v>-38033</v>
      </c>
      <c r="H27">
        <v>3.3</v>
      </c>
      <c r="I27">
        <v>25</v>
      </c>
      <c r="J27">
        <v>0.43</v>
      </c>
      <c r="K27">
        <v>1.3100000000000001E-2</v>
      </c>
      <c r="L27">
        <v>72.540000000000006</v>
      </c>
      <c r="M27">
        <v>74.95</v>
      </c>
      <c r="N27">
        <v>70.23</v>
      </c>
    </row>
    <row r="28" spans="1:14" x14ac:dyDescent="0.25">
      <c r="A28" t="s">
        <v>14</v>
      </c>
      <c r="B28">
        <v>65273511</v>
      </c>
      <c r="C28">
        <v>2.2000000000000001E-3</v>
      </c>
      <c r="D28">
        <v>143783</v>
      </c>
      <c r="E28">
        <v>119</v>
      </c>
      <c r="F28">
        <v>547557</v>
      </c>
      <c r="G28">
        <v>36527</v>
      </c>
      <c r="H28">
        <v>1.9</v>
      </c>
      <c r="I28">
        <v>42</v>
      </c>
      <c r="J28">
        <v>0.82</v>
      </c>
      <c r="K28">
        <v>8.3999999999999995E-3</v>
      </c>
      <c r="L28">
        <v>83.13</v>
      </c>
      <c r="M28">
        <v>85.82</v>
      </c>
      <c r="N28">
        <v>80.319999999999993</v>
      </c>
    </row>
    <row r="29" spans="1:14" x14ac:dyDescent="0.25">
      <c r="A29" t="s">
        <v>91</v>
      </c>
      <c r="B29">
        <v>97338579</v>
      </c>
      <c r="C29">
        <v>9.1000000000000004E-3</v>
      </c>
      <c r="D29">
        <v>876473</v>
      </c>
      <c r="E29">
        <v>314</v>
      </c>
      <c r="F29">
        <v>310070</v>
      </c>
      <c r="G29">
        <v>-80000</v>
      </c>
      <c r="H29">
        <v>2.1</v>
      </c>
      <c r="I29">
        <v>32</v>
      </c>
      <c r="J29">
        <v>0.38</v>
      </c>
      <c r="K29">
        <v>1.2500000000000001E-2</v>
      </c>
      <c r="L29">
        <v>75.77</v>
      </c>
      <c r="M29">
        <v>79.849999999999994</v>
      </c>
      <c r="N29">
        <v>71.73</v>
      </c>
    </row>
    <row r="30" spans="1:14" x14ac:dyDescent="0.25">
      <c r="A30" t="s">
        <v>15</v>
      </c>
      <c r="B30">
        <v>375265</v>
      </c>
      <c r="C30">
        <v>-8.0000000000000004E-4</v>
      </c>
      <c r="D30">
        <v>-289</v>
      </c>
      <c r="E30">
        <v>354</v>
      </c>
      <c r="F30">
        <v>1060</v>
      </c>
      <c r="G30">
        <v>-960</v>
      </c>
      <c r="H30">
        <v>1.9</v>
      </c>
      <c r="I30">
        <v>47</v>
      </c>
      <c r="J30">
        <v>0.92</v>
      </c>
      <c r="K30">
        <v>0</v>
      </c>
      <c r="L30">
        <v>83.13</v>
      </c>
      <c r="M30">
        <v>86.1</v>
      </c>
      <c r="N30">
        <v>79.849999999999994</v>
      </c>
    </row>
    <row r="31" spans="1:14" x14ac:dyDescent="0.25">
      <c r="A31" t="s">
        <v>188</v>
      </c>
      <c r="B31">
        <v>89561403</v>
      </c>
      <c r="C31">
        <v>3.1899999999999998E-2</v>
      </c>
      <c r="D31">
        <v>2770836</v>
      </c>
      <c r="E31">
        <v>40</v>
      </c>
      <c r="F31">
        <v>2267050</v>
      </c>
      <c r="G31">
        <v>23861</v>
      </c>
      <c r="H31">
        <v>6</v>
      </c>
      <c r="I31">
        <v>17</v>
      </c>
      <c r="J31">
        <v>0.46</v>
      </c>
      <c r="K31">
        <v>1.15E-2</v>
      </c>
      <c r="L31">
        <v>61.6</v>
      </c>
      <c r="M31">
        <v>63.21</v>
      </c>
      <c r="N31">
        <v>60.01</v>
      </c>
    </row>
    <row r="32" spans="1:14" x14ac:dyDescent="0.25">
      <c r="A32" t="s">
        <v>16</v>
      </c>
      <c r="B32">
        <v>441543</v>
      </c>
      <c r="C32">
        <v>2.7000000000000001E-3</v>
      </c>
      <c r="D32">
        <v>1171</v>
      </c>
      <c r="E32">
        <v>1380</v>
      </c>
      <c r="F32">
        <v>320</v>
      </c>
      <c r="G32">
        <v>900</v>
      </c>
      <c r="H32">
        <v>1.5</v>
      </c>
      <c r="I32">
        <v>43</v>
      </c>
      <c r="J32">
        <v>0.93</v>
      </c>
      <c r="K32">
        <v>1E-4</v>
      </c>
      <c r="L32">
        <v>83.06</v>
      </c>
      <c r="M32">
        <v>84.68</v>
      </c>
      <c r="N32">
        <v>81.37</v>
      </c>
    </row>
    <row r="33" spans="1:14" x14ac:dyDescent="0.25">
      <c r="A33" t="s">
        <v>58</v>
      </c>
      <c r="B33">
        <v>84339067</v>
      </c>
      <c r="C33">
        <v>1.09E-2</v>
      </c>
      <c r="D33">
        <v>909452</v>
      </c>
      <c r="E33">
        <v>110</v>
      </c>
      <c r="F33">
        <v>769630</v>
      </c>
      <c r="G33">
        <v>283922</v>
      </c>
      <c r="H33">
        <v>2.1</v>
      </c>
      <c r="I33">
        <v>32</v>
      </c>
      <c r="J33">
        <v>0.76</v>
      </c>
      <c r="K33">
        <v>1.0800000000000001E-2</v>
      </c>
      <c r="L33">
        <v>78.45</v>
      </c>
      <c r="M33">
        <v>81.209999999999994</v>
      </c>
      <c r="N33">
        <v>75.569999999999993</v>
      </c>
    </row>
    <row r="34" spans="1:14" x14ac:dyDescent="0.25">
      <c r="A34" t="s">
        <v>17</v>
      </c>
      <c r="B34">
        <v>37742154</v>
      </c>
      <c r="C34">
        <v>8.8999999999999999E-3</v>
      </c>
      <c r="D34">
        <v>331107</v>
      </c>
      <c r="E34">
        <v>4</v>
      </c>
      <c r="F34">
        <v>9093510</v>
      </c>
      <c r="G34">
        <v>242032</v>
      </c>
      <c r="H34">
        <v>1.5</v>
      </c>
      <c r="I34">
        <v>41</v>
      </c>
      <c r="J34">
        <v>0.81</v>
      </c>
      <c r="K34">
        <v>4.7999999999999996E-3</v>
      </c>
      <c r="L34">
        <v>82.96</v>
      </c>
      <c r="M34">
        <v>84.74</v>
      </c>
      <c r="N34">
        <v>81.150000000000006</v>
      </c>
    </row>
    <row r="35" spans="1:14" x14ac:dyDescent="0.25">
      <c r="A35" t="s">
        <v>76</v>
      </c>
      <c r="B35">
        <v>83992949</v>
      </c>
      <c r="C35">
        <v>1.2999999999999999E-2</v>
      </c>
      <c r="D35">
        <v>1079043</v>
      </c>
      <c r="E35">
        <v>52</v>
      </c>
      <c r="F35">
        <v>1628550</v>
      </c>
      <c r="G35">
        <v>-55000</v>
      </c>
      <c r="H35">
        <v>2.2000000000000002</v>
      </c>
      <c r="I35">
        <v>32</v>
      </c>
      <c r="J35">
        <v>0.76</v>
      </c>
      <c r="K35">
        <v>1.0800000000000001E-2</v>
      </c>
      <c r="L35">
        <v>77.33</v>
      </c>
      <c r="M35">
        <v>78.540000000000006</v>
      </c>
      <c r="N35">
        <v>76.22</v>
      </c>
    </row>
    <row r="36" spans="1:14" x14ac:dyDescent="0.25">
      <c r="A36" t="s">
        <v>18</v>
      </c>
      <c r="B36">
        <v>5421241</v>
      </c>
      <c r="C36">
        <v>7.9000000000000008E-3</v>
      </c>
      <c r="D36">
        <v>42384</v>
      </c>
      <c r="E36">
        <v>15</v>
      </c>
      <c r="F36">
        <v>365268</v>
      </c>
      <c r="G36">
        <v>28000</v>
      </c>
      <c r="H36">
        <v>1.7</v>
      </c>
      <c r="I36">
        <v>40</v>
      </c>
      <c r="J36">
        <v>0.83</v>
      </c>
      <c r="K36">
        <v>6.9999999999999999E-4</v>
      </c>
      <c r="L36">
        <v>82.94</v>
      </c>
      <c r="M36">
        <v>84.78</v>
      </c>
      <c r="N36">
        <v>81.11</v>
      </c>
    </row>
    <row r="37" spans="1:14" x14ac:dyDescent="0.25">
      <c r="A37" t="s">
        <v>29</v>
      </c>
      <c r="B37">
        <v>83783942</v>
      </c>
      <c r="C37">
        <v>3.2000000000000002E-3</v>
      </c>
      <c r="D37">
        <v>266897</v>
      </c>
      <c r="E37">
        <v>240</v>
      </c>
      <c r="F37">
        <v>348560</v>
      </c>
      <c r="G37">
        <v>543822</v>
      </c>
      <c r="H37">
        <v>1.6</v>
      </c>
      <c r="I37">
        <v>46</v>
      </c>
      <c r="J37">
        <v>0.76</v>
      </c>
      <c r="K37">
        <v>1.0699999999999999E-2</v>
      </c>
      <c r="L37">
        <v>81.88</v>
      </c>
      <c r="M37">
        <v>84.14</v>
      </c>
      <c r="N37">
        <v>79.62</v>
      </c>
    </row>
    <row r="38" spans="1:14" x14ac:dyDescent="0.25">
      <c r="A38" t="s">
        <v>19</v>
      </c>
      <c r="B38">
        <v>4937786</v>
      </c>
      <c r="C38">
        <v>1.1299999999999999E-2</v>
      </c>
      <c r="D38">
        <v>55291</v>
      </c>
      <c r="E38">
        <v>72</v>
      </c>
      <c r="F38">
        <v>68890</v>
      </c>
      <c r="G38">
        <v>23604</v>
      </c>
      <c r="H38">
        <v>1.8</v>
      </c>
      <c r="I38">
        <v>38</v>
      </c>
      <c r="J38">
        <v>0.63</v>
      </c>
      <c r="K38">
        <v>5.9999999999999995E-4</v>
      </c>
      <c r="L38">
        <v>82.81</v>
      </c>
      <c r="M38">
        <v>84.32</v>
      </c>
      <c r="N38">
        <v>81.290000000000006</v>
      </c>
    </row>
    <row r="39" spans="1:14" x14ac:dyDescent="0.25">
      <c r="A39" t="s">
        <v>65</v>
      </c>
      <c r="B39">
        <v>69799978</v>
      </c>
      <c r="C39">
        <v>2.5000000000000001E-3</v>
      </c>
      <c r="D39">
        <v>174396</v>
      </c>
      <c r="E39">
        <v>137</v>
      </c>
      <c r="F39">
        <v>510890</v>
      </c>
      <c r="G39">
        <v>19444</v>
      </c>
      <c r="H39">
        <v>1.5</v>
      </c>
      <c r="I39">
        <v>40</v>
      </c>
      <c r="J39">
        <v>0.51</v>
      </c>
      <c r="K39">
        <v>8.9999999999999993E-3</v>
      </c>
      <c r="L39">
        <v>77.739999999999995</v>
      </c>
      <c r="M39">
        <v>81.34</v>
      </c>
      <c r="N39">
        <v>74.16</v>
      </c>
    </row>
    <row r="40" spans="1:14" x14ac:dyDescent="0.25">
      <c r="A40" t="s">
        <v>20</v>
      </c>
      <c r="B40">
        <v>4822233</v>
      </c>
      <c r="C40">
        <v>8.2000000000000007E-3</v>
      </c>
      <c r="D40">
        <v>39170</v>
      </c>
      <c r="E40">
        <v>18</v>
      </c>
      <c r="F40">
        <v>263310</v>
      </c>
      <c r="G40">
        <v>14881</v>
      </c>
      <c r="H40">
        <v>1.9</v>
      </c>
      <c r="I40">
        <v>38</v>
      </c>
      <c r="J40">
        <v>0.87</v>
      </c>
      <c r="K40">
        <v>5.9999999999999995E-4</v>
      </c>
      <c r="L40">
        <v>82.8</v>
      </c>
      <c r="M40">
        <v>84.38</v>
      </c>
      <c r="N40">
        <v>81.2</v>
      </c>
    </row>
    <row r="41" spans="1:14" x14ac:dyDescent="0.25">
      <c r="A41" t="s">
        <v>31</v>
      </c>
      <c r="B41">
        <v>67886011</v>
      </c>
      <c r="C41">
        <v>5.3E-3</v>
      </c>
      <c r="D41">
        <v>355839</v>
      </c>
      <c r="E41">
        <v>281</v>
      </c>
      <c r="F41">
        <v>241930</v>
      </c>
      <c r="G41">
        <v>260650</v>
      </c>
      <c r="H41">
        <v>1.8</v>
      </c>
      <c r="I41">
        <v>40</v>
      </c>
      <c r="J41">
        <v>0.83</v>
      </c>
      <c r="K41">
        <v>8.6999999999999994E-3</v>
      </c>
      <c r="L41">
        <v>81.77</v>
      </c>
      <c r="M41">
        <v>83.28</v>
      </c>
      <c r="N41">
        <v>80.22</v>
      </c>
    </row>
    <row r="42" spans="1:14" x14ac:dyDescent="0.25">
      <c r="A42" t="s">
        <v>21</v>
      </c>
      <c r="B42">
        <v>10423054</v>
      </c>
      <c r="C42">
        <v>-4.7999999999999996E-3</v>
      </c>
      <c r="D42">
        <v>-50401</v>
      </c>
      <c r="E42">
        <v>81</v>
      </c>
      <c r="F42">
        <v>128900</v>
      </c>
      <c r="G42">
        <v>-16000</v>
      </c>
      <c r="H42">
        <v>1.3</v>
      </c>
      <c r="I42">
        <v>46</v>
      </c>
      <c r="J42">
        <v>0.85</v>
      </c>
      <c r="K42">
        <v>1.2999999999999999E-3</v>
      </c>
      <c r="L42">
        <v>82.8</v>
      </c>
      <c r="M42">
        <v>85.08</v>
      </c>
      <c r="N42">
        <v>80.52</v>
      </c>
    </row>
    <row r="43" spans="1:14" x14ac:dyDescent="0.25">
      <c r="A43" t="s">
        <v>22</v>
      </c>
      <c r="B43">
        <v>625978</v>
      </c>
      <c r="C43">
        <v>1.66E-2</v>
      </c>
      <c r="D43">
        <v>10249</v>
      </c>
      <c r="E43">
        <v>242</v>
      </c>
      <c r="F43">
        <v>2590</v>
      </c>
      <c r="G43">
        <v>9741</v>
      </c>
      <c r="H43">
        <v>1.5</v>
      </c>
      <c r="I43">
        <v>40</v>
      </c>
      <c r="J43">
        <v>0.88</v>
      </c>
      <c r="K43">
        <v>1E-4</v>
      </c>
      <c r="L43">
        <v>82.79</v>
      </c>
      <c r="M43">
        <v>84.76</v>
      </c>
      <c r="N43">
        <v>80.83</v>
      </c>
    </row>
    <row r="44" spans="1:14" x14ac:dyDescent="0.25">
      <c r="A44" t="s">
        <v>23</v>
      </c>
      <c r="B44">
        <v>17134872</v>
      </c>
      <c r="C44">
        <v>2.2000000000000001E-3</v>
      </c>
      <c r="D44">
        <v>37742</v>
      </c>
      <c r="E44">
        <v>508</v>
      </c>
      <c r="F44">
        <v>33720</v>
      </c>
      <c r="G44">
        <v>16000</v>
      </c>
      <c r="H44">
        <v>1.7</v>
      </c>
      <c r="I44">
        <v>43</v>
      </c>
      <c r="J44">
        <v>0.92</v>
      </c>
      <c r="K44">
        <v>2.2000000000000001E-3</v>
      </c>
      <c r="L44">
        <v>82.78</v>
      </c>
      <c r="M44">
        <v>84.35</v>
      </c>
      <c r="N44">
        <v>81.2</v>
      </c>
    </row>
    <row r="45" spans="1:14" x14ac:dyDescent="0.25">
      <c r="A45" t="s">
        <v>163</v>
      </c>
      <c r="B45">
        <v>59734218</v>
      </c>
      <c r="C45">
        <v>2.98E-2</v>
      </c>
      <c r="D45">
        <v>1728755</v>
      </c>
      <c r="E45">
        <v>67</v>
      </c>
      <c r="F45">
        <v>885800</v>
      </c>
      <c r="G45">
        <v>-40076</v>
      </c>
      <c r="H45">
        <v>4.9000000000000004</v>
      </c>
      <c r="I45">
        <v>18</v>
      </c>
      <c r="J45">
        <v>0.37</v>
      </c>
      <c r="K45">
        <v>7.7000000000000002E-3</v>
      </c>
      <c r="L45">
        <v>66.39</v>
      </c>
      <c r="M45">
        <v>68.25</v>
      </c>
      <c r="N45">
        <v>64.52</v>
      </c>
    </row>
    <row r="46" spans="1:14" x14ac:dyDescent="0.25">
      <c r="A46" t="s">
        <v>24</v>
      </c>
      <c r="B46">
        <v>400124</v>
      </c>
      <c r="C46">
        <v>2.0000000000000001E-4</v>
      </c>
      <c r="D46">
        <v>68</v>
      </c>
      <c r="E46">
        <v>237</v>
      </c>
      <c r="F46">
        <v>1690</v>
      </c>
      <c r="G46">
        <v>-1440</v>
      </c>
      <c r="H46">
        <v>2.2000000000000002</v>
      </c>
      <c r="I46">
        <v>44</v>
      </c>
      <c r="J46" t="s">
        <v>206</v>
      </c>
      <c r="K46">
        <v>1E-4</v>
      </c>
      <c r="L46">
        <v>82.74</v>
      </c>
      <c r="M46">
        <v>85.94</v>
      </c>
      <c r="N46">
        <v>79.16</v>
      </c>
    </row>
    <row r="47" spans="1:14" x14ac:dyDescent="0.25">
      <c r="A47" t="s">
        <v>174</v>
      </c>
      <c r="B47">
        <v>59308690</v>
      </c>
      <c r="C47">
        <v>1.2800000000000001E-2</v>
      </c>
      <c r="D47">
        <v>750420</v>
      </c>
      <c r="E47">
        <v>49</v>
      </c>
      <c r="F47">
        <v>1213090</v>
      </c>
      <c r="G47">
        <v>145405</v>
      </c>
      <c r="H47">
        <v>2.4</v>
      </c>
      <c r="I47">
        <v>28</v>
      </c>
      <c r="J47">
        <v>0.67</v>
      </c>
      <c r="K47">
        <v>7.6E-3</v>
      </c>
      <c r="L47">
        <v>64.88</v>
      </c>
      <c r="M47">
        <v>68.42</v>
      </c>
      <c r="N47">
        <v>61.46</v>
      </c>
    </row>
    <row r="48" spans="1:14" x14ac:dyDescent="0.25">
      <c r="A48" t="s">
        <v>25</v>
      </c>
      <c r="B48">
        <v>10196709</v>
      </c>
      <c r="C48">
        <v>-2.8999999999999998E-3</v>
      </c>
      <c r="D48">
        <v>-29478</v>
      </c>
      <c r="E48">
        <v>111</v>
      </c>
      <c r="F48">
        <v>91590</v>
      </c>
      <c r="G48">
        <v>-6000</v>
      </c>
      <c r="H48">
        <v>1.3</v>
      </c>
      <c r="I48">
        <v>46</v>
      </c>
      <c r="J48">
        <v>0.66</v>
      </c>
      <c r="K48">
        <v>1.2999999999999999E-3</v>
      </c>
      <c r="L48">
        <v>82.65</v>
      </c>
      <c r="M48">
        <v>85.28</v>
      </c>
      <c r="N48">
        <v>79.790000000000006</v>
      </c>
    </row>
    <row r="49" spans="1:14" x14ac:dyDescent="0.25">
      <c r="A49" t="s">
        <v>158</v>
      </c>
      <c r="B49">
        <v>54409800</v>
      </c>
      <c r="C49">
        <v>6.7000000000000002E-3</v>
      </c>
      <c r="D49">
        <v>364380</v>
      </c>
      <c r="E49">
        <v>83</v>
      </c>
      <c r="F49">
        <v>653290</v>
      </c>
      <c r="G49">
        <v>-163313</v>
      </c>
      <c r="H49">
        <v>2.2000000000000002</v>
      </c>
      <c r="I49">
        <v>29</v>
      </c>
      <c r="J49">
        <v>0.31</v>
      </c>
      <c r="K49">
        <v>7.0000000000000001E-3</v>
      </c>
      <c r="L49">
        <v>67.78</v>
      </c>
      <c r="M49">
        <v>70.81</v>
      </c>
      <c r="N49">
        <v>64.650000000000006</v>
      </c>
    </row>
    <row r="50" spans="1:14" x14ac:dyDescent="0.25">
      <c r="A50" t="s">
        <v>26</v>
      </c>
      <c r="B50">
        <v>5540720</v>
      </c>
      <c r="C50">
        <v>1.5E-3</v>
      </c>
      <c r="D50">
        <v>8564</v>
      </c>
      <c r="E50">
        <v>18</v>
      </c>
      <c r="F50">
        <v>303890</v>
      </c>
      <c r="G50">
        <v>14000</v>
      </c>
      <c r="H50">
        <v>1.5</v>
      </c>
      <c r="I50">
        <v>43</v>
      </c>
      <c r="J50">
        <v>0.86</v>
      </c>
      <c r="K50">
        <v>6.9999999999999999E-4</v>
      </c>
      <c r="L50">
        <v>82.48</v>
      </c>
      <c r="M50">
        <v>85.14</v>
      </c>
      <c r="N50">
        <v>79.819999999999993</v>
      </c>
    </row>
    <row r="51" spans="1:14" x14ac:dyDescent="0.25">
      <c r="A51" t="s">
        <v>160</v>
      </c>
      <c r="B51">
        <v>53771296</v>
      </c>
      <c r="C51">
        <v>2.2800000000000001E-2</v>
      </c>
      <c r="D51">
        <v>1197323</v>
      </c>
      <c r="E51">
        <v>94</v>
      </c>
      <c r="F51">
        <v>569140</v>
      </c>
      <c r="G51">
        <v>-10000</v>
      </c>
      <c r="H51">
        <v>3.5</v>
      </c>
      <c r="I51">
        <v>20</v>
      </c>
      <c r="J51">
        <v>0.28000000000000003</v>
      </c>
      <c r="K51">
        <v>6.8999999999999999E-3</v>
      </c>
      <c r="L51">
        <v>67.47</v>
      </c>
      <c r="M51">
        <v>69.87</v>
      </c>
      <c r="N51">
        <v>65.040000000000006</v>
      </c>
    </row>
    <row r="52" spans="1:14" x14ac:dyDescent="0.25">
      <c r="A52" t="s">
        <v>27</v>
      </c>
      <c r="B52">
        <v>11589623</v>
      </c>
      <c r="C52">
        <v>4.4000000000000003E-3</v>
      </c>
      <c r="D52">
        <v>50295</v>
      </c>
      <c r="E52">
        <v>383</v>
      </c>
      <c r="F52">
        <v>30280</v>
      </c>
      <c r="G52">
        <v>48000</v>
      </c>
      <c r="H52">
        <v>1.7</v>
      </c>
      <c r="I52">
        <v>42</v>
      </c>
      <c r="J52">
        <v>0.98</v>
      </c>
      <c r="K52">
        <v>1.5E-3</v>
      </c>
      <c r="L52">
        <v>82.17</v>
      </c>
      <c r="M52">
        <v>84.31</v>
      </c>
      <c r="N52">
        <v>80</v>
      </c>
    </row>
    <row r="53" spans="1:14" x14ac:dyDescent="0.25">
      <c r="A53" t="s">
        <v>28</v>
      </c>
      <c r="B53">
        <v>9006398</v>
      </c>
      <c r="C53">
        <v>5.7000000000000002E-3</v>
      </c>
      <c r="D53">
        <v>51296</v>
      </c>
      <c r="E53">
        <v>109</v>
      </c>
      <c r="F53">
        <v>82409</v>
      </c>
      <c r="G53">
        <v>65000</v>
      </c>
      <c r="H53">
        <v>1.5</v>
      </c>
      <c r="I53">
        <v>43</v>
      </c>
      <c r="J53">
        <v>0.56999999999999995</v>
      </c>
      <c r="K53">
        <v>1.1999999999999999E-3</v>
      </c>
      <c r="L53">
        <v>82.05</v>
      </c>
      <c r="M53">
        <v>84.19</v>
      </c>
      <c r="N53">
        <v>79.88</v>
      </c>
    </row>
    <row r="54" spans="1:14" x14ac:dyDescent="0.25">
      <c r="A54" t="s">
        <v>64</v>
      </c>
      <c r="B54">
        <v>50882891</v>
      </c>
      <c r="C54">
        <v>1.0800000000000001E-2</v>
      </c>
      <c r="D54">
        <v>543448</v>
      </c>
      <c r="E54">
        <v>46</v>
      </c>
      <c r="F54">
        <v>1109500</v>
      </c>
      <c r="G54">
        <v>204796</v>
      </c>
      <c r="H54">
        <v>1.8</v>
      </c>
      <c r="I54">
        <v>31</v>
      </c>
      <c r="J54">
        <v>0.8</v>
      </c>
      <c r="K54">
        <v>6.4999999999999997E-3</v>
      </c>
      <c r="L54">
        <v>77.87</v>
      </c>
      <c r="M54">
        <v>80.540000000000006</v>
      </c>
      <c r="N54">
        <v>75.180000000000007</v>
      </c>
    </row>
    <row r="55" spans="1:14" x14ac:dyDescent="0.25">
      <c r="A55" t="s">
        <v>30</v>
      </c>
      <c r="B55">
        <v>2078938</v>
      </c>
      <c r="C55">
        <v>1E-4</v>
      </c>
      <c r="D55">
        <v>284</v>
      </c>
      <c r="E55">
        <v>103</v>
      </c>
      <c r="F55">
        <v>20140</v>
      </c>
      <c r="G55">
        <v>2000</v>
      </c>
      <c r="H55">
        <v>1.6</v>
      </c>
      <c r="I55">
        <v>45</v>
      </c>
      <c r="J55">
        <v>0.55000000000000004</v>
      </c>
      <c r="K55">
        <v>2.9999999999999997E-4</v>
      </c>
      <c r="L55">
        <v>81.849999999999994</v>
      </c>
      <c r="M55">
        <v>84.44</v>
      </c>
      <c r="N55">
        <v>79.260000000000005</v>
      </c>
    </row>
    <row r="56" spans="1:14" x14ac:dyDescent="0.25">
      <c r="A56" t="s">
        <v>177</v>
      </c>
      <c r="B56">
        <v>45741007</v>
      </c>
      <c r="C56">
        <v>3.32E-2</v>
      </c>
      <c r="D56">
        <v>1471413</v>
      </c>
      <c r="E56">
        <v>229</v>
      </c>
      <c r="F56">
        <v>199810</v>
      </c>
      <c r="G56">
        <v>168694</v>
      </c>
      <c r="H56">
        <v>5</v>
      </c>
      <c r="I56">
        <v>17</v>
      </c>
      <c r="J56">
        <v>0.26</v>
      </c>
      <c r="K56">
        <v>5.8999999999999999E-3</v>
      </c>
      <c r="L56">
        <v>64.38</v>
      </c>
      <c r="M56">
        <v>66.67</v>
      </c>
      <c r="N56">
        <v>61.99</v>
      </c>
    </row>
    <row r="57" spans="1:14" x14ac:dyDescent="0.25">
      <c r="A57" t="s">
        <v>78</v>
      </c>
      <c r="B57">
        <v>45195774</v>
      </c>
      <c r="C57">
        <v>9.2999999999999992E-3</v>
      </c>
      <c r="D57">
        <v>415097</v>
      </c>
      <c r="E57">
        <v>17</v>
      </c>
      <c r="F57">
        <v>2736690</v>
      </c>
      <c r="G57">
        <v>4800</v>
      </c>
      <c r="H57">
        <v>2.2999999999999998</v>
      </c>
      <c r="I57">
        <v>32</v>
      </c>
      <c r="J57">
        <v>0.93</v>
      </c>
      <c r="K57">
        <v>5.7999999999999996E-3</v>
      </c>
      <c r="L57">
        <v>77.17</v>
      </c>
      <c r="M57">
        <v>80.42</v>
      </c>
      <c r="N57">
        <v>73.819999999999993</v>
      </c>
    </row>
    <row r="58" spans="1:14" x14ac:dyDescent="0.25">
      <c r="A58" t="s">
        <v>32</v>
      </c>
      <c r="B58">
        <v>895312</v>
      </c>
      <c r="C58">
        <v>7.1999999999999998E-3</v>
      </c>
      <c r="D58">
        <v>6385</v>
      </c>
      <c r="E58">
        <v>358</v>
      </c>
      <c r="F58">
        <v>2500</v>
      </c>
      <c r="G58">
        <v>-1256</v>
      </c>
      <c r="H58">
        <v>2.2999999999999998</v>
      </c>
      <c r="I58">
        <v>36</v>
      </c>
      <c r="J58">
        <v>1</v>
      </c>
      <c r="K58">
        <v>1E-4</v>
      </c>
      <c r="L58">
        <v>81.55</v>
      </c>
      <c r="M58">
        <v>84.45</v>
      </c>
      <c r="N58">
        <v>78.52</v>
      </c>
    </row>
    <row r="59" spans="1:14" x14ac:dyDescent="0.25">
      <c r="A59" t="s">
        <v>69</v>
      </c>
      <c r="B59">
        <v>43851044</v>
      </c>
      <c r="C59">
        <v>1.8499999999999999E-2</v>
      </c>
      <c r="D59">
        <v>797990</v>
      </c>
      <c r="E59">
        <v>18</v>
      </c>
      <c r="F59">
        <v>2381740</v>
      </c>
      <c r="G59">
        <v>-10000</v>
      </c>
      <c r="H59">
        <v>3.1</v>
      </c>
      <c r="I59">
        <v>29</v>
      </c>
      <c r="J59">
        <v>0.73</v>
      </c>
      <c r="K59">
        <v>5.5999999999999999E-3</v>
      </c>
      <c r="L59">
        <v>77.5</v>
      </c>
      <c r="M59">
        <v>78.760000000000005</v>
      </c>
      <c r="N59">
        <v>76.3</v>
      </c>
    </row>
    <row r="60" spans="1:14" x14ac:dyDescent="0.25">
      <c r="A60" t="s">
        <v>33</v>
      </c>
      <c r="B60">
        <v>1207359</v>
      </c>
      <c r="C60">
        <v>7.3000000000000001E-3</v>
      </c>
      <c r="D60">
        <v>8784</v>
      </c>
      <c r="E60">
        <v>131</v>
      </c>
      <c r="F60">
        <v>9240</v>
      </c>
      <c r="G60">
        <v>5000</v>
      </c>
      <c r="H60">
        <v>1.3</v>
      </c>
      <c r="I60">
        <v>37</v>
      </c>
      <c r="J60">
        <v>0.67</v>
      </c>
      <c r="K60">
        <v>2.0000000000000001E-4</v>
      </c>
      <c r="L60">
        <v>81.510000000000005</v>
      </c>
      <c r="M60">
        <v>83.45</v>
      </c>
      <c r="N60">
        <v>79.55</v>
      </c>
    </row>
    <row r="61" spans="1:14" x14ac:dyDescent="0.25">
      <c r="A61" t="s">
        <v>164</v>
      </c>
      <c r="B61">
        <v>43849260</v>
      </c>
      <c r="C61">
        <v>2.4199999999999999E-2</v>
      </c>
      <c r="D61">
        <v>1036022</v>
      </c>
      <c r="E61">
        <v>25</v>
      </c>
      <c r="F61">
        <v>1765048</v>
      </c>
      <c r="G61">
        <v>-50000</v>
      </c>
      <c r="H61">
        <v>4.4000000000000004</v>
      </c>
      <c r="I61">
        <v>20</v>
      </c>
      <c r="J61">
        <v>0.35</v>
      </c>
      <c r="K61">
        <v>5.5999999999999999E-3</v>
      </c>
      <c r="L61">
        <v>66.09</v>
      </c>
      <c r="M61">
        <v>68.03</v>
      </c>
      <c r="N61">
        <v>64.180000000000007</v>
      </c>
    </row>
    <row r="62" spans="1:14" x14ac:dyDescent="0.25">
      <c r="A62" t="s">
        <v>34</v>
      </c>
      <c r="B62">
        <v>5792202</v>
      </c>
      <c r="C62">
        <v>3.5000000000000001E-3</v>
      </c>
      <c r="D62">
        <v>20326</v>
      </c>
      <c r="E62">
        <v>137</v>
      </c>
      <c r="F62">
        <v>42430</v>
      </c>
      <c r="G62">
        <v>15200</v>
      </c>
      <c r="H62">
        <v>1.8</v>
      </c>
      <c r="I62">
        <v>42</v>
      </c>
      <c r="J62">
        <v>0.88</v>
      </c>
      <c r="K62">
        <v>6.9999999999999999E-4</v>
      </c>
      <c r="L62">
        <v>81.400000000000006</v>
      </c>
      <c r="M62">
        <v>83.27</v>
      </c>
      <c r="N62">
        <v>79.540000000000006</v>
      </c>
    </row>
    <row r="63" spans="1:14" x14ac:dyDescent="0.25">
      <c r="A63" t="s">
        <v>126</v>
      </c>
      <c r="B63">
        <v>43733762</v>
      </c>
      <c r="C63">
        <v>-5.8999999999999999E-3</v>
      </c>
      <c r="D63">
        <v>-259876</v>
      </c>
      <c r="E63">
        <v>75</v>
      </c>
      <c r="F63">
        <v>579320</v>
      </c>
      <c r="G63">
        <v>10000</v>
      </c>
      <c r="H63">
        <v>1.4</v>
      </c>
      <c r="I63">
        <v>41</v>
      </c>
      <c r="J63">
        <v>0.69</v>
      </c>
      <c r="K63">
        <v>5.5999999999999999E-3</v>
      </c>
      <c r="L63">
        <v>72.5</v>
      </c>
      <c r="M63">
        <v>77.27</v>
      </c>
      <c r="N63">
        <v>67.56</v>
      </c>
    </row>
    <row r="64" spans="1:14" x14ac:dyDescent="0.25">
      <c r="A64" t="s">
        <v>35</v>
      </c>
      <c r="B64">
        <v>104425</v>
      </c>
      <c r="C64">
        <v>-1.5E-3</v>
      </c>
      <c r="D64">
        <v>-153</v>
      </c>
      <c r="E64">
        <v>298</v>
      </c>
      <c r="F64">
        <v>350</v>
      </c>
      <c r="G64">
        <v>-451</v>
      </c>
      <c r="H64">
        <v>2</v>
      </c>
      <c r="I64">
        <v>43</v>
      </c>
      <c r="J64">
        <v>0.96</v>
      </c>
      <c r="K64">
        <v>0</v>
      </c>
      <c r="L64">
        <v>81.17</v>
      </c>
      <c r="M64">
        <v>83.52</v>
      </c>
      <c r="N64">
        <v>78.64</v>
      </c>
    </row>
    <row r="65" spans="1:14" x14ac:dyDescent="0.25">
      <c r="A65" t="s">
        <v>138</v>
      </c>
      <c r="B65">
        <v>40222493</v>
      </c>
      <c r="C65">
        <v>2.3199999999999998E-2</v>
      </c>
      <c r="D65">
        <v>912710</v>
      </c>
      <c r="E65">
        <v>93</v>
      </c>
      <c r="F65">
        <v>434320</v>
      </c>
      <c r="G65">
        <v>7834</v>
      </c>
      <c r="H65">
        <v>3.7</v>
      </c>
      <c r="I65">
        <v>21</v>
      </c>
      <c r="J65">
        <v>0.73</v>
      </c>
      <c r="K65">
        <v>5.1999999999999998E-3</v>
      </c>
      <c r="L65">
        <v>71.08</v>
      </c>
      <c r="M65">
        <v>73.209999999999994</v>
      </c>
      <c r="N65">
        <v>68.959999999999994</v>
      </c>
    </row>
    <row r="66" spans="1:14" x14ac:dyDescent="0.25">
      <c r="A66" t="s">
        <v>36</v>
      </c>
      <c r="B66">
        <v>23816775</v>
      </c>
      <c r="C66">
        <v>1.8E-3</v>
      </c>
      <c r="D66">
        <v>42899</v>
      </c>
      <c r="E66">
        <v>673</v>
      </c>
      <c r="F66">
        <v>35410</v>
      </c>
      <c r="G66">
        <v>30001</v>
      </c>
      <c r="H66">
        <v>1.2</v>
      </c>
      <c r="I66">
        <v>42</v>
      </c>
      <c r="J66">
        <v>0.79</v>
      </c>
      <c r="K66">
        <v>3.0999999999999999E-3</v>
      </c>
      <c r="L66">
        <v>81.040000000000006</v>
      </c>
      <c r="M66">
        <v>83.64</v>
      </c>
      <c r="N66">
        <v>78.489999999999995</v>
      </c>
    </row>
    <row r="67" spans="1:14" x14ac:dyDescent="0.25">
      <c r="A67" t="s">
        <v>165</v>
      </c>
      <c r="B67">
        <v>38928346</v>
      </c>
      <c r="C67">
        <v>2.3300000000000001E-2</v>
      </c>
      <c r="D67">
        <v>886592</v>
      </c>
      <c r="E67">
        <v>60</v>
      </c>
      <c r="F67">
        <v>652860</v>
      </c>
      <c r="G67">
        <v>-62920</v>
      </c>
      <c r="H67">
        <v>4.5999999999999996</v>
      </c>
      <c r="I67">
        <v>18</v>
      </c>
      <c r="J67">
        <v>0.25</v>
      </c>
      <c r="K67">
        <v>5.0000000000000001E-3</v>
      </c>
      <c r="L67">
        <v>65.98</v>
      </c>
      <c r="M67">
        <v>67.59</v>
      </c>
      <c r="N67">
        <v>64.47</v>
      </c>
    </row>
    <row r="68" spans="1:14" x14ac:dyDescent="0.25">
      <c r="A68" t="s">
        <v>37</v>
      </c>
      <c r="B68">
        <v>5094118</v>
      </c>
      <c r="C68">
        <v>9.1999999999999998E-3</v>
      </c>
      <c r="D68">
        <v>46557</v>
      </c>
      <c r="E68">
        <v>100</v>
      </c>
      <c r="F68">
        <v>51060</v>
      </c>
      <c r="G68">
        <v>4200</v>
      </c>
      <c r="H68">
        <v>1.8</v>
      </c>
      <c r="I68">
        <v>33</v>
      </c>
      <c r="J68">
        <v>0.8</v>
      </c>
      <c r="K68">
        <v>6.9999999999999999E-4</v>
      </c>
      <c r="L68">
        <v>80.94</v>
      </c>
      <c r="M68">
        <v>83.39</v>
      </c>
      <c r="N68">
        <v>78.53</v>
      </c>
    </row>
    <row r="69" spans="1:14" x14ac:dyDescent="0.25">
      <c r="A69" t="s">
        <v>48</v>
      </c>
      <c r="B69">
        <v>37846611</v>
      </c>
      <c r="C69">
        <v>-1.1000000000000001E-3</v>
      </c>
      <c r="D69">
        <v>-41157</v>
      </c>
      <c r="E69">
        <v>124</v>
      </c>
      <c r="F69">
        <v>306230</v>
      </c>
      <c r="G69">
        <v>-29395</v>
      </c>
      <c r="H69">
        <v>1.4</v>
      </c>
      <c r="I69">
        <v>42</v>
      </c>
      <c r="J69">
        <v>0.6</v>
      </c>
      <c r="K69">
        <v>4.8999999999999998E-3</v>
      </c>
      <c r="L69">
        <v>79.27</v>
      </c>
      <c r="M69">
        <v>82.98</v>
      </c>
      <c r="N69">
        <v>75.510000000000005</v>
      </c>
    </row>
    <row r="70" spans="1:14" x14ac:dyDescent="0.25">
      <c r="A70" t="s">
        <v>38</v>
      </c>
      <c r="B70">
        <v>19116201</v>
      </c>
      <c r="C70">
        <v>8.6999999999999994E-3</v>
      </c>
      <c r="D70">
        <v>164163</v>
      </c>
      <c r="E70">
        <v>26</v>
      </c>
      <c r="F70">
        <v>743532</v>
      </c>
      <c r="G70">
        <v>111708</v>
      </c>
      <c r="H70">
        <v>1.7</v>
      </c>
      <c r="I70">
        <v>35</v>
      </c>
      <c r="J70">
        <v>0.85</v>
      </c>
      <c r="K70">
        <v>2.5000000000000001E-3</v>
      </c>
      <c r="L70">
        <v>80.739999999999995</v>
      </c>
      <c r="M70">
        <v>82.8</v>
      </c>
      <c r="N70">
        <v>78.540000000000006</v>
      </c>
    </row>
    <row r="71" spans="1:14" x14ac:dyDescent="0.25">
      <c r="A71" t="s">
        <v>39</v>
      </c>
      <c r="B71">
        <v>168775</v>
      </c>
      <c r="C71">
        <v>8.8999999999999999E-3</v>
      </c>
      <c r="D71">
        <v>1481</v>
      </c>
      <c r="E71">
        <v>313</v>
      </c>
      <c r="F71">
        <v>540</v>
      </c>
      <c r="G71">
        <v>-506</v>
      </c>
      <c r="H71">
        <v>2.2999999999999998</v>
      </c>
      <c r="I71">
        <v>31</v>
      </c>
      <c r="J71">
        <v>0.95</v>
      </c>
      <c r="K71">
        <v>0</v>
      </c>
      <c r="L71">
        <v>80.739999999999995</v>
      </c>
      <c r="M71">
        <v>83.98</v>
      </c>
      <c r="N71">
        <v>77.63</v>
      </c>
    </row>
    <row r="72" spans="1:14" x14ac:dyDescent="0.25">
      <c r="A72" t="s">
        <v>73</v>
      </c>
      <c r="B72">
        <v>36910560</v>
      </c>
      <c r="C72">
        <v>1.2E-2</v>
      </c>
      <c r="D72">
        <v>438791</v>
      </c>
      <c r="E72">
        <v>83</v>
      </c>
      <c r="F72">
        <v>446300</v>
      </c>
      <c r="G72">
        <v>-51419</v>
      </c>
      <c r="H72">
        <v>2.4</v>
      </c>
      <c r="I72">
        <v>30</v>
      </c>
      <c r="J72">
        <v>0.64</v>
      </c>
      <c r="K72">
        <v>4.7000000000000002E-3</v>
      </c>
      <c r="L72">
        <v>77.430000000000007</v>
      </c>
      <c r="M72">
        <v>78.66</v>
      </c>
      <c r="N72">
        <v>76.17</v>
      </c>
    </row>
    <row r="73" spans="1:14" x14ac:dyDescent="0.25">
      <c r="A73" t="s">
        <v>40</v>
      </c>
      <c r="B73">
        <v>2881053</v>
      </c>
      <c r="C73">
        <v>1.7299999999999999E-2</v>
      </c>
      <c r="D73">
        <v>48986</v>
      </c>
      <c r="E73">
        <v>248</v>
      </c>
      <c r="F73">
        <v>11610</v>
      </c>
      <c r="G73">
        <v>40000</v>
      </c>
      <c r="H73">
        <v>1.9</v>
      </c>
      <c r="I73">
        <v>32</v>
      </c>
      <c r="J73">
        <v>0.96</v>
      </c>
      <c r="K73">
        <v>4.0000000000000002E-4</v>
      </c>
      <c r="L73">
        <v>80.73</v>
      </c>
      <c r="M73">
        <v>82.49</v>
      </c>
      <c r="N73">
        <v>79.78</v>
      </c>
    </row>
    <row r="74" spans="1:14" x14ac:dyDescent="0.25">
      <c r="A74" t="s">
        <v>93</v>
      </c>
      <c r="B74">
        <v>34813871</v>
      </c>
      <c r="C74">
        <v>1.5900000000000001E-2</v>
      </c>
      <c r="D74">
        <v>545343</v>
      </c>
      <c r="E74">
        <v>16</v>
      </c>
      <c r="F74">
        <v>2149690</v>
      </c>
      <c r="G74">
        <v>134979</v>
      </c>
      <c r="H74">
        <v>2.2999999999999998</v>
      </c>
      <c r="I74">
        <v>32</v>
      </c>
      <c r="J74">
        <v>0.84</v>
      </c>
      <c r="K74">
        <v>4.4999999999999997E-3</v>
      </c>
      <c r="L74">
        <v>75.69</v>
      </c>
      <c r="M74">
        <v>77.37</v>
      </c>
      <c r="N74">
        <v>74.47</v>
      </c>
    </row>
    <row r="75" spans="1:14" x14ac:dyDescent="0.25">
      <c r="A75" t="s">
        <v>41</v>
      </c>
      <c r="B75">
        <v>2860853</v>
      </c>
      <c r="C75">
        <v>-2.47E-2</v>
      </c>
      <c r="D75">
        <v>-72555</v>
      </c>
      <c r="E75">
        <v>323</v>
      </c>
      <c r="F75">
        <v>8870</v>
      </c>
      <c r="G75">
        <v>-97986</v>
      </c>
      <c r="H75">
        <v>1.2</v>
      </c>
      <c r="I75">
        <v>44</v>
      </c>
      <c r="J75" t="s">
        <v>206</v>
      </c>
      <c r="K75">
        <v>4.0000000000000002E-4</v>
      </c>
      <c r="L75">
        <v>80.69</v>
      </c>
      <c r="M75">
        <v>83.92</v>
      </c>
      <c r="N75">
        <v>77.27</v>
      </c>
    </row>
    <row r="76" spans="1:14" x14ac:dyDescent="0.25">
      <c r="A76" t="s">
        <v>132</v>
      </c>
      <c r="B76">
        <v>33469203</v>
      </c>
      <c r="C76">
        <v>1.4800000000000001E-2</v>
      </c>
      <c r="D76">
        <v>487487</v>
      </c>
      <c r="E76">
        <v>79</v>
      </c>
      <c r="F76">
        <v>425400</v>
      </c>
      <c r="G76">
        <v>-8863</v>
      </c>
      <c r="H76">
        <v>2.4</v>
      </c>
      <c r="I76">
        <v>28</v>
      </c>
      <c r="J76">
        <v>0.5</v>
      </c>
      <c r="K76">
        <v>4.3E-3</v>
      </c>
      <c r="L76">
        <v>72.040000000000006</v>
      </c>
      <c r="M76">
        <v>74.260000000000005</v>
      </c>
      <c r="N76">
        <v>69.8</v>
      </c>
    </row>
    <row r="77" spans="1:14" x14ac:dyDescent="0.25">
      <c r="A77" t="s">
        <v>42</v>
      </c>
      <c r="B77">
        <v>298682</v>
      </c>
      <c r="C77">
        <v>2.7E-2</v>
      </c>
      <c r="D77">
        <v>7850</v>
      </c>
      <c r="E77">
        <v>4</v>
      </c>
      <c r="F77">
        <v>82200</v>
      </c>
      <c r="G77">
        <v>1200</v>
      </c>
      <c r="H77">
        <v>3.4</v>
      </c>
      <c r="I77">
        <v>25</v>
      </c>
      <c r="J77">
        <v>0.87</v>
      </c>
      <c r="K77">
        <v>0</v>
      </c>
      <c r="L77">
        <v>80.53</v>
      </c>
      <c r="M77">
        <v>83.38</v>
      </c>
      <c r="N77">
        <v>77.8</v>
      </c>
    </row>
    <row r="78" spans="1:14" x14ac:dyDescent="0.25">
      <c r="A78" t="s">
        <v>72</v>
      </c>
      <c r="B78">
        <v>32971854</v>
      </c>
      <c r="C78">
        <v>1.4200000000000001E-2</v>
      </c>
      <c r="D78">
        <v>461401</v>
      </c>
      <c r="E78">
        <v>26</v>
      </c>
      <c r="F78">
        <v>1280000</v>
      </c>
      <c r="G78">
        <v>99069</v>
      </c>
      <c r="H78">
        <v>2.2999999999999998</v>
      </c>
      <c r="I78">
        <v>31</v>
      </c>
      <c r="J78">
        <v>0.79</v>
      </c>
      <c r="K78">
        <v>4.1999999999999997E-3</v>
      </c>
      <c r="L78">
        <v>77.44</v>
      </c>
      <c r="M78">
        <v>80.150000000000006</v>
      </c>
      <c r="N78">
        <v>74.87</v>
      </c>
    </row>
    <row r="79" spans="1:14" x14ac:dyDescent="0.25">
      <c r="A79" t="s">
        <v>43</v>
      </c>
      <c r="B79">
        <v>540544</v>
      </c>
      <c r="C79">
        <v>1.8100000000000002E-2</v>
      </c>
      <c r="D79">
        <v>9591</v>
      </c>
      <c r="E79">
        <v>1802</v>
      </c>
      <c r="F79">
        <v>300</v>
      </c>
      <c r="G79">
        <v>11370</v>
      </c>
      <c r="H79">
        <v>1.9</v>
      </c>
      <c r="I79">
        <v>30</v>
      </c>
      <c r="J79">
        <v>0.35</v>
      </c>
      <c r="K79">
        <v>1E-4</v>
      </c>
      <c r="L79">
        <v>79.89</v>
      </c>
      <c r="M79">
        <v>81.58</v>
      </c>
      <c r="N79">
        <v>78.53</v>
      </c>
    </row>
    <row r="80" spans="1:14" x14ac:dyDescent="0.25">
      <c r="A80" t="s">
        <v>184</v>
      </c>
      <c r="B80">
        <v>32866272</v>
      </c>
      <c r="C80">
        <v>3.27E-2</v>
      </c>
      <c r="D80">
        <v>1040977</v>
      </c>
      <c r="E80">
        <v>26</v>
      </c>
      <c r="F80">
        <v>1246700</v>
      </c>
      <c r="G80">
        <v>6413</v>
      </c>
      <c r="H80">
        <v>5.6</v>
      </c>
      <c r="I80">
        <v>17</v>
      </c>
      <c r="J80">
        <v>0.67</v>
      </c>
      <c r="K80">
        <v>4.1999999999999997E-3</v>
      </c>
      <c r="L80">
        <v>62.22</v>
      </c>
      <c r="M80">
        <v>65.12</v>
      </c>
      <c r="N80">
        <v>59.46</v>
      </c>
    </row>
    <row r="81" spans="1:14" x14ac:dyDescent="0.25">
      <c r="A81" t="s">
        <v>44</v>
      </c>
      <c r="B81">
        <v>272815</v>
      </c>
      <c r="C81">
        <v>2.5000000000000001E-2</v>
      </c>
      <c r="D81">
        <v>6665</v>
      </c>
      <c r="E81">
        <v>728</v>
      </c>
      <c r="F81">
        <v>375</v>
      </c>
      <c r="G81">
        <v>0</v>
      </c>
      <c r="H81">
        <v>3.7</v>
      </c>
      <c r="I81">
        <v>20</v>
      </c>
      <c r="J81">
        <v>0.46</v>
      </c>
      <c r="K81">
        <v>0</v>
      </c>
      <c r="L81">
        <v>79.849999999999994</v>
      </c>
      <c r="M81">
        <v>83.24</v>
      </c>
      <c r="N81">
        <v>76.62</v>
      </c>
    </row>
    <row r="82" spans="1:14" x14ac:dyDescent="0.25">
      <c r="A82" t="s">
        <v>81</v>
      </c>
      <c r="B82">
        <v>32365999</v>
      </c>
      <c r="C82">
        <v>1.2999999999999999E-2</v>
      </c>
      <c r="D82">
        <v>416222</v>
      </c>
      <c r="E82">
        <v>99</v>
      </c>
      <c r="F82">
        <v>328550</v>
      </c>
      <c r="G82">
        <v>50000</v>
      </c>
      <c r="H82">
        <v>2</v>
      </c>
      <c r="I82">
        <v>30</v>
      </c>
      <c r="J82">
        <v>0.78</v>
      </c>
      <c r="K82">
        <v>4.1999999999999997E-3</v>
      </c>
      <c r="L82">
        <v>76.650000000000006</v>
      </c>
      <c r="M82">
        <v>78.78</v>
      </c>
      <c r="N82">
        <v>74.709999999999994</v>
      </c>
    </row>
    <row r="83" spans="1:14" x14ac:dyDescent="0.25">
      <c r="A83" t="s">
        <v>45</v>
      </c>
      <c r="B83">
        <v>10708981</v>
      </c>
      <c r="C83">
        <v>1.8E-3</v>
      </c>
      <c r="D83">
        <v>19772</v>
      </c>
      <c r="E83">
        <v>139</v>
      </c>
      <c r="F83">
        <v>77240</v>
      </c>
      <c r="G83">
        <v>22011</v>
      </c>
      <c r="H83">
        <v>1.6</v>
      </c>
      <c r="I83">
        <v>43</v>
      </c>
      <c r="J83">
        <v>0.74</v>
      </c>
      <c r="K83">
        <v>1.4E-3</v>
      </c>
      <c r="L83">
        <v>79.849999999999994</v>
      </c>
      <c r="M83">
        <v>82.35</v>
      </c>
      <c r="N83">
        <v>77.33</v>
      </c>
    </row>
    <row r="84" spans="1:14" x14ac:dyDescent="0.25">
      <c r="A84" t="s">
        <v>186</v>
      </c>
      <c r="B84">
        <v>31255435</v>
      </c>
      <c r="C84">
        <v>2.93E-2</v>
      </c>
      <c r="D84">
        <v>889399</v>
      </c>
      <c r="E84">
        <v>40</v>
      </c>
      <c r="F84">
        <v>786380</v>
      </c>
      <c r="G84">
        <v>-5000</v>
      </c>
      <c r="H84">
        <v>4.9000000000000004</v>
      </c>
      <c r="I84">
        <v>18</v>
      </c>
      <c r="J84">
        <v>0.38</v>
      </c>
      <c r="K84">
        <v>4.0000000000000001E-3</v>
      </c>
      <c r="L84">
        <v>62.13</v>
      </c>
      <c r="M84">
        <v>64.95</v>
      </c>
      <c r="N84">
        <v>59.05</v>
      </c>
    </row>
    <row r="85" spans="1:14" x14ac:dyDescent="0.25">
      <c r="A85" t="s">
        <v>46</v>
      </c>
      <c r="B85">
        <v>287375</v>
      </c>
      <c r="C85">
        <v>1.1999999999999999E-3</v>
      </c>
      <c r="D85">
        <v>350</v>
      </c>
      <c r="E85">
        <v>668</v>
      </c>
      <c r="F85">
        <v>430</v>
      </c>
      <c r="G85">
        <v>-79</v>
      </c>
      <c r="H85">
        <v>1.6</v>
      </c>
      <c r="I85">
        <v>40</v>
      </c>
      <c r="J85">
        <v>0.31</v>
      </c>
      <c r="K85">
        <v>0</v>
      </c>
      <c r="L85">
        <v>79.64</v>
      </c>
      <c r="M85">
        <v>80.849999999999994</v>
      </c>
      <c r="N85">
        <v>78.36</v>
      </c>
    </row>
    <row r="86" spans="1:14" x14ac:dyDescent="0.25">
      <c r="A86" t="s">
        <v>173</v>
      </c>
      <c r="B86">
        <v>31072940</v>
      </c>
      <c r="C86">
        <v>2.1499999999999998E-2</v>
      </c>
      <c r="D86">
        <v>655084</v>
      </c>
      <c r="E86">
        <v>137</v>
      </c>
      <c r="F86">
        <v>227540</v>
      </c>
      <c r="G86">
        <v>-10000</v>
      </c>
      <c r="H86">
        <v>3.9</v>
      </c>
      <c r="I86">
        <v>22</v>
      </c>
      <c r="J86">
        <v>0.56999999999999995</v>
      </c>
      <c r="K86">
        <v>4.0000000000000001E-3</v>
      </c>
      <c r="L86">
        <v>64.94</v>
      </c>
      <c r="M86">
        <v>66.13</v>
      </c>
      <c r="N86">
        <v>63.78</v>
      </c>
    </row>
    <row r="87" spans="1:14" x14ac:dyDescent="0.25">
      <c r="A87" t="s">
        <v>47</v>
      </c>
      <c r="B87">
        <v>164093</v>
      </c>
      <c r="C87">
        <v>4.1000000000000003E-3</v>
      </c>
      <c r="D87">
        <v>669</v>
      </c>
      <c r="E87">
        <v>370</v>
      </c>
      <c r="F87">
        <v>444</v>
      </c>
      <c r="G87">
        <v>515</v>
      </c>
      <c r="H87">
        <v>1.8</v>
      </c>
      <c r="I87">
        <v>42</v>
      </c>
      <c r="J87">
        <v>0.89</v>
      </c>
      <c r="K87">
        <v>0</v>
      </c>
      <c r="L87">
        <v>79.41</v>
      </c>
      <c r="M87">
        <v>82.08</v>
      </c>
      <c r="N87">
        <v>76.42</v>
      </c>
    </row>
    <row r="88" spans="1:14" x14ac:dyDescent="0.25">
      <c r="A88" t="s">
        <v>162</v>
      </c>
      <c r="B88">
        <v>29825964</v>
      </c>
      <c r="C88">
        <v>2.2800000000000001E-2</v>
      </c>
      <c r="D88">
        <v>664042</v>
      </c>
      <c r="E88">
        <v>56</v>
      </c>
      <c r="F88">
        <v>527970</v>
      </c>
      <c r="G88">
        <v>-30000</v>
      </c>
      <c r="H88">
        <v>3.8</v>
      </c>
      <c r="I88">
        <v>20</v>
      </c>
      <c r="J88">
        <v>0.38</v>
      </c>
      <c r="K88">
        <v>3.8E-3</v>
      </c>
      <c r="L88">
        <v>66.44</v>
      </c>
      <c r="M88">
        <v>68.16</v>
      </c>
      <c r="N88">
        <v>64.72</v>
      </c>
    </row>
    <row r="89" spans="1:14" x14ac:dyDescent="0.25">
      <c r="A89" t="s">
        <v>135</v>
      </c>
      <c r="B89">
        <v>29136808</v>
      </c>
      <c r="C89">
        <v>1.8499999999999999E-2</v>
      </c>
      <c r="D89">
        <v>528098</v>
      </c>
      <c r="E89">
        <v>203</v>
      </c>
      <c r="F89">
        <v>143350</v>
      </c>
      <c r="G89">
        <v>41710</v>
      </c>
      <c r="H89">
        <v>1.9</v>
      </c>
      <c r="I89">
        <v>25</v>
      </c>
      <c r="J89">
        <v>0.21</v>
      </c>
      <c r="K89">
        <v>3.7000000000000002E-3</v>
      </c>
      <c r="L89">
        <v>71.739999999999995</v>
      </c>
      <c r="M89">
        <v>73.23</v>
      </c>
      <c r="N89">
        <v>70.13</v>
      </c>
    </row>
    <row r="90" spans="1:14" x14ac:dyDescent="0.25">
      <c r="A90" t="s">
        <v>49</v>
      </c>
      <c r="B90">
        <v>6825445</v>
      </c>
      <c r="C90">
        <v>-4.4000000000000003E-3</v>
      </c>
      <c r="D90">
        <v>-30268</v>
      </c>
      <c r="E90">
        <v>667</v>
      </c>
      <c r="F90">
        <v>10230</v>
      </c>
      <c r="G90">
        <v>-30012</v>
      </c>
      <c r="H90">
        <v>2.1</v>
      </c>
      <c r="I90">
        <v>30</v>
      </c>
      <c r="J90">
        <v>0.78</v>
      </c>
      <c r="K90">
        <v>8.9999999999999998E-4</v>
      </c>
      <c r="L90">
        <v>79.27</v>
      </c>
      <c r="M90">
        <v>81.17</v>
      </c>
      <c r="N90">
        <v>77.53</v>
      </c>
    </row>
    <row r="91" spans="1:14" x14ac:dyDescent="0.25">
      <c r="A91" t="s">
        <v>128</v>
      </c>
      <c r="B91">
        <v>28435940</v>
      </c>
      <c r="C91">
        <v>-2.8E-3</v>
      </c>
      <c r="D91">
        <v>-79889</v>
      </c>
      <c r="E91">
        <v>32</v>
      </c>
      <c r="F91">
        <v>882050</v>
      </c>
      <c r="G91">
        <v>-653249</v>
      </c>
      <c r="H91">
        <v>2.2999999999999998</v>
      </c>
      <c r="I91">
        <v>30</v>
      </c>
      <c r="J91" t="s">
        <v>206</v>
      </c>
      <c r="K91">
        <v>3.5999999999999999E-3</v>
      </c>
      <c r="L91">
        <v>72.34</v>
      </c>
      <c r="M91">
        <v>76.25</v>
      </c>
      <c r="N91">
        <v>68.59</v>
      </c>
    </row>
    <row r="92" spans="1:14" x14ac:dyDescent="0.25">
      <c r="A92" t="s">
        <v>50</v>
      </c>
      <c r="B92">
        <v>11326616</v>
      </c>
      <c r="C92">
        <v>-5.9999999999999995E-4</v>
      </c>
      <c r="D92">
        <v>-6867</v>
      </c>
      <c r="E92">
        <v>106</v>
      </c>
      <c r="F92">
        <v>106440</v>
      </c>
      <c r="G92">
        <v>-14400</v>
      </c>
      <c r="H92">
        <v>1.6</v>
      </c>
      <c r="I92">
        <v>42</v>
      </c>
      <c r="J92">
        <v>0.78</v>
      </c>
      <c r="K92">
        <v>1.5E-3</v>
      </c>
      <c r="L92">
        <v>79.180000000000007</v>
      </c>
      <c r="M92">
        <v>81.12</v>
      </c>
      <c r="N92">
        <v>77.25</v>
      </c>
    </row>
    <row r="93" spans="1:14" x14ac:dyDescent="0.25">
      <c r="A93" t="s">
        <v>153</v>
      </c>
      <c r="B93">
        <v>27691018</v>
      </c>
      <c r="C93">
        <v>2.6800000000000001E-2</v>
      </c>
      <c r="D93">
        <v>721711</v>
      </c>
      <c r="E93">
        <v>48</v>
      </c>
      <c r="F93">
        <v>581795</v>
      </c>
      <c r="G93">
        <v>-1500</v>
      </c>
      <c r="H93">
        <v>4.0999999999999996</v>
      </c>
      <c r="I93">
        <v>20</v>
      </c>
      <c r="J93">
        <v>0.39</v>
      </c>
      <c r="K93">
        <v>3.5999999999999999E-3</v>
      </c>
      <c r="L93">
        <v>68.209999999999994</v>
      </c>
      <c r="M93">
        <v>69.92</v>
      </c>
      <c r="N93">
        <v>66.53</v>
      </c>
    </row>
    <row r="94" spans="1:14" x14ac:dyDescent="0.25">
      <c r="A94" t="s">
        <v>51</v>
      </c>
      <c r="B94">
        <v>1326535</v>
      </c>
      <c r="C94">
        <v>6.9999999999999999E-4</v>
      </c>
      <c r="D94">
        <v>887</v>
      </c>
      <c r="E94">
        <v>31</v>
      </c>
      <c r="F94">
        <v>42390</v>
      </c>
      <c r="G94">
        <v>3911</v>
      </c>
      <c r="H94">
        <v>1.6</v>
      </c>
      <c r="I94">
        <v>42</v>
      </c>
      <c r="J94">
        <v>0.68</v>
      </c>
      <c r="K94">
        <v>2.0000000000000001E-4</v>
      </c>
      <c r="L94">
        <v>79.180000000000007</v>
      </c>
      <c r="M94">
        <v>83.06</v>
      </c>
      <c r="N94">
        <v>74.98</v>
      </c>
    </row>
    <row r="95" spans="1:14" x14ac:dyDescent="0.25">
      <c r="A95" t="s">
        <v>191</v>
      </c>
      <c r="B95">
        <v>26545863</v>
      </c>
      <c r="C95">
        <v>2.5899999999999999E-2</v>
      </c>
      <c r="D95">
        <v>669483</v>
      </c>
      <c r="E95">
        <v>56</v>
      </c>
      <c r="F95">
        <v>472710</v>
      </c>
      <c r="G95">
        <v>-4800</v>
      </c>
      <c r="H95">
        <v>4.5999999999999996</v>
      </c>
      <c r="I95">
        <v>19</v>
      </c>
      <c r="J95">
        <v>0.56000000000000005</v>
      </c>
      <c r="K95">
        <v>3.3999999999999998E-3</v>
      </c>
      <c r="L95">
        <v>60.32</v>
      </c>
      <c r="M95">
        <v>61.66</v>
      </c>
      <c r="N95">
        <v>58.99</v>
      </c>
    </row>
    <row r="96" spans="1:14" x14ac:dyDescent="0.25">
      <c r="A96" t="s">
        <v>194</v>
      </c>
      <c r="B96">
        <v>26378274</v>
      </c>
      <c r="C96">
        <v>2.5700000000000001E-2</v>
      </c>
      <c r="D96">
        <v>661730</v>
      </c>
      <c r="E96">
        <v>83</v>
      </c>
      <c r="F96">
        <v>318000</v>
      </c>
      <c r="G96">
        <v>-8000</v>
      </c>
      <c r="H96">
        <v>4.7</v>
      </c>
      <c r="I96">
        <v>19</v>
      </c>
      <c r="J96">
        <v>0.51</v>
      </c>
      <c r="K96">
        <v>3.3999999999999998E-3</v>
      </c>
      <c r="L96">
        <v>58.75</v>
      </c>
      <c r="M96">
        <v>60.13</v>
      </c>
      <c r="N96">
        <v>57.5</v>
      </c>
    </row>
    <row r="97" spans="1:14" x14ac:dyDescent="0.25">
      <c r="A97" t="s">
        <v>53</v>
      </c>
      <c r="B97">
        <v>4314767</v>
      </c>
      <c r="C97">
        <v>1.61E-2</v>
      </c>
      <c r="D97">
        <v>68328</v>
      </c>
      <c r="E97">
        <v>58</v>
      </c>
      <c r="F97">
        <v>74340</v>
      </c>
      <c r="G97">
        <v>11200</v>
      </c>
      <c r="H97">
        <v>2.5</v>
      </c>
      <c r="I97">
        <v>30</v>
      </c>
      <c r="J97">
        <v>0.68</v>
      </c>
      <c r="K97">
        <v>5.9999999999999995E-4</v>
      </c>
      <c r="L97">
        <v>79.099999999999994</v>
      </c>
      <c r="M97">
        <v>82.2</v>
      </c>
      <c r="N97">
        <v>76.14</v>
      </c>
    </row>
    <row r="98" spans="1:14" x14ac:dyDescent="0.25">
      <c r="A98" t="s">
        <v>122</v>
      </c>
      <c r="B98">
        <v>25778816</v>
      </c>
      <c r="C98">
        <v>4.4000000000000003E-3</v>
      </c>
      <c r="D98">
        <v>112655</v>
      </c>
      <c r="E98">
        <v>214</v>
      </c>
      <c r="F98">
        <v>120410</v>
      </c>
      <c r="G98">
        <v>-5403</v>
      </c>
      <c r="H98">
        <v>1.9</v>
      </c>
      <c r="I98">
        <v>35</v>
      </c>
      <c r="J98">
        <v>0.63</v>
      </c>
      <c r="K98">
        <v>3.3E-3</v>
      </c>
      <c r="L98">
        <v>72.89</v>
      </c>
      <c r="M98">
        <v>76.37</v>
      </c>
      <c r="N98">
        <v>69.260000000000005</v>
      </c>
    </row>
    <row r="99" spans="1:14" x14ac:dyDescent="0.25">
      <c r="A99" t="s">
        <v>54</v>
      </c>
      <c r="B99">
        <v>4105267</v>
      </c>
      <c r="C99">
        <v>-6.1000000000000004E-3</v>
      </c>
      <c r="D99">
        <v>-25037</v>
      </c>
      <c r="E99">
        <v>73</v>
      </c>
      <c r="F99">
        <v>55960</v>
      </c>
      <c r="G99">
        <v>-8001</v>
      </c>
      <c r="H99">
        <v>1.4</v>
      </c>
      <c r="I99">
        <v>44</v>
      </c>
      <c r="J99">
        <v>0.57999999999999996</v>
      </c>
      <c r="K99">
        <v>5.0000000000000001E-4</v>
      </c>
      <c r="L99">
        <v>79.02</v>
      </c>
      <c r="M99">
        <v>82.02</v>
      </c>
      <c r="N99">
        <v>75.95</v>
      </c>
    </row>
    <row r="100" spans="1:14" x14ac:dyDescent="0.25">
      <c r="A100" t="s">
        <v>55</v>
      </c>
      <c r="B100">
        <v>2877797</v>
      </c>
      <c r="C100">
        <v>-1.1000000000000001E-3</v>
      </c>
      <c r="D100">
        <v>-3120</v>
      </c>
      <c r="E100">
        <v>105</v>
      </c>
      <c r="F100">
        <v>27400</v>
      </c>
      <c r="G100">
        <v>-14000</v>
      </c>
      <c r="H100">
        <v>1.6</v>
      </c>
      <c r="I100">
        <v>36</v>
      </c>
      <c r="J100">
        <v>0.63</v>
      </c>
      <c r="K100">
        <v>4.0000000000000002E-4</v>
      </c>
      <c r="L100">
        <v>78.959999999999994</v>
      </c>
      <c r="M100">
        <v>80.48</v>
      </c>
      <c r="N100">
        <v>77.48</v>
      </c>
    </row>
    <row r="101" spans="1:14" x14ac:dyDescent="0.25">
      <c r="A101" t="s">
        <v>178</v>
      </c>
      <c r="B101">
        <v>24206644</v>
      </c>
      <c r="C101">
        <v>3.8399999999999997E-2</v>
      </c>
      <c r="D101">
        <v>895929</v>
      </c>
      <c r="E101">
        <v>19</v>
      </c>
      <c r="F101">
        <v>1266700</v>
      </c>
      <c r="G101">
        <v>4000</v>
      </c>
      <c r="H101">
        <v>7</v>
      </c>
      <c r="I101">
        <v>15</v>
      </c>
      <c r="J101">
        <v>0.17</v>
      </c>
      <c r="K101">
        <v>3.0999999999999999E-3</v>
      </c>
      <c r="L101">
        <v>63.62</v>
      </c>
      <c r="M101">
        <v>64.89</v>
      </c>
      <c r="N101">
        <v>62.41</v>
      </c>
    </row>
    <row r="102" spans="1:14" x14ac:dyDescent="0.25">
      <c r="A102" t="s">
        <v>56</v>
      </c>
      <c r="B102">
        <v>5106626</v>
      </c>
      <c r="C102">
        <v>2.6499999999999999E-2</v>
      </c>
      <c r="D102">
        <v>131640</v>
      </c>
      <c r="E102">
        <v>16</v>
      </c>
      <c r="F102">
        <v>309500</v>
      </c>
      <c r="G102">
        <v>87400</v>
      </c>
      <c r="H102">
        <v>2.9</v>
      </c>
      <c r="I102">
        <v>31</v>
      </c>
      <c r="J102">
        <v>0.87</v>
      </c>
      <c r="K102">
        <v>6.9999999999999999E-4</v>
      </c>
      <c r="L102">
        <v>78.58</v>
      </c>
      <c r="M102">
        <v>80.94</v>
      </c>
      <c r="N102">
        <v>76.900000000000006</v>
      </c>
    </row>
    <row r="103" spans="1:14" x14ac:dyDescent="0.25">
      <c r="A103" t="s">
        <v>57</v>
      </c>
      <c r="B103">
        <v>9890402</v>
      </c>
      <c r="C103">
        <v>1.23E-2</v>
      </c>
      <c r="D103">
        <v>119873</v>
      </c>
      <c r="E103">
        <v>118</v>
      </c>
      <c r="F103">
        <v>83600</v>
      </c>
      <c r="G103">
        <v>40000</v>
      </c>
      <c r="H103">
        <v>1.4</v>
      </c>
      <c r="I103">
        <v>33</v>
      </c>
      <c r="J103">
        <v>0.86</v>
      </c>
      <c r="K103">
        <v>1.2999999999999999E-3</v>
      </c>
      <c r="L103">
        <v>78.459999999999994</v>
      </c>
      <c r="M103">
        <v>79.8</v>
      </c>
      <c r="N103">
        <v>77.790000000000006</v>
      </c>
    </row>
    <row r="104" spans="1:14" x14ac:dyDescent="0.25">
      <c r="A104" t="s">
        <v>68</v>
      </c>
      <c r="B104">
        <v>21413249</v>
      </c>
      <c r="C104">
        <v>4.1999999999999997E-3</v>
      </c>
      <c r="D104">
        <v>89516</v>
      </c>
      <c r="E104">
        <v>341</v>
      </c>
      <c r="F104">
        <v>62710</v>
      </c>
      <c r="G104">
        <v>-97986</v>
      </c>
      <c r="H104">
        <v>2.2000000000000002</v>
      </c>
      <c r="I104">
        <v>34</v>
      </c>
      <c r="J104">
        <v>0.18</v>
      </c>
      <c r="K104">
        <v>2.7000000000000001E-3</v>
      </c>
      <c r="L104">
        <v>77.56</v>
      </c>
      <c r="M104">
        <v>80.739999999999995</v>
      </c>
      <c r="N104">
        <v>74.25</v>
      </c>
    </row>
    <row r="105" spans="1:14" x14ac:dyDescent="0.25">
      <c r="A105" t="s">
        <v>180</v>
      </c>
      <c r="B105">
        <v>20903273</v>
      </c>
      <c r="C105">
        <v>2.86E-2</v>
      </c>
      <c r="D105">
        <v>581895</v>
      </c>
      <c r="E105">
        <v>76</v>
      </c>
      <c r="F105">
        <v>273600</v>
      </c>
      <c r="G105">
        <v>-25000</v>
      </c>
      <c r="H105">
        <v>5.2</v>
      </c>
      <c r="I105">
        <v>18</v>
      </c>
      <c r="J105">
        <v>0.31</v>
      </c>
      <c r="K105">
        <v>2.7000000000000001E-3</v>
      </c>
      <c r="L105">
        <v>62.98</v>
      </c>
      <c r="M105">
        <v>63.78</v>
      </c>
      <c r="N105">
        <v>62.06</v>
      </c>
    </row>
    <row r="106" spans="1:14" x14ac:dyDescent="0.25">
      <c r="A106" t="s">
        <v>59</v>
      </c>
      <c r="B106">
        <v>3473730</v>
      </c>
      <c r="C106">
        <v>3.5000000000000001E-3</v>
      </c>
      <c r="D106">
        <v>11996</v>
      </c>
      <c r="E106">
        <v>20</v>
      </c>
      <c r="F106">
        <v>175020</v>
      </c>
      <c r="G106">
        <v>-3000</v>
      </c>
      <c r="H106">
        <v>2</v>
      </c>
      <c r="I106">
        <v>36</v>
      </c>
      <c r="J106">
        <v>0.96</v>
      </c>
      <c r="K106">
        <v>4.0000000000000002E-4</v>
      </c>
      <c r="L106">
        <v>78.430000000000007</v>
      </c>
      <c r="M106">
        <v>81.88</v>
      </c>
      <c r="N106">
        <v>74.75</v>
      </c>
    </row>
    <row r="107" spans="1:14" x14ac:dyDescent="0.25">
      <c r="A107" t="s">
        <v>190</v>
      </c>
      <c r="B107">
        <v>20250833</v>
      </c>
      <c r="C107">
        <v>3.0200000000000001E-2</v>
      </c>
      <c r="D107">
        <v>592802</v>
      </c>
      <c r="E107">
        <v>17</v>
      </c>
      <c r="F107">
        <v>1220190</v>
      </c>
      <c r="G107">
        <v>-40000</v>
      </c>
      <c r="H107">
        <v>5.9</v>
      </c>
      <c r="I107">
        <v>16</v>
      </c>
      <c r="J107">
        <v>0.44</v>
      </c>
      <c r="K107">
        <v>2.5999999999999999E-3</v>
      </c>
      <c r="L107">
        <v>60.54</v>
      </c>
      <c r="M107">
        <v>61.39</v>
      </c>
      <c r="N107">
        <v>59.69</v>
      </c>
    </row>
    <row r="108" spans="1:14" x14ac:dyDescent="0.25">
      <c r="A108" t="s">
        <v>60</v>
      </c>
      <c r="B108">
        <v>280908</v>
      </c>
      <c r="C108">
        <v>5.7999999999999996E-3</v>
      </c>
      <c r="D108">
        <v>1621</v>
      </c>
      <c r="E108">
        <v>77</v>
      </c>
      <c r="F108">
        <v>3660</v>
      </c>
      <c r="G108">
        <v>-1000</v>
      </c>
      <c r="H108">
        <v>2</v>
      </c>
      <c r="I108">
        <v>34</v>
      </c>
      <c r="J108">
        <v>0.64</v>
      </c>
      <c r="K108">
        <v>0</v>
      </c>
      <c r="L108">
        <v>78.23</v>
      </c>
      <c r="M108">
        <v>80.41</v>
      </c>
      <c r="N108">
        <v>76.23</v>
      </c>
    </row>
    <row r="109" spans="1:14" x14ac:dyDescent="0.25">
      <c r="A109" t="s">
        <v>83</v>
      </c>
      <c r="B109">
        <v>19237691</v>
      </c>
      <c r="C109">
        <v>-6.6E-3</v>
      </c>
      <c r="D109">
        <v>-126866</v>
      </c>
      <c r="E109">
        <v>84</v>
      </c>
      <c r="F109">
        <v>230170</v>
      </c>
      <c r="G109">
        <v>-73999</v>
      </c>
      <c r="H109">
        <v>1.6</v>
      </c>
      <c r="I109">
        <v>43</v>
      </c>
      <c r="J109">
        <v>0.55000000000000004</v>
      </c>
      <c r="K109">
        <v>2.5000000000000001E-3</v>
      </c>
      <c r="L109">
        <v>76.5</v>
      </c>
      <c r="M109">
        <v>79.91</v>
      </c>
      <c r="N109">
        <v>73.13</v>
      </c>
    </row>
    <row r="110" spans="1:14" x14ac:dyDescent="0.25">
      <c r="A110" t="s">
        <v>61</v>
      </c>
      <c r="B110">
        <v>285498</v>
      </c>
      <c r="C110">
        <v>9.7000000000000003E-3</v>
      </c>
      <c r="D110">
        <v>2748</v>
      </c>
      <c r="E110">
        <v>16</v>
      </c>
      <c r="F110">
        <v>18280</v>
      </c>
      <c r="G110">
        <v>502</v>
      </c>
      <c r="H110">
        <v>2</v>
      </c>
      <c r="I110">
        <v>34</v>
      </c>
      <c r="J110">
        <v>0.72</v>
      </c>
      <c r="K110">
        <v>0</v>
      </c>
      <c r="L110">
        <v>78.16</v>
      </c>
      <c r="M110">
        <v>80.89</v>
      </c>
      <c r="N110">
        <v>75.61</v>
      </c>
    </row>
    <row r="111" spans="1:14" x14ac:dyDescent="0.25">
      <c r="A111" t="s">
        <v>166</v>
      </c>
      <c r="B111">
        <v>19129952</v>
      </c>
      <c r="C111">
        <v>2.69E-2</v>
      </c>
      <c r="D111">
        <v>501205</v>
      </c>
      <c r="E111">
        <v>203</v>
      </c>
      <c r="F111">
        <v>94280</v>
      </c>
      <c r="G111">
        <v>-16053</v>
      </c>
      <c r="H111">
        <v>4.3</v>
      </c>
      <c r="I111">
        <v>18</v>
      </c>
      <c r="J111">
        <v>0.18</v>
      </c>
      <c r="K111">
        <v>2.5000000000000001E-3</v>
      </c>
      <c r="L111">
        <v>65.62</v>
      </c>
      <c r="M111">
        <v>68.77</v>
      </c>
      <c r="N111">
        <v>62.45</v>
      </c>
    </row>
    <row r="112" spans="1:14" x14ac:dyDescent="0.25">
      <c r="A112" t="s">
        <v>62</v>
      </c>
      <c r="B112">
        <v>5459642</v>
      </c>
      <c r="C112">
        <v>5.0000000000000001E-4</v>
      </c>
      <c r="D112">
        <v>2629</v>
      </c>
      <c r="E112">
        <v>114</v>
      </c>
      <c r="F112">
        <v>48088</v>
      </c>
      <c r="G112">
        <v>1485</v>
      </c>
      <c r="H112">
        <v>1.5</v>
      </c>
      <c r="I112">
        <v>41</v>
      </c>
      <c r="J112">
        <v>0.54</v>
      </c>
      <c r="K112">
        <v>6.9999999999999999E-4</v>
      </c>
      <c r="L112">
        <v>78</v>
      </c>
      <c r="M112">
        <v>81.349999999999994</v>
      </c>
      <c r="N112">
        <v>74.59</v>
      </c>
    </row>
    <row r="113" spans="1:14" x14ac:dyDescent="0.25">
      <c r="A113" t="s">
        <v>63</v>
      </c>
      <c r="B113">
        <v>3280819</v>
      </c>
      <c r="C113">
        <v>-6.1000000000000004E-3</v>
      </c>
      <c r="D113">
        <v>-20181</v>
      </c>
      <c r="E113">
        <v>64</v>
      </c>
      <c r="F113">
        <v>51000</v>
      </c>
      <c r="G113">
        <v>-21585</v>
      </c>
      <c r="H113">
        <v>1.3</v>
      </c>
      <c r="I113">
        <v>43</v>
      </c>
      <c r="J113">
        <v>0.52</v>
      </c>
      <c r="K113">
        <v>4.0000000000000002E-4</v>
      </c>
      <c r="L113">
        <v>77.930000000000007</v>
      </c>
      <c r="M113">
        <v>80.319999999999993</v>
      </c>
      <c r="N113">
        <v>75.48</v>
      </c>
    </row>
    <row r="114" spans="1:14" x14ac:dyDescent="0.25">
      <c r="A114" t="s">
        <v>112</v>
      </c>
      <c r="B114">
        <v>18776707</v>
      </c>
      <c r="C114">
        <v>1.21E-2</v>
      </c>
      <c r="D114">
        <v>225280</v>
      </c>
      <c r="E114">
        <v>7</v>
      </c>
      <c r="F114">
        <v>2699700</v>
      </c>
      <c r="G114">
        <v>-18000</v>
      </c>
      <c r="H114">
        <v>2.8</v>
      </c>
      <c r="I114">
        <v>31</v>
      </c>
      <c r="J114">
        <v>0.57999999999999996</v>
      </c>
      <c r="K114">
        <v>2.3999999999999998E-3</v>
      </c>
      <c r="L114">
        <v>73.900000000000006</v>
      </c>
      <c r="M114">
        <v>77.97</v>
      </c>
      <c r="N114">
        <v>69.55</v>
      </c>
    </row>
    <row r="115" spans="1:14" x14ac:dyDescent="0.25">
      <c r="A115" t="s">
        <v>176</v>
      </c>
      <c r="B115">
        <v>18383955</v>
      </c>
      <c r="C115">
        <v>2.93E-2</v>
      </c>
      <c r="D115">
        <v>522925</v>
      </c>
      <c r="E115">
        <v>25</v>
      </c>
      <c r="F115">
        <v>743390</v>
      </c>
      <c r="G115">
        <v>-8000</v>
      </c>
      <c r="H115">
        <v>4.7</v>
      </c>
      <c r="I115">
        <v>18</v>
      </c>
      <c r="J115">
        <v>0.45</v>
      </c>
      <c r="K115">
        <v>2.3999999999999998E-3</v>
      </c>
      <c r="L115">
        <v>64.7</v>
      </c>
      <c r="M115">
        <v>67.709999999999994</v>
      </c>
      <c r="N115">
        <v>61.66</v>
      </c>
    </row>
    <row r="116" spans="1:14" x14ac:dyDescent="0.25">
      <c r="A116" t="s">
        <v>101</v>
      </c>
      <c r="B116">
        <v>17915568</v>
      </c>
      <c r="C116">
        <v>1.9E-2</v>
      </c>
      <c r="D116">
        <v>334096</v>
      </c>
      <c r="E116">
        <v>167</v>
      </c>
      <c r="F116">
        <v>107160</v>
      </c>
      <c r="G116">
        <v>-9215</v>
      </c>
      <c r="H116">
        <v>2.9</v>
      </c>
      <c r="I116">
        <v>23</v>
      </c>
      <c r="J116">
        <v>0.52</v>
      </c>
      <c r="K116">
        <v>2.3E-3</v>
      </c>
      <c r="L116">
        <v>75.05</v>
      </c>
      <c r="M116">
        <v>77.89</v>
      </c>
      <c r="N116">
        <v>72.14</v>
      </c>
    </row>
    <row r="117" spans="1:14" x14ac:dyDescent="0.25">
      <c r="A117" t="s">
        <v>66</v>
      </c>
      <c r="B117">
        <v>1701575</v>
      </c>
      <c r="C117">
        <v>3.6799999999999999E-2</v>
      </c>
      <c r="D117">
        <v>60403</v>
      </c>
      <c r="E117">
        <v>2239</v>
      </c>
      <c r="F117">
        <v>760</v>
      </c>
      <c r="G117">
        <v>47800</v>
      </c>
      <c r="H117">
        <v>2</v>
      </c>
      <c r="I117">
        <v>32</v>
      </c>
      <c r="J117">
        <v>0.89</v>
      </c>
      <c r="K117">
        <v>2.0000000000000001E-4</v>
      </c>
      <c r="L117">
        <v>77.73</v>
      </c>
      <c r="M117">
        <v>78.88</v>
      </c>
      <c r="N117">
        <v>76.87</v>
      </c>
    </row>
    <row r="118" spans="1:14" x14ac:dyDescent="0.25">
      <c r="A118" t="s">
        <v>67</v>
      </c>
      <c r="B118">
        <v>17643054</v>
      </c>
      <c r="C118">
        <v>1.55E-2</v>
      </c>
      <c r="D118">
        <v>269392</v>
      </c>
      <c r="E118">
        <v>71</v>
      </c>
      <c r="F118">
        <v>248360</v>
      </c>
      <c r="G118">
        <v>36400</v>
      </c>
      <c r="H118">
        <v>2.4</v>
      </c>
      <c r="I118">
        <v>28</v>
      </c>
      <c r="J118">
        <v>0.63</v>
      </c>
      <c r="K118">
        <v>2.3E-3</v>
      </c>
      <c r="L118">
        <v>77.709999999999994</v>
      </c>
      <c r="M118">
        <v>80.45</v>
      </c>
      <c r="N118">
        <v>75.05</v>
      </c>
    </row>
    <row r="119" spans="1:14" x14ac:dyDescent="0.25">
      <c r="A119" t="s">
        <v>88</v>
      </c>
      <c r="B119">
        <v>17500658</v>
      </c>
      <c r="C119">
        <v>2.52E-2</v>
      </c>
      <c r="D119">
        <v>430523</v>
      </c>
      <c r="E119">
        <v>95</v>
      </c>
      <c r="F119">
        <v>183630</v>
      </c>
      <c r="G119">
        <v>-427391</v>
      </c>
      <c r="H119">
        <v>2.8</v>
      </c>
      <c r="I119">
        <v>26</v>
      </c>
      <c r="J119">
        <v>0.6</v>
      </c>
      <c r="K119">
        <v>2.2000000000000001E-3</v>
      </c>
      <c r="L119">
        <v>76.06</v>
      </c>
      <c r="M119">
        <v>79.11</v>
      </c>
      <c r="N119">
        <v>73.13</v>
      </c>
    </row>
    <row r="120" spans="1:14" x14ac:dyDescent="0.25">
      <c r="A120" t="s">
        <v>151</v>
      </c>
      <c r="B120">
        <v>16743927</v>
      </c>
      <c r="C120">
        <v>2.75E-2</v>
      </c>
      <c r="D120">
        <v>447563</v>
      </c>
      <c r="E120">
        <v>87</v>
      </c>
      <c r="F120">
        <v>192530</v>
      </c>
      <c r="G120">
        <v>-20000</v>
      </c>
      <c r="H120">
        <v>4.7</v>
      </c>
      <c r="I120">
        <v>19</v>
      </c>
      <c r="J120">
        <v>0.49</v>
      </c>
      <c r="K120">
        <v>2.0999999999999999E-3</v>
      </c>
      <c r="L120">
        <v>68.87</v>
      </c>
      <c r="M120">
        <v>70.88</v>
      </c>
      <c r="N120">
        <v>66.64</v>
      </c>
    </row>
    <row r="121" spans="1:14" x14ac:dyDescent="0.25">
      <c r="A121" t="s">
        <v>142</v>
      </c>
      <c r="B121">
        <v>16718965</v>
      </c>
      <c r="C121">
        <v>1.41E-2</v>
      </c>
      <c r="D121">
        <v>232423</v>
      </c>
      <c r="E121">
        <v>95</v>
      </c>
      <c r="F121">
        <v>176520</v>
      </c>
      <c r="G121">
        <v>-30000</v>
      </c>
      <c r="H121">
        <v>2.5</v>
      </c>
      <c r="I121">
        <v>26</v>
      </c>
      <c r="J121">
        <v>0.24</v>
      </c>
      <c r="K121">
        <v>2.0999999999999999E-3</v>
      </c>
      <c r="L121">
        <v>70.540000000000006</v>
      </c>
      <c r="M121">
        <v>72.69</v>
      </c>
      <c r="N121">
        <v>68.2</v>
      </c>
    </row>
    <row r="122" spans="1:14" x14ac:dyDescent="0.25">
      <c r="A122" t="s">
        <v>71</v>
      </c>
      <c r="B122">
        <v>97929</v>
      </c>
      <c r="C122">
        <v>8.3999999999999995E-3</v>
      </c>
      <c r="D122">
        <v>811</v>
      </c>
      <c r="E122">
        <v>223</v>
      </c>
      <c r="F122">
        <v>440</v>
      </c>
      <c r="G122">
        <v>0</v>
      </c>
      <c r="H122">
        <v>2</v>
      </c>
      <c r="I122">
        <v>34</v>
      </c>
      <c r="J122">
        <v>0.26</v>
      </c>
      <c r="K122">
        <v>0</v>
      </c>
      <c r="L122">
        <v>77.47</v>
      </c>
      <c r="M122">
        <v>78.58</v>
      </c>
      <c r="N122">
        <v>76.260000000000005</v>
      </c>
    </row>
    <row r="123" spans="1:14" x14ac:dyDescent="0.25">
      <c r="A123" t="s">
        <v>200</v>
      </c>
      <c r="B123">
        <v>16425864</v>
      </c>
      <c r="C123">
        <v>0.03</v>
      </c>
      <c r="D123">
        <v>478988</v>
      </c>
      <c r="E123">
        <v>13</v>
      </c>
      <c r="F123">
        <v>1259200</v>
      </c>
      <c r="G123">
        <v>2000</v>
      </c>
      <c r="H123">
        <v>5.8</v>
      </c>
      <c r="I123">
        <v>17</v>
      </c>
      <c r="J123">
        <v>0.23</v>
      </c>
      <c r="K123">
        <v>2.0999999999999999E-3</v>
      </c>
      <c r="L123">
        <v>55.17</v>
      </c>
      <c r="M123">
        <v>56.65</v>
      </c>
      <c r="N123">
        <v>53.73</v>
      </c>
    </row>
    <row r="124" spans="1:14" x14ac:dyDescent="0.25">
      <c r="A124" t="s">
        <v>196</v>
      </c>
      <c r="B124">
        <v>15893222</v>
      </c>
      <c r="C124">
        <v>2.92E-2</v>
      </c>
      <c r="D124">
        <v>450317</v>
      </c>
      <c r="E124">
        <v>25</v>
      </c>
      <c r="F124">
        <v>627340</v>
      </c>
      <c r="G124">
        <v>-40000</v>
      </c>
      <c r="H124">
        <v>6.1</v>
      </c>
      <c r="I124">
        <v>17</v>
      </c>
      <c r="J124">
        <v>0.47</v>
      </c>
      <c r="K124">
        <v>2E-3</v>
      </c>
      <c r="L124">
        <v>58.34</v>
      </c>
      <c r="M124">
        <v>60.11</v>
      </c>
      <c r="N124">
        <v>56.62</v>
      </c>
    </row>
    <row r="125" spans="1:14" x14ac:dyDescent="0.25">
      <c r="A125" t="s">
        <v>185</v>
      </c>
      <c r="B125">
        <v>14862924</v>
      </c>
      <c r="C125">
        <v>1.4800000000000001E-2</v>
      </c>
      <c r="D125">
        <v>217456</v>
      </c>
      <c r="E125">
        <v>38</v>
      </c>
      <c r="F125">
        <v>386850</v>
      </c>
      <c r="G125">
        <v>-116858</v>
      </c>
      <c r="H125">
        <v>3.6</v>
      </c>
      <c r="I125">
        <v>19</v>
      </c>
      <c r="J125">
        <v>0.38</v>
      </c>
      <c r="K125">
        <v>1.9E-3</v>
      </c>
      <c r="L125">
        <v>62.16</v>
      </c>
      <c r="M125">
        <v>63.66</v>
      </c>
      <c r="N125">
        <v>60.39</v>
      </c>
    </row>
    <row r="126" spans="1:14" x14ac:dyDescent="0.25">
      <c r="A126" t="s">
        <v>74</v>
      </c>
      <c r="B126">
        <v>628066</v>
      </c>
      <c r="C126">
        <v>1E-4</v>
      </c>
      <c r="D126">
        <v>79</v>
      </c>
      <c r="E126">
        <v>47</v>
      </c>
      <c r="F126">
        <v>13450</v>
      </c>
      <c r="G126">
        <v>-480</v>
      </c>
      <c r="H126">
        <v>1.8</v>
      </c>
      <c r="I126">
        <v>39</v>
      </c>
      <c r="J126">
        <v>0.68</v>
      </c>
      <c r="K126">
        <v>1E-4</v>
      </c>
      <c r="L126">
        <v>77.39</v>
      </c>
      <c r="M126">
        <v>79.77</v>
      </c>
      <c r="N126">
        <v>74.989999999999995</v>
      </c>
    </row>
    <row r="127" spans="1:14" x14ac:dyDescent="0.25">
      <c r="A127" t="s">
        <v>183</v>
      </c>
      <c r="B127">
        <v>13132795</v>
      </c>
      <c r="C127">
        <v>2.8299999999999999E-2</v>
      </c>
      <c r="D127">
        <v>361549</v>
      </c>
      <c r="E127">
        <v>53</v>
      </c>
      <c r="F127">
        <v>245720</v>
      </c>
      <c r="G127">
        <v>-4000</v>
      </c>
      <c r="H127">
        <v>4.7</v>
      </c>
      <c r="I127">
        <v>18</v>
      </c>
      <c r="J127">
        <v>0.39</v>
      </c>
      <c r="K127">
        <v>1.6999999999999999E-3</v>
      </c>
      <c r="L127">
        <v>62.64</v>
      </c>
      <c r="M127">
        <v>63.25</v>
      </c>
      <c r="N127">
        <v>61.79</v>
      </c>
    </row>
    <row r="128" spans="1:14" x14ac:dyDescent="0.25">
      <c r="A128" t="s">
        <v>75</v>
      </c>
      <c r="B128">
        <v>11818619</v>
      </c>
      <c r="C128">
        <v>1.06E-2</v>
      </c>
      <c r="D128">
        <v>123900</v>
      </c>
      <c r="E128">
        <v>76</v>
      </c>
      <c r="F128">
        <v>155360</v>
      </c>
      <c r="G128">
        <v>-4000</v>
      </c>
      <c r="H128">
        <v>2.2000000000000002</v>
      </c>
      <c r="I128">
        <v>33</v>
      </c>
      <c r="J128">
        <v>0.7</v>
      </c>
      <c r="K128">
        <v>1.5E-3</v>
      </c>
      <c r="L128">
        <v>77.36</v>
      </c>
      <c r="M128">
        <v>79.34</v>
      </c>
      <c r="N128">
        <v>75.37</v>
      </c>
    </row>
    <row r="129" spans="1:14" x14ac:dyDescent="0.25">
      <c r="A129" t="s">
        <v>147</v>
      </c>
      <c r="B129">
        <v>12952218</v>
      </c>
      <c r="C129">
        <v>2.58E-2</v>
      </c>
      <c r="D129">
        <v>325268</v>
      </c>
      <c r="E129">
        <v>525</v>
      </c>
      <c r="F129">
        <v>24670</v>
      </c>
      <c r="G129">
        <v>-9000</v>
      </c>
      <c r="H129">
        <v>4.0999999999999996</v>
      </c>
      <c r="I129">
        <v>20</v>
      </c>
      <c r="J129">
        <v>0.18</v>
      </c>
      <c r="K129">
        <v>1.6999999999999999E-3</v>
      </c>
      <c r="L129">
        <v>70</v>
      </c>
      <c r="M129">
        <v>72.16</v>
      </c>
      <c r="N129">
        <v>67.75</v>
      </c>
    </row>
    <row r="130" spans="1:14" x14ac:dyDescent="0.25">
      <c r="A130" t="s">
        <v>181</v>
      </c>
      <c r="B130">
        <v>12123200</v>
      </c>
      <c r="C130">
        <v>2.7300000000000001E-2</v>
      </c>
      <c r="D130">
        <v>322049</v>
      </c>
      <c r="E130">
        <v>108</v>
      </c>
      <c r="F130">
        <v>112760</v>
      </c>
      <c r="G130">
        <v>-2000</v>
      </c>
      <c r="H130">
        <v>4.9000000000000004</v>
      </c>
      <c r="I130">
        <v>19</v>
      </c>
      <c r="J130">
        <v>0.48</v>
      </c>
      <c r="K130">
        <v>1.6000000000000001E-3</v>
      </c>
      <c r="L130">
        <v>62.84</v>
      </c>
      <c r="M130">
        <v>64.45</v>
      </c>
      <c r="N130">
        <v>61.23</v>
      </c>
    </row>
    <row r="131" spans="1:14" x14ac:dyDescent="0.25">
      <c r="A131" t="s">
        <v>77</v>
      </c>
      <c r="B131">
        <v>9660351</v>
      </c>
      <c r="C131">
        <v>-2.5000000000000001E-3</v>
      </c>
      <c r="D131">
        <v>-24328</v>
      </c>
      <c r="E131">
        <v>107</v>
      </c>
      <c r="F131">
        <v>90530</v>
      </c>
      <c r="G131">
        <v>6000</v>
      </c>
      <c r="H131">
        <v>1.5</v>
      </c>
      <c r="I131">
        <v>43</v>
      </c>
      <c r="J131">
        <v>0.72</v>
      </c>
      <c r="K131">
        <v>1.1999999999999999E-3</v>
      </c>
      <c r="L131">
        <v>77.31</v>
      </c>
      <c r="M131">
        <v>80.66</v>
      </c>
      <c r="N131">
        <v>73.78</v>
      </c>
    </row>
    <row r="132" spans="1:14" x14ac:dyDescent="0.25">
      <c r="A132" t="s">
        <v>182</v>
      </c>
      <c r="B132">
        <v>11890784</v>
      </c>
      <c r="C132">
        <v>3.1199999999999999E-2</v>
      </c>
      <c r="D132">
        <v>360204</v>
      </c>
      <c r="E132">
        <v>463</v>
      </c>
      <c r="F132">
        <v>25680</v>
      </c>
      <c r="G132">
        <v>2001</v>
      </c>
      <c r="H132">
        <v>5.5</v>
      </c>
      <c r="I132">
        <v>17</v>
      </c>
      <c r="J132">
        <v>0.14000000000000001</v>
      </c>
      <c r="K132">
        <v>1.5E-3</v>
      </c>
      <c r="L132">
        <v>62.71</v>
      </c>
      <c r="M132">
        <v>64.56</v>
      </c>
      <c r="N132">
        <v>60.85</v>
      </c>
    </row>
    <row r="133" spans="1:14" x14ac:dyDescent="0.25">
      <c r="A133" t="s">
        <v>79</v>
      </c>
      <c r="B133">
        <v>106766</v>
      </c>
      <c r="C133">
        <v>4.3E-3</v>
      </c>
      <c r="D133">
        <v>452</v>
      </c>
      <c r="E133">
        <v>593</v>
      </c>
      <c r="F133">
        <v>180</v>
      </c>
      <c r="G133">
        <v>201</v>
      </c>
      <c r="H133">
        <v>1.9</v>
      </c>
      <c r="I133">
        <v>41</v>
      </c>
      <c r="J133">
        <v>0.44</v>
      </c>
      <c r="K133">
        <v>0</v>
      </c>
      <c r="L133">
        <v>76.790000000000006</v>
      </c>
      <c r="M133">
        <v>79.099999999999994</v>
      </c>
      <c r="N133">
        <v>74.260000000000005</v>
      </c>
    </row>
    <row r="134" spans="1:14" x14ac:dyDescent="0.25">
      <c r="A134" t="s">
        <v>127</v>
      </c>
      <c r="B134">
        <v>11673021</v>
      </c>
      <c r="C134">
        <v>1.3899999999999999E-2</v>
      </c>
      <c r="D134">
        <v>159921</v>
      </c>
      <c r="E134">
        <v>11</v>
      </c>
      <c r="F134">
        <v>1083300</v>
      </c>
      <c r="G134">
        <v>-9504</v>
      </c>
      <c r="H134">
        <v>2.8</v>
      </c>
      <c r="I134">
        <v>26</v>
      </c>
      <c r="J134">
        <v>0.69</v>
      </c>
      <c r="K134">
        <v>1.5E-3</v>
      </c>
      <c r="L134">
        <v>72.349999999999994</v>
      </c>
      <c r="M134">
        <v>75.349999999999994</v>
      </c>
      <c r="N134">
        <v>69.5</v>
      </c>
    </row>
    <row r="135" spans="1:14" x14ac:dyDescent="0.25">
      <c r="A135" t="s">
        <v>80</v>
      </c>
      <c r="B135">
        <v>183627</v>
      </c>
      <c r="C135">
        <v>4.5999999999999999E-3</v>
      </c>
      <c r="D135">
        <v>837</v>
      </c>
      <c r="E135">
        <v>301</v>
      </c>
      <c r="F135">
        <v>610</v>
      </c>
      <c r="G135">
        <v>0</v>
      </c>
      <c r="H135">
        <v>1.4</v>
      </c>
      <c r="I135">
        <v>34</v>
      </c>
      <c r="J135">
        <v>0.19</v>
      </c>
      <c r="K135">
        <v>0</v>
      </c>
      <c r="L135">
        <v>76.67</v>
      </c>
      <c r="M135">
        <v>78.06</v>
      </c>
      <c r="N135">
        <v>75.27</v>
      </c>
    </row>
    <row r="136" spans="1:14" x14ac:dyDescent="0.25">
      <c r="A136" t="s">
        <v>172</v>
      </c>
      <c r="B136">
        <v>11402528</v>
      </c>
      <c r="C136">
        <v>1.24E-2</v>
      </c>
      <c r="D136">
        <v>139451</v>
      </c>
      <c r="E136">
        <v>414</v>
      </c>
      <c r="F136">
        <v>27560</v>
      </c>
      <c r="G136">
        <v>-35000</v>
      </c>
      <c r="H136">
        <v>3</v>
      </c>
      <c r="I136">
        <v>24</v>
      </c>
      <c r="J136">
        <v>0.56999999999999995</v>
      </c>
      <c r="K136">
        <v>1.5E-3</v>
      </c>
      <c r="L136">
        <v>64.989999999999995</v>
      </c>
      <c r="M136">
        <v>67.209999999999994</v>
      </c>
      <c r="N136">
        <v>62.77</v>
      </c>
    </row>
    <row r="137" spans="1:14" x14ac:dyDescent="0.25">
      <c r="A137" t="s">
        <v>195</v>
      </c>
      <c r="B137">
        <v>11193725</v>
      </c>
      <c r="C137">
        <v>1.1900000000000001E-2</v>
      </c>
      <c r="D137">
        <v>131612</v>
      </c>
      <c r="E137">
        <v>18</v>
      </c>
      <c r="F137">
        <v>610952</v>
      </c>
      <c r="G137">
        <v>-174200</v>
      </c>
      <c r="H137">
        <v>4.7</v>
      </c>
      <c r="I137">
        <v>19</v>
      </c>
      <c r="J137">
        <v>0.25</v>
      </c>
      <c r="K137">
        <v>1.4E-3</v>
      </c>
      <c r="L137">
        <v>58.74</v>
      </c>
      <c r="M137">
        <v>60.31</v>
      </c>
      <c r="N137">
        <v>57.21</v>
      </c>
    </row>
    <row r="138" spans="1:14" x14ac:dyDescent="0.25">
      <c r="A138" t="s">
        <v>84</v>
      </c>
      <c r="B138">
        <v>8737371</v>
      </c>
      <c r="C138">
        <v>-4.0000000000000001E-3</v>
      </c>
      <c r="D138">
        <v>-34864</v>
      </c>
      <c r="E138">
        <v>100</v>
      </c>
      <c r="F138">
        <v>87460</v>
      </c>
      <c r="G138">
        <v>4000</v>
      </c>
      <c r="H138">
        <v>1.5</v>
      </c>
      <c r="I138">
        <v>42</v>
      </c>
      <c r="J138">
        <v>0.56000000000000005</v>
      </c>
      <c r="K138">
        <v>1.1000000000000001E-3</v>
      </c>
      <c r="L138">
        <v>76.47</v>
      </c>
      <c r="M138">
        <v>79.05</v>
      </c>
      <c r="N138">
        <v>73.89</v>
      </c>
    </row>
    <row r="139" spans="1:14" x14ac:dyDescent="0.25">
      <c r="A139" t="s">
        <v>104</v>
      </c>
      <c r="B139">
        <v>10847910</v>
      </c>
      <c r="C139">
        <v>1.01E-2</v>
      </c>
      <c r="D139">
        <v>108952</v>
      </c>
      <c r="E139">
        <v>225</v>
      </c>
      <c r="F139">
        <v>48320</v>
      </c>
      <c r="G139">
        <v>-30000</v>
      </c>
      <c r="H139">
        <v>2.4</v>
      </c>
      <c r="I139">
        <v>28</v>
      </c>
      <c r="J139">
        <v>0.85</v>
      </c>
      <c r="K139">
        <v>1.4E-3</v>
      </c>
      <c r="L139">
        <v>74.650000000000006</v>
      </c>
      <c r="M139">
        <v>77.900000000000006</v>
      </c>
      <c r="N139">
        <v>71.58</v>
      </c>
    </row>
    <row r="140" spans="1:14" x14ac:dyDescent="0.25">
      <c r="A140" t="s">
        <v>85</v>
      </c>
      <c r="B140">
        <v>2722289</v>
      </c>
      <c r="C140">
        <v>-1.35E-2</v>
      </c>
      <c r="D140">
        <v>-37338</v>
      </c>
      <c r="E140">
        <v>43</v>
      </c>
      <c r="F140">
        <v>62674</v>
      </c>
      <c r="G140">
        <v>-32780</v>
      </c>
      <c r="H140">
        <v>1.7</v>
      </c>
      <c r="I140">
        <v>45</v>
      </c>
      <c r="J140">
        <v>0.71</v>
      </c>
      <c r="K140">
        <v>2.9999999999999997E-4</v>
      </c>
      <c r="L140">
        <v>76.41</v>
      </c>
      <c r="M140">
        <v>81.7</v>
      </c>
      <c r="N140">
        <v>70.97</v>
      </c>
    </row>
    <row r="141" spans="1:14" x14ac:dyDescent="0.25">
      <c r="A141" t="s">
        <v>86</v>
      </c>
      <c r="B141">
        <v>437479</v>
      </c>
      <c r="C141">
        <v>9.7000000000000003E-3</v>
      </c>
      <c r="D141">
        <v>4194</v>
      </c>
      <c r="E141">
        <v>83</v>
      </c>
      <c r="F141">
        <v>5270</v>
      </c>
      <c r="G141">
        <v>0</v>
      </c>
      <c r="H141">
        <v>1.8</v>
      </c>
      <c r="I141">
        <v>32</v>
      </c>
      <c r="J141">
        <v>0.8</v>
      </c>
      <c r="K141">
        <v>1E-4</v>
      </c>
      <c r="L141">
        <v>76.349999999999994</v>
      </c>
      <c r="M141">
        <v>77.64</v>
      </c>
      <c r="N141">
        <v>75.17</v>
      </c>
    </row>
    <row r="142" spans="1:14" x14ac:dyDescent="0.25">
      <c r="A142" t="s">
        <v>87</v>
      </c>
      <c r="B142">
        <v>2083374</v>
      </c>
      <c r="C142">
        <v>0</v>
      </c>
      <c r="D142">
        <v>-85</v>
      </c>
      <c r="E142">
        <v>83</v>
      </c>
      <c r="F142">
        <v>25220</v>
      </c>
      <c r="G142">
        <v>-1000</v>
      </c>
      <c r="H142">
        <v>1.5</v>
      </c>
      <c r="I142">
        <v>39</v>
      </c>
      <c r="J142">
        <v>0.59</v>
      </c>
      <c r="K142">
        <v>2.9999999999999997E-4</v>
      </c>
      <c r="L142">
        <v>76.260000000000005</v>
      </c>
      <c r="M142">
        <v>78.319999999999993</v>
      </c>
      <c r="N142">
        <v>74.260000000000005</v>
      </c>
    </row>
    <row r="143" spans="1:14" x14ac:dyDescent="0.25">
      <c r="A143" t="s">
        <v>102</v>
      </c>
      <c r="B143">
        <v>10203134</v>
      </c>
      <c r="C143">
        <v>0.01</v>
      </c>
      <c r="D143">
        <v>101440</v>
      </c>
      <c r="E143">
        <v>115</v>
      </c>
      <c r="F143">
        <v>88780</v>
      </c>
      <c r="G143">
        <v>10220</v>
      </c>
      <c r="H143">
        <v>2.8</v>
      </c>
      <c r="I143">
        <v>24</v>
      </c>
      <c r="J143">
        <v>0.91</v>
      </c>
      <c r="K143">
        <v>1.2999999999999999E-3</v>
      </c>
      <c r="L143">
        <v>75.010000000000005</v>
      </c>
      <c r="M143">
        <v>76.819999999999993</v>
      </c>
      <c r="N143">
        <v>73.28</v>
      </c>
    </row>
    <row r="144" spans="1:14" x14ac:dyDescent="0.25">
      <c r="A144" t="s">
        <v>89</v>
      </c>
      <c r="B144">
        <v>9904607</v>
      </c>
      <c r="C144">
        <v>1.6299999999999999E-2</v>
      </c>
      <c r="D144">
        <v>158490</v>
      </c>
      <c r="E144">
        <v>89</v>
      </c>
      <c r="F144">
        <v>111890</v>
      </c>
      <c r="G144">
        <v>-6800</v>
      </c>
      <c r="H144">
        <v>2.5</v>
      </c>
      <c r="I144">
        <v>24</v>
      </c>
      <c r="J144">
        <v>0.56999999999999995</v>
      </c>
      <c r="K144">
        <v>1.2999999999999999E-3</v>
      </c>
      <c r="L144">
        <v>75.87</v>
      </c>
      <c r="M144">
        <v>78.14</v>
      </c>
      <c r="N144">
        <v>73.569999999999993</v>
      </c>
    </row>
    <row r="145" spans="1:14" x14ac:dyDescent="0.25">
      <c r="A145" t="s">
        <v>119</v>
      </c>
      <c r="B145">
        <v>10139177</v>
      </c>
      <c r="C145">
        <v>9.1000000000000004E-3</v>
      </c>
      <c r="D145">
        <v>91459</v>
      </c>
      <c r="E145">
        <v>123</v>
      </c>
      <c r="F145">
        <v>82658</v>
      </c>
      <c r="G145">
        <v>1200</v>
      </c>
      <c r="H145">
        <v>2.1</v>
      </c>
      <c r="I145">
        <v>32</v>
      </c>
      <c r="J145">
        <v>0.56000000000000005</v>
      </c>
      <c r="K145">
        <v>1.2999999999999999E-3</v>
      </c>
      <c r="L145">
        <v>73.33</v>
      </c>
      <c r="M145">
        <v>75.87</v>
      </c>
      <c r="N145">
        <v>70.760000000000005</v>
      </c>
    </row>
    <row r="146" spans="1:14" x14ac:dyDescent="0.25">
      <c r="A146" t="s">
        <v>90</v>
      </c>
      <c r="B146">
        <v>4270571</v>
      </c>
      <c r="C146">
        <v>1.5100000000000001E-2</v>
      </c>
      <c r="D146">
        <v>63488</v>
      </c>
      <c r="E146">
        <v>240</v>
      </c>
      <c r="F146">
        <v>17820</v>
      </c>
      <c r="G146">
        <v>39520</v>
      </c>
      <c r="H146">
        <v>2.1</v>
      </c>
      <c r="I146">
        <v>37</v>
      </c>
      <c r="J146" t="s">
        <v>206</v>
      </c>
      <c r="K146">
        <v>5.0000000000000001E-4</v>
      </c>
      <c r="L146">
        <v>75.849999999999994</v>
      </c>
      <c r="M146">
        <v>77.06</v>
      </c>
      <c r="N146">
        <v>75.09</v>
      </c>
    </row>
    <row r="147" spans="1:14" x14ac:dyDescent="0.25">
      <c r="A147" t="s">
        <v>92</v>
      </c>
      <c r="B147">
        <v>1886198</v>
      </c>
      <c r="C147">
        <v>-1.0800000000000001E-2</v>
      </c>
      <c r="D147">
        <v>-20545</v>
      </c>
      <c r="E147">
        <v>30</v>
      </c>
      <c r="F147">
        <v>62200</v>
      </c>
      <c r="G147">
        <v>-14837</v>
      </c>
      <c r="H147">
        <v>1.7</v>
      </c>
      <c r="I147">
        <v>44</v>
      </c>
      <c r="J147">
        <v>0.69</v>
      </c>
      <c r="K147">
        <v>2.0000000000000001E-4</v>
      </c>
      <c r="L147">
        <v>75.73</v>
      </c>
      <c r="M147">
        <v>80.37</v>
      </c>
      <c r="N147">
        <v>70.81</v>
      </c>
    </row>
    <row r="148" spans="1:14" x14ac:dyDescent="0.25">
      <c r="A148" t="s">
        <v>94</v>
      </c>
      <c r="B148">
        <v>2963243</v>
      </c>
      <c r="C148">
        <v>1.9E-3</v>
      </c>
      <c r="D148">
        <v>5512</v>
      </c>
      <c r="E148">
        <v>104</v>
      </c>
      <c r="F148">
        <v>28470</v>
      </c>
      <c r="G148">
        <v>-4998</v>
      </c>
      <c r="H148">
        <v>1.8</v>
      </c>
      <c r="I148">
        <v>35</v>
      </c>
      <c r="J148">
        <v>0.63</v>
      </c>
      <c r="K148">
        <v>4.0000000000000002E-4</v>
      </c>
      <c r="L148">
        <v>75.55</v>
      </c>
      <c r="M148">
        <v>78.900000000000006</v>
      </c>
      <c r="N148">
        <v>71.819999999999993</v>
      </c>
    </row>
    <row r="149" spans="1:14" x14ac:dyDescent="0.25">
      <c r="A149" t="s">
        <v>134</v>
      </c>
      <c r="B149">
        <v>9537645</v>
      </c>
      <c r="C149">
        <v>2.3199999999999998E-2</v>
      </c>
      <c r="D149">
        <v>216627</v>
      </c>
      <c r="E149">
        <v>68</v>
      </c>
      <c r="F149">
        <v>139960</v>
      </c>
      <c r="G149">
        <v>-20000</v>
      </c>
      <c r="H149">
        <v>3.6</v>
      </c>
      <c r="I149">
        <v>22</v>
      </c>
      <c r="J149">
        <v>0.27</v>
      </c>
      <c r="K149">
        <v>1.1999999999999999E-3</v>
      </c>
      <c r="L149">
        <v>71.760000000000005</v>
      </c>
      <c r="M149">
        <v>74.11</v>
      </c>
      <c r="N149">
        <v>69.5</v>
      </c>
    </row>
    <row r="150" spans="1:14" x14ac:dyDescent="0.25">
      <c r="A150" t="s">
        <v>95</v>
      </c>
      <c r="B150">
        <v>1271768</v>
      </c>
      <c r="C150">
        <v>1.6999999999999999E-3</v>
      </c>
      <c r="D150">
        <v>2100</v>
      </c>
      <c r="E150">
        <v>626</v>
      </c>
      <c r="F150">
        <v>2030</v>
      </c>
      <c r="G150">
        <v>0</v>
      </c>
      <c r="H150">
        <v>1.4</v>
      </c>
      <c r="I150">
        <v>37</v>
      </c>
      <c r="J150">
        <v>0.41</v>
      </c>
      <c r="K150">
        <v>2.0000000000000001E-4</v>
      </c>
      <c r="L150">
        <v>75.510000000000005</v>
      </c>
      <c r="M150">
        <v>78.92</v>
      </c>
      <c r="N150">
        <v>72.209999999999994</v>
      </c>
    </row>
    <row r="151" spans="1:14" x14ac:dyDescent="0.25">
      <c r="A151" t="s">
        <v>99</v>
      </c>
      <c r="B151">
        <v>9449323</v>
      </c>
      <c r="C151">
        <v>-2.9999999999999997E-4</v>
      </c>
      <c r="D151">
        <v>-3088</v>
      </c>
      <c r="E151">
        <v>47</v>
      </c>
      <c r="F151">
        <v>202910</v>
      </c>
      <c r="G151">
        <v>8730</v>
      </c>
      <c r="H151">
        <v>1.7</v>
      </c>
      <c r="I151">
        <v>40</v>
      </c>
      <c r="J151">
        <v>0.79</v>
      </c>
      <c r="K151">
        <v>1.1999999999999999E-3</v>
      </c>
      <c r="L151">
        <v>75.2</v>
      </c>
      <c r="M151">
        <v>79.900000000000006</v>
      </c>
      <c r="N151">
        <v>70.150000000000006</v>
      </c>
    </row>
    <row r="152" spans="1:14" x14ac:dyDescent="0.25">
      <c r="A152" t="s">
        <v>96</v>
      </c>
      <c r="B152">
        <v>6948445</v>
      </c>
      <c r="C152">
        <v>-7.4000000000000003E-3</v>
      </c>
      <c r="D152">
        <v>-51674</v>
      </c>
      <c r="E152">
        <v>64</v>
      </c>
      <c r="F152">
        <v>108560</v>
      </c>
      <c r="G152">
        <v>-4800</v>
      </c>
      <c r="H152">
        <v>1.6</v>
      </c>
      <c r="I152">
        <v>45</v>
      </c>
      <c r="J152">
        <v>0.76</v>
      </c>
      <c r="K152">
        <v>8.9999999999999998E-4</v>
      </c>
      <c r="L152">
        <v>75.489999999999995</v>
      </c>
      <c r="M152">
        <v>79.06</v>
      </c>
      <c r="N152">
        <v>72.05</v>
      </c>
    </row>
    <row r="153" spans="1:14" x14ac:dyDescent="0.25">
      <c r="A153" t="s">
        <v>168</v>
      </c>
      <c r="B153">
        <v>8947024</v>
      </c>
      <c r="C153">
        <v>1.95E-2</v>
      </c>
      <c r="D153">
        <v>170915</v>
      </c>
      <c r="E153">
        <v>20</v>
      </c>
      <c r="F153">
        <v>452860</v>
      </c>
      <c r="G153">
        <v>-800</v>
      </c>
      <c r="H153">
        <v>3.6</v>
      </c>
      <c r="I153">
        <v>22</v>
      </c>
      <c r="J153">
        <v>0.13</v>
      </c>
      <c r="K153">
        <v>1.1000000000000001E-3</v>
      </c>
      <c r="L153">
        <v>65.22</v>
      </c>
      <c r="M153">
        <v>66.62</v>
      </c>
      <c r="N153">
        <v>63.92</v>
      </c>
    </row>
    <row r="154" spans="1:14" x14ac:dyDescent="0.25">
      <c r="A154" t="s">
        <v>98</v>
      </c>
      <c r="B154">
        <v>6624554</v>
      </c>
      <c r="C154">
        <v>1.21E-2</v>
      </c>
      <c r="D154">
        <v>79052</v>
      </c>
      <c r="E154">
        <v>55</v>
      </c>
      <c r="F154">
        <v>120340</v>
      </c>
      <c r="G154">
        <v>-21272</v>
      </c>
      <c r="H154">
        <v>2.4</v>
      </c>
      <c r="I154">
        <v>26</v>
      </c>
      <c r="J154">
        <v>0.56999999999999995</v>
      </c>
      <c r="K154">
        <v>8.0000000000000004E-4</v>
      </c>
      <c r="L154">
        <v>75.23</v>
      </c>
      <c r="M154">
        <v>78.650000000000006</v>
      </c>
      <c r="N154">
        <v>71.75</v>
      </c>
    </row>
    <row r="155" spans="1:14" x14ac:dyDescent="0.25">
      <c r="A155" t="s">
        <v>100</v>
      </c>
      <c r="B155">
        <v>397628</v>
      </c>
      <c r="C155">
        <v>1.8599999999999998E-2</v>
      </c>
      <c r="D155">
        <v>7275</v>
      </c>
      <c r="E155">
        <v>17</v>
      </c>
      <c r="F155">
        <v>22810</v>
      </c>
      <c r="G155">
        <v>1200</v>
      </c>
      <c r="H155">
        <v>2.2999999999999998</v>
      </c>
      <c r="I155">
        <v>25</v>
      </c>
      <c r="J155">
        <v>0.46</v>
      </c>
      <c r="K155">
        <v>1E-4</v>
      </c>
      <c r="L155">
        <v>75.09</v>
      </c>
      <c r="M155">
        <v>78.25</v>
      </c>
      <c r="N155">
        <v>72.14</v>
      </c>
    </row>
    <row r="156" spans="1:14" x14ac:dyDescent="0.25">
      <c r="A156" t="s">
        <v>187</v>
      </c>
      <c r="B156">
        <v>8278724</v>
      </c>
      <c r="C156">
        <v>2.4299999999999999E-2</v>
      </c>
      <c r="D156">
        <v>196358</v>
      </c>
      <c r="E156">
        <v>152</v>
      </c>
      <c r="F156">
        <v>54390</v>
      </c>
      <c r="G156">
        <v>-2000</v>
      </c>
      <c r="H156">
        <v>4.4000000000000004</v>
      </c>
      <c r="I156">
        <v>19</v>
      </c>
      <c r="J156">
        <v>0.43</v>
      </c>
      <c r="K156">
        <v>1.1000000000000001E-3</v>
      </c>
      <c r="L156">
        <v>62.13</v>
      </c>
      <c r="M156">
        <v>63.08</v>
      </c>
      <c r="N156">
        <v>61.16</v>
      </c>
    </row>
    <row r="157" spans="1:14" x14ac:dyDescent="0.25">
      <c r="A157" t="s">
        <v>197</v>
      </c>
      <c r="B157">
        <v>7976983</v>
      </c>
      <c r="C157">
        <v>2.1000000000000001E-2</v>
      </c>
      <c r="D157">
        <v>163768</v>
      </c>
      <c r="E157">
        <v>111</v>
      </c>
      <c r="F157">
        <v>72180</v>
      </c>
      <c r="G157">
        <v>-4200</v>
      </c>
      <c r="H157">
        <v>4.3</v>
      </c>
      <c r="I157">
        <v>19</v>
      </c>
      <c r="J157">
        <v>0.43</v>
      </c>
      <c r="K157">
        <v>1E-3</v>
      </c>
      <c r="L157">
        <v>55.92</v>
      </c>
      <c r="M157">
        <v>56.78</v>
      </c>
      <c r="N157">
        <v>55.01</v>
      </c>
    </row>
    <row r="158" spans="1:14" x14ac:dyDescent="0.25">
      <c r="A158" t="s">
        <v>103</v>
      </c>
      <c r="B158">
        <v>2961167</v>
      </c>
      <c r="C158">
        <v>4.4000000000000003E-3</v>
      </c>
      <c r="D158">
        <v>12888</v>
      </c>
      <c r="E158">
        <v>273</v>
      </c>
      <c r="F158">
        <v>10830</v>
      </c>
      <c r="G158">
        <v>-11332</v>
      </c>
      <c r="H158">
        <v>2</v>
      </c>
      <c r="I158">
        <v>31</v>
      </c>
      <c r="J158">
        <v>0.55000000000000004</v>
      </c>
      <c r="K158">
        <v>4.0000000000000002E-4</v>
      </c>
      <c r="L158">
        <v>74.88</v>
      </c>
      <c r="M158">
        <v>76.599999999999994</v>
      </c>
      <c r="N158">
        <v>73.17</v>
      </c>
    </row>
    <row r="159" spans="1:14" x14ac:dyDescent="0.25">
      <c r="A159" t="s">
        <v>150</v>
      </c>
      <c r="B159">
        <v>7275560</v>
      </c>
      <c r="C159">
        <v>1.4800000000000001E-2</v>
      </c>
      <c r="D159">
        <v>106105</v>
      </c>
      <c r="E159">
        <v>32</v>
      </c>
      <c r="F159">
        <v>230800</v>
      </c>
      <c r="G159">
        <v>-14704</v>
      </c>
      <c r="H159">
        <v>2.7</v>
      </c>
      <c r="I159">
        <v>24</v>
      </c>
      <c r="J159">
        <v>0.36</v>
      </c>
      <c r="K159">
        <v>8.9999999999999998E-4</v>
      </c>
      <c r="L159">
        <v>68.89</v>
      </c>
      <c r="M159">
        <v>70.790000000000006</v>
      </c>
      <c r="N159">
        <v>67.040000000000006</v>
      </c>
    </row>
    <row r="160" spans="1:14" x14ac:dyDescent="0.25">
      <c r="A160" t="s">
        <v>105</v>
      </c>
      <c r="B160">
        <v>5101414</v>
      </c>
      <c r="C160">
        <v>2.41E-2</v>
      </c>
      <c r="D160">
        <v>119994</v>
      </c>
      <c r="E160">
        <v>847</v>
      </c>
      <c r="F160">
        <v>6020</v>
      </c>
      <c r="G160">
        <v>-10563</v>
      </c>
      <c r="H160">
        <v>3.7</v>
      </c>
      <c r="I160">
        <v>21</v>
      </c>
      <c r="J160">
        <v>0.8</v>
      </c>
      <c r="K160">
        <v>6.9999999999999999E-4</v>
      </c>
      <c r="L160">
        <v>74.62</v>
      </c>
      <c r="M160">
        <v>76.38</v>
      </c>
      <c r="N160">
        <v>72.92</v>
      </c>
    </row>
    <row r="161" spans="1:14" x14ac:dyDescent="0.25">
      <c r="A161" t="s">
        <v>106</v>
      </c>
      <c r="B161">
        <v>7132538</v>
      </c>
      <c r="C161">
        <v>1.2500000000000001E-2</v>
      </c>
      <c r="D161">
        <v>87902</v>
      </c>
      <c r="E161">
        <v>18</v>
      </c>
      <c r="F161">
        <v>397300</v>
      </c>
      <c r="G161">
        <v>-16556</v>
      </c>
      <c r="H161">
        <v>2.4</v>
      </c>
      <c r="I161">
        <v>26</v>
      </c>
      <c r="J161">
        <v>0.62</v>
      </c>
      <c r="K161">
        <v>8.9999999999999998E-4</v>
      </c>
      <c r="L161">
        <v>74.59</v>
      </c>
      <c r="M161">
        <v>76.78</v>
      </c>
      <c r="N161">
        <v>72.55</v>
      </c>
    </row>
    <row r="162" spans="1:14" x14ac:dyDescent="0.25">
      <c r="A162" t="s">
        <v>107</v>
      </c>
      <c r="B162">
        <v>393244</v>
      </c>
      <c r="C162">
        <v>9.7000000000000003E-3</v>
      </c>
      <c r="D162">
        <v>3762</v>
      </c>
      <c r="E162">
        <v>39</v>
      </c>
      <c r="F162">
        <v>10010</v>
      </c>
      <c r="G162">
        <v>1000</v>
      </c>
      <c r="H162">
        <v>1.8</v>
      </c>
      <c r="I162">
        <v>32</v>
      </c>
      <c r="J162">
        <v>0.86</v>
      </c>
      <c r="K162">
        <v>1E-4</v>
      </c>
      <c r="L162">
        <v>74.28</v>
      </c>
      <c r="M162">
        <v>76.510000000000005</v>
      </c>
      <c r="N162">
        <v>71.95</v>
      </c>
    </row>
    <row r="163" spans="1:14" x14ac:dyDescent="0.25">
      <c r="A163" t="s">
        <v>117</v>
      </c>
      <c r="B163">
        <v>6871292</v>
      </c>
      <c r="C163">
        <v>1.38E-2</v>
      </c>
      <c r="D163">
        <v>93840</v>
      </c>
      <c r="E163">
        <v>4</v>
      </c>
      <c r="F163">
        <v>1759540</v>
      </c>
      <c r="G163">
        <v>-1999</v>
      </c>
      <c r="H163">
        <v>2.2999999999999998</v>
      </c>
      <c r="I163">
        <v>29</v>
      </c>
      <c r="J163">
        <v>0.78</v>
      </c>
      <c r="K163">
        <v>8.9999999999999998E-4</v>
      </c>
      <c r="L163">
        <v>73.44</v>
      </c>
      <c r="M163">
        <v>76.459999999999994</v>
      </c>
      <c r="N163">
        <v>70.61</v>
      </c>
    </row>
    <row r="164" spans="1:14" x14ac:dyDescent="0.25">
      <c r="A164" t="s">
        <v>108</v>
      </c>
      <c r="B164">
        <v>3989167</v>
      </c>
      <c r="C164">
        <v>-1.9E-3</v>
      </c>
      <c r="D164">
        <v>-7598</v>
      </c>
      <c r="E164">
        <v>57</v>
      </c>
      <c r="F164">
        <v>69490</v>
      </c>
      <c r="G164">
        <v>-10000</v>
      </c>
      <c r="H164">
        <v>2.1</v>
      </c>
      <c r="I164">
        <v>38</v>
      </c>
      <c r="J164">
        <v>0.57999999999999996</v>
      </c>
      <c r="K164">
        <v>5.0000000000000001E-4</v>
      </c>
      <c r="L164">
        <v>74.239999999999995</v>
      </c>
      <c r="M164">
        <v>78.540000000000006</v>
      </c>
      <c r="N164">
        <v>69.849999999999994</v>
      </c>
    </row>
    <row r="165" spans="1:14" x14ac:dyDescent="0.25">
      <c r="A165" t="s">
        <v>109</v>
      </c>
      <c r="B165">
        <v>548914</v>
      </c>
      <c r="C165">
        <v>0.01</v>
      </c>
      <c r="D165">
        <v>5428</v>
      </c>
      <c r="E165">
        <v>784</v>
      </c>
      <c r="F165">
        <v>700</v>
      </c>
      <c r="G165">
        <v>-2957</v>
      </c>
      <c r="H165">
        <v>2.9</v>
      </c>
      <c r="I165">
        <v>27</v>
      </c>
      <c r="J165">
        <v>0.68</v>
      </c>
      <c r="K165">
        <v>1E-4</v>
      </c>
      <c r="L165">
        <v>74.08</v>
      </c>
      <c r="M165">
        <v>77.2</v>
      </c>
      <c r="N165">
        <v>71.14</v>
      </c>
    </row>
    <row r="166" spans="1:14" x14ac:dyDescent="0.25">
      <c r="A166" t="s">
        <v>109</v>
      </c>
      <c r="B166">
        <v>548914</v>
      </c>
      <c r="C166">
        <v>0.01</v>
      </c>
      <c r="D166">
        <v>5428</v>
      </c>
      <c r="E166">
        <v>784</v>
      </c>
      <c r="F166">
        <v>700</v>
      </c>
      <c r="G166">
        <v>-2957</v>
      </c>
      <c r="H166">
        <v>2.9</v>
      </c>
      <c r="I166">
        <v>27</v>
      </c>
      <c r="J166">
        <v>0.68</v>
      </c>
      <c r="K166">
        <v>1E-4</v>
      </c>
      <c r="L166">
        <v>68.27</v>
      </c>
      <c r="M166">
        <v>70.069999999999993</v>
      </c>
      <c r="N166">
        <v>66.540000000000006</v>
      </c>
    </row>
    <row r="167" spans="1:14" x14ac:dyDescent="0.25">
      <c r="A167" t="s">
        <v>110</v>
      </c>
      <c r="B167">
        <v>6486205</v>
      </c>
      <c r="C167">
        <v>5.1000000000000004E-3</v>
      </c>
      <c r="D167">
        <v>32652</v>
      </c>
      <c r="E167">
        <v>313</v>
      </c>
      <c r="F167">
        <v>20720</v>
      </c>
      <c r="G167">
        <v>-40539</v>
      </c>
      <c r="H167">
        <v>2.1</v>
      </c>
      <c r="I167">
        <v>28</v>
      </c>
      <c r="J167">
        <v>0.73</v>
      </c>
      <c r="K167">
        <v>8.0000000000000004E-4</v>
      </c>
      <c r="L167">
        <v>74.06</v>
      </c>
      <c r="M167">
        <v>78.48</v>
      </c>
      <c r="N167">
        <v>69.27</v>
      </c>
    </row>
    <row r="168" spans="1:14" x14ac:dyDescent="0.25">
      <c r="A168" t="s">
        <v>133</v>
      </c>
      <c r="B168">
        <v>6524195</v>
      </c>
      <c r="C168">
        <v>1.6899999999999998E-2</v>
      </c>
      <c r="D168">
        <v>108345</v>
      </c>
      <c r="E168">
        <v>34</v>
      </c>
      <c r="F168">
        <v>191800</v>
      </c>
      <c r="G168">
        <v>-4000</v>
      </c>
      <c r="H168">
        <v>3</v>
      </c>
      <c r="I168">
        <v>26</v>
      </c>
      <c r="J168">
        <v>0.36</v>
      </c>
      <c r="K168">
        <v>8.0000000000000004E-4</v>
      </c>
      <c r="L168">
        <v>71.95</v>
      </c>
      <c r="M168">
        <v>76.03</v>
      </c>
      <c r="N168">
        <v>67.849999999999994</v>
      </c>
    </row>
    <row r="169" spans="1:14" x14ac:dyDescent="0.25">
      <c r="A169" t="s">
        <v>111</v>
      </c>
      <c r="B169">
        <v>1399488</v>
      </c>
      <c r="C169">
        <v>3.2000000000000002E-3</v>
      </c>
      <c r="D169">
        <v>4515</v>
      </c>
      <c r="E169">
        <v>273</v>
      </c>
      <c r="F169">
        <v>5130</v>
      </c>
      <c r="G169">
        <v>-800</v>
      </c>
      <c r="H169">
        <v>1.7</v>
      </c>
      <c r="I169">
        <v>36</v>
      </c>
      <c r="J169">
        <v>0.52</v>
      </c>
      <c r="K169">
        <v>2.0000000000000001E-4</v>
      </c>
      <c r="L169">
        <v>73.91</v>
      </c>
      <c r="M169">
        <v>76.66</v>
      </c>
      <c r="N169">
        <v>71.239999999999995</v>
      </c>
    </row>
    <row r="170" spans="1:14" x14ac:dyDescent="0.25">
      <c r="A170" t="s">
        <v>152</v>
      </c>
      <c r="B170">
        <v>6031200</v>
      </c>
      <c r="C170">
        <v>1.4999999999999999E-2</v>
      </c>
      <c r="D170">
        <v>89111</v>
      </c>
      <c r="E170">
        <v>13</v>
      </c>
      <c r="F170">
        <v>469930</v>
      </c>
      <c r="G170">
        <v>-5000</v>
      </c>
      <c r="H170">
        <v>2.8</v>
      </c>
      <c r="I170">
        <v>27</v>
      </c>
      <c r="J170">
        <v>0.53</v>
      </c>
      <c r="K170">
        <v>8.0000000000000004E-4</v>
      </c>
      <c r="L170">
        <v>68.63</v>
      </c>
      <c r="M170">
        <v>72.19</v>
      </c>
      <c r="N170">
        <v>65.099999999999994</v>
      </c>
    </row>
    <row r="171" spans="1:14" x14ac:dyDescent="0.25">
      <c r="A171" t="s">
        <v>113</v>
      </c>
      <c r="B171">
        <v>198414</v>
      </c>
      <c r="C171">
        <v>6.7000000000000002E-3</v>
      </c>
      <c r="D171">
        <v>1317</v>
      </c>
      <c r="E171">
        <v>70</v>
      </c>
      <c r="F171">
        <v>2830</v>
      </c>
      <c r="G171">
        <v>-2803</v>
      </c>
      <c r="H171">
        <v>3.9</v>
      </c>
      <c r="I171">
        <v>22</v>
      </c>
      <c r="J171">
        <v>0.18</v>
      </c>
      <c r="K171">
        <v>0</v>
      </c>
      <c r="L171">
        <v>73.75</v>
      </c>
      <c r="M171">
        <v>75.97</v>
      </c>
      <c r="N171">
        <v>71.69</v>
      </c>
    </row>
    <row r="172" spans="1:14" x14ac:dyDescent="0.25">
      <c r="A172" t="s">
        <v>114</v>
      </c>
      <c r="B172">
        <v>98347</v>
      </c>
      <c r="C172">
        <v>6.1999999999999998E-3</v>
      </c>
      <c r="D172">
        <v>608</v>
      </c>
      <c r="E172">
        <v>214</v>
      </c>
      <c r="F172">
        <v>460</v>
      </c>
      <c r="G172">
        <v>-200</v>
      </c>
      <c r="H172">
        <v>2.5</v>
      </c>
      <c r="I172">
        <v>34</v>
      </c>
      <c r="J172">
        <v>0.56000000000000005</v>
      </c>
      <c r="K172">
        <v>0</v>
      </c>
      <c r="L172">
        <v>73.739999999999995</v>
      </c>
      <c r="M172">
        <v>77.709999999999994</v>
      </c>
      <c r="N172">
        <v>70.260000000000005</v>
      </c>
    </row>
    <row r="173" spans="1:14" x14ac:dyDescent="0.25">
      <c r="A173" t="s">
        <v>115</v>
      </c>
      <c r="B173">
        <v>555987</v>
      </c>
      <c r="C173">
        <v>1.0999999999999999E-2</v>
      </c>
      <c r="D173">
        <v>6052</v>
      </c>
      <c r="E173">
        <v>138</v>
      </c>
      <c r="F173">
        <v>4030</v>
      </c>
      <c r="G173">
        <v>-1342</v>
      </c>
      <c r="H173">
        <v>2.2999999999999998</v>
      </c>
      <c r="I173">
        <v>28</v>
      </c>
      <c r="J173">
        <v>0.68</v>
      </c>
      <c r="K173">
        <v>1E-4</v>
      </c>
      <c r="L173">
        <v>73.58</v>
      </c>
      <c r="M173">
        <v>76.83</v>
      </c>
      <c r="N173">
        <v>70.150000000000006</v>
      </c>
    </row>
    <row r="174" spans="1:14" x14ac:dyDescent="0.25">
      <c r="A174" t="s">
        <v>169</v>
      </c>
      <c r="B174">
        <v>5518087</v>
      </c>
      <c r="C174">
        <v>2.5600000000000001E-2</v>
      </c>
      <c r="D174">
        <v>137579</v>
      </c>
      <c r="E174">
        <v>16</v>
      </c>
      <c r="F174">
        <v>341500</v>
      </c>
      <c r="G174">
        <v>-4000</v>
      </c>
      <c r="H174">
        <v>4.5</v>
      </c>
      <c r="I174">
        <v>19</v>
      </c>
      <c r="J174">
        <v>0.7</v>
      </c>
      <c r="K174">
        <v>6.9999999999999999E-4</v>
      </c>
      <c r="L174">
        <v>65.209999999999994</v>
      </c>
      <c r="M174">
        <v>66.73</v>
      </c>
      <c r="N174">
        <v>63.67</v>
      </c>
    </row>
    <row r="175" spans="1:14" x14ac:dyDescent="0.25">
      <c r="A175" t="s">
        <v>118</v>
      </c>
      <c r="B175">
        <v>686884</v>
      </c>
      <c r="C175">
        <v>2.5499999999999998E-2</v>
      </c>
      <c r="D175">
        <v>17061</v>
      </c>
      <c r="E175">
        <v>25</v>
      </c>
      <c r="F175">
        <v>27990</v>
      </c>
      <c r="G175">
        <v>-1600</v>
      </c>
      <c r="H175">
        <v>4.4000000000000004</v>
      </c>
      <c r="I175">
        <v>20</v>
      </c>
      <c r="J175">
        <v>0.23</v>
      </c>
      <c r="K175">
        <v>1E-4</v>
      </c>
      <c r="L175">
        <v>73.38</v>
      </c>
      <c r="M175">
        <v>75.31</v>
      </c>
      <c r="N175">
        <v>71.599999999999994</v>
      </c>
    </row>
    <row r="176" spans="1:14" x14ac:dyDescent="0.25">
      <c r="A176" t="s">
        <v>121</v>
      </c>
      <c r="B176">
        <v>110940</v>
      </c>
      <c r="C176">
        <v>3.2000000000000002E-3</v>
      </c>
      <c r="D176">
        <v>351</v>
      </c>
      <c r="E176">
        <v>284</v>
      </c>
      <c r="F176">
        <v>390</v>
      </c>
      <c r="G176">
        <v>-200</v>
      </c>
      <c r="H176">
        <v>1.9</v>
      </c>
      <c r="I176">
        <v>33</v>
      </c>
      <c r="J176">
        <v>0.53</v>
      </c>
      <c r="K176">
        <v>0</v>
      </c>
      <c r="L176">
        <v>72.98</v>
      </c>
      <c r="M176">
        <v>75.62</v>
      </c>
      <c r="N176">
        <v>70.66</v>
      </c>
    </row>
    <row r="177" spans="1:14" x14ac:dyDescent="0.25">
      <c r="A177" t="s">
        <v>171</v>
      </c>
      <c r="B177">
        <v>5057681</v>
      </c>
      <c r="C177">
        <v>2.4400000000000002E-2</v>
      </c>
      <c r="D177">
        <v>120307</v>
      </c>
      <c r="E177">
        <v>53</v>
      </c>
      <c r="F177">
        <v>96320</v>
      </c>
      <c r="G177">
        <v>-5000</v>
      </c>
      <c r="H177">
        <v>4.4000000000000004</v>
      </c>
      <c r="I177">
        <v>19</v>
      </c>
      <c r="J177">
        <v>0.53</v>
      </c>
      <c r="K177">
        <v>5.9999999999999995E-4</v>
      </c>
      <c r="L177">
        <v>65</v>
      </c>
      <c r="M177">
        <v>66.48</v>
      </c>
      <c r="N177">
        <v>63.54</v>
      </c>
    </row>
    <row r="178" spans="1:14" x14ac:dyDescent="0.25">
      <c r="A178" t="s">
        <v>123</v>
      </c>
      <c r="B178">
        <v>771608</v>
      </c>
      <c r="C178">
        <v>1.12E-2</v>
      </c>
      <c r="D178">
        <v>8516</v>
      </c>
      <c r="E178">
        <v>20</v>
      </c>
      <c r="F178">
        <v>38117</v>
      </c>
      <c r="G178">
        <v>320</v>
      </c>
      <c r="H178">
        <v>2</v>
      </c>
      <c r="I178">
        <v>28</v>
      </c>
      <c r="J178">
        <v>0.46</v>
      </c>
      <c r="K178">
        <v>1E-4</v>
      </c>
      <c r="L178">
        <v>72.77</v>
      </c>
      <c r="M178">
        <v>73.33</v>
      </c>
      <c r="N178">
        <v>72.27</v>
      </c>
    </row>
    <row r="179" spans="1:14" x14ac:dyDescent="0.25">
      <c r="A179" t="s">
        <v>124</v>
      </c>
      <c r="B179">
        <v>112523</v>
      </c>
      <c r="C179">
        <v>4.5999999999999999E-3</v>
      </c>
      <c r="D179">
        <v>520</v>
      </c>
      <c r="E179">
        <v>331</v>
      </c>
      <c r="F179">
        <v>340</v>
      </c>
      <c r="G179">
        <v>-200</v>
      </c>
      <c r="H179">
        <v>2.1</v>
      </c>
      <c r="I179">
        <v>32</v>
      </c>
      <c r="J179">
        <v>0.35</v>
      </c>
      <c r="K179">
        <v>0</v>
      </c>
      <c r="L179">
        <v>72.59</v>
      </c>
      <c r="M179">
        <v>75.16</v>
      </c>
      <c r="N179">
        <v>70.239999999999995</v>
      </c>
    </row>
    <row r="180" spans="1:14" x14ac:dyDescent="0.25">
      <c r="A180" t="s">
        <v>201</v>
      </c>
      <c r="B180">
        <v>4829767</v>
      </c>
      <c r="C180">
        <v>1.78E-2</v>
      </c>
      <c r="D180">
        <v>84582</v>
      </c>
      <c r="E180">
        <v>8</v>
      </c>
      <c r="F180">
        <v>622980</v>
      </c>
      <c r="G180">
        <v>-40000</v>
      </c>
      <c r="H180">
        <v>4.8</v>
      </c>
      <c r="I180">
        <v>18</v>
      </c>
      <c r="J180">
        <v>0.43</v>
      </c>
      <c r="K180">
        <v>5.9999999999999995E-4</v>
      </c>
      <c r="L180">
        <v>54.36</v>
      </c>
      <c r="M180">
        <v>56.58</v>
      </c>
      <c r="N180">
        <v>52.16</v>
      </c>
    </row>
    <row r="181" spans="1:14" x14ac:dyDescent="0.25">
      <c r="A181" t="s">
        <v>167</v>
      </c>
      <c r="B181">
        <v>4649658</v>
      </c>
      <c r="C181">
        <v>2.7400000000000001E-2</v>
      </c>
      <c r="D181">
        <v>123962</v>
      </c>
      <c r="E181">
        <v>5</v>
      </c>
      <c r="F181">
        <v>1030700</v>
      </c>
      <c r="G181">
        <v>5000</v>
      </c>
      <c r="H181">
        <v>4.5999999999999996</v>
      </c>
      <c r="I181">
        <v>20</v>
      </c>
      <c r="J181">
        <v>0.56999999999999995</v>
      </c>
      <c r="K181">
        <v>5.9999999999999995E-4</v>
      </c>
      <c r="L181">
        <v>65.569999999999993</v>
      </c>
      <c r="M181">
        <v>67.239999999999995</v>
      </c>
      <c r="N181">
        <v>63.88</v>
      </c>
    </row>
    <row r="182" spans="1:14" x14ac:dyDescent="0.25">
      <c r="A182" t="s">
        <v>130</v>
      </c>
      <c r="B182">
        <v>4033963</v>
      </c>
      <c r="C182">
        <v>-2.3E-3</v>
      </c>
      <c r="D182">
        <v>-9300</v>
      </c>
      <c r="E182">
        <v>123</v>
      </c>
      <c r="F182">
        <v>32850</v>
      </c>
      <c r="G182">
        <v>-1387</v>
      </c>
      <c r="H182">
        <v>1.3</v>
      </c>
      <c r="I182">
        <v>38</v>
      </c>
      <c r="J182">
        <v>0.43</v>
      </c>
      <c r="K182">
        <v>5.0000000000000001E-4</v>
      </c>
      <c r="L182">
        <v>72.3</v>
      </c>
      <c r="M182">
        <v>76.53</v>
      </c>
      <c r="N182">
        <v>68.02</v>
      </c>
    </row>
    <row r="183" spans="1:14" x14ac:dyDescent="0.25">
      <c r="A183" t="s">
        <v>131</v>
      </c>
      <c r="B183">
        <v>586632</v>
      </c>
      <c r="C183">
        <v>8.9999999999999993E-3</v>
      </c>
      <c r="D183">
        <v>5260</v>
      </c>
      <c r="E183">
        <v>4</v>
      </c>
      <c r="F183">
        <v>156000</v>
      </c>
      <c r="G183">
        <v>-1000</v>
      </c>
      <c r="H183">
        <v>2.4</v>
      </c>
      <c r="I183">
        <v>29</v>
      </c>
      <c r="J183">
        <v>0.65</v>
      </c>
      <c r="K183">
        <v>1E-4</v>
      </c>
      <c r="L183">
        <v>72.13</v>
      </c>
      <c r="M183">
        <v>75.55</v>
      </c>
      <c r="N183">
        <v>68.88</v>
      </c>
    </row>
    <row r="184" spans="1:14" x14ac:dyDescent="0.25">
      <c r="A184" t="s">
        <v>159</v>
      </c>
      <c r="B184">
        <v>3546421</v>
      </c>
      <c r="C184">
        <v>1.41E-2</v>
      </c>
      <c r="D184">
        <v>49304</v>
      </c>
      <c r="E184">
        <v>35</v>
      </c>
      <c r="F184">
        <v>101000</v>
      </c>
      <c r="G184">
        <v>-39858</v>
      </c>
      <c r="H184">
        <v>4.0999999999999996</v>
      </c>
      <c r="I184">
        <v>19</v>
      </c>
      <c r="J184">
        <v>0.63</v>
      </c>
      <c r="K184">
        <v>5.0000000000000001E-4</v>
      </c>
      <c r="L184">
        <v>67.48</v>
      </c>
      <c r="M184">
        <v>69.75</v>
      </c>
      <c r="N184">
        <v>65.260000000000005</v>
      </c>
    </row>
    <row r="185" spans="1:14" x14ac:dyDescent="0.25">
      <c r="A185" t="s">
        <v>143</v>
      </c>
      <c r="B185">
        <v>3278290</v>
      </c>
      <c r="C185">
        <v>1.6500000000000001E-2</v>
      </c>
      <c r="D185">
        <v>53123</v>
      </c>
      <c r="E185">
        <v>2</v>
      </c>
      <c r="F185">
        <v>1553560</v>
      </c>
      <c r="G185">
        <v>-852</v>
      </c>
      <c r="H185">
        <v>2.9</v>
      </c>
      <c r="I185">
        <v>28</v>
      </c>
      <c r="J185">
        <v>0.67</v>
      </c>
      <c r="K185">
        <v>4.0000000000000002E-4</v>
      </c>
      <c r="L185">
        <v>70.53</v>
      </c>
      <c r="M185">
        <v>74.790000000000006</v>
      </c>
      <c r="N185">
        <v>66.430000000000007</v>
      </c>
    </row>
    <row r="186" spans="1:14" x14ac:dyDescent="0.25">
      <c r="A186" t="s">
        <v>137</v>
      </c>
      <c r="B186">
        <v>105695</v>
      </c>
      <c r="C186">
        <v>1.15E-2</v>
      </c>
      <c r="D186">
        <v>1201</v>
      </c>
      <c r="E186">
        <v>147</v>
      </c>
      <c r="F186">
        <v>720</v>
      </c>
      <c r="G186">
        <v>-800</v>
      </c>
      <c r="H186">
        <v>3.6</v>
      </c>
      <c r="I186">
        <v>22</v>
      </c>
      <c r="J186">
        <v>0.24</v>
      </c>
      <c r="K186">
        <v>0</v>
      </c>
      <c r="L186">
        <v>71.319999999999993</v>
      </c>
      <c r="M186">
        <v>73.38</v>
      </c>
      <c r="N186">
        <v>69.28</v>
      </c>
    </row>
    <row r="187" spans="1:14" x14ac:dyDescent="0.25">
      <c r="A187" t="s">
        <v>139</v>
      </c>
      <c r="B187">
        <v>597339</v>
      </c>
      <c r="C187">
        <v>2.5499999999999998E-2</v>
      </c>
      <c r="D187">
        <v>14876</v>
      </c>
      <c r="E187">
        <v>2</v>
      </c>
      <c r="F187">
        <v>266000</v>
      </c>
      <c r="G187">
        <v>5582</v>
      </c>
      <c r="H187">
        <v>2.4</v>
      </c>
      <c r="I187">
        <v>28</v>
      </c>
      <c r="J187">
        <v>0.87</v>
      </c>
      <c r="K187">
        <v>1E-4</v>
      </c>
      <c r="L187">
        <v>71.08</v>
      </c>
      <c r="M187">
        <v>73.19</v>
      </c>
      <c r="N187">
        <v>69.36</v>
      </c>
    </row>
    <row r="188" spans="1:14" x14ac:dyDescent="0.25">
      <c r="A188" t="s">
        <v>140</v>
      </c>
      <c r="B188">
        <v>219159</v>
      </c>
      <c r="C188">
        <v>1.9099999999999999E-2</v>
      </c>
      <c r="D188">
        <v>4103</v>
      </c>
      <c r="E188">
        <v>228</v>
      </c>
      <c r="F188">
        <v>960</v>
      </c>
      <c r="G188">
        <v>-1680</v>
      </c>
      <c r="H188">
        <v>4.4000000000000004</v>
      </c>
      <c r="I188">
        <v>19</v>
      </c>
      <c r="J188">
        <v>0.74</v>
      </c>
      <c r="K188">
        <v>0</v>
      </c>
      <c r="L188">
        <v>71.010000000000005</v>
      </c>
      <c r="M188">
        <v>73.5</v>
      </c>
      <c r="N188">
        <v>68.540000000000006</v>
      </c>
    </row>
    <row r="189" spans="1:14" x14ac:dyDescent="0.25">
      <c r="A189" t="s">
        <v>141</v>
      </c>
      <c r="B189">
        <v>307145</v>
      </c>
      <c r="C189">
        <v>2.4199999999999999E-2</v>
      </c>
      <c r="D189">
        <v>7263</v>
      </c>
      <c r="E189">
        <v>25</v>
      </c>
      <c r="F189">
        <v>12190</v>
      </c>
      <c r="G189">
        <v>120</v>
      </c>
      <c r="H189">
        <v>3.8</v>
      </c>
      <c r="I189">
        <v>21</v>
      </c>
      <c r="J189">
        <v>0.24</v>
      </c>
      <c r="K189">
        <v>0</v>
      </c>
      <c r="L189">
        <v>70.989999999999995</v>
      </c>
      <c r="M189">
        <v>72.75</v>
      </c>
      <c r="N189">
        <v>69.400000000000006</v>
      </c>
    </row>
    <row r="190" spans="1:14" x14ac:dyDescent="0.25">
      <c r="A190" t="s">
        <v>175</v>
      </c>
      <c r="B190">
        <v>2540905</v>
      </c>
      <c r="C190">
        <v>1.8599999999999998E-2</v>
      </c>
      <c r="D190">
        <v>46375</v>
      </c>
      <c r="E190">
        <v>3</v>
      </c>
      <c r="F190">
        <v>823290</v>
      </c>
      <c r="G190">
        <v>-4806</v>
      </c>
      <c r="H190">
        <v>3.4</v>
      </c>
      <c r="I190">
        <v>22</v>
      </c>
      <c r="J190">
        <v>0.55000000000000004</v>
      </c>
      <c r="K190">
        <v>2.9999999999999997E-4</v>
      </c>
      <c r="L190">
        <v>64.86</v>
      </c>
      <c r="M190">
        <v>67.67</v>
      </c>
      <c r="N190">
        <v>61.83</v>
      </c>
    </row>
    <row r="191" spans="1:14" x14ac:dyDescent="0.25">
      <c r="A191" t="s">
        <v>179</v>
      </c>
      <c r="B191">
        <v>2416668</v>
      </c>
      <c r="C191">
        <v>2.9399999999999999E-2</v>
      </c>
      <c r="D191">
        <v>68962</v>
      </c>
      <c r="E191">
        <v>239</v>
      </c>
      <c r="F191">
        <v>10120</v>
      </c>
      <c r="G191">
        <v>-3087</v>
      </c>
      <c r="H191">
        <v>5.3</v>
      </c>
      <c r="I191">
        <v>18</v>
      </c>
      <c r="J191">
        <v>0.59</v>
      </c>
      <c r="K191">
        <v>2.9999999999999997E-4</v>
      </c>
      <c r="L191">
        <v>63.26</v>
      </c>
      <c r="M191">
        <v>64.73</v>
      </c>
      <c r="N191">
        <v>61.8</v>
      </c>
    </row>
    <row r="192" spans="1:14" x14ac:dyDescent="0.25">
      <c r="A192" t="s">
        <v>148</v>
      </c>
      <c r="B192">
        <v>2351627</v>
      </c>
      <c r="C192">
        <v>2.0799999999999999E-2</v>
      </c>
      <c r="D192">
        <v>47930</v>
      </c>
      <c r="E192">
        <v>4</v>
      </c>
      <c r="F192">
        <v>566730</v>
      </c>
      <c r="G192">
        <v>3000</v>
      </c>
      <c r="H192">
        <v>2.9</v>
      </c>
      <c r="I192">
        <v>24</v>
      </c>
      <c r="J192">
        <v>0.73</v>
      </c>
      <c r="K192">
        <v>2.9999999999999997E-4</v>
      </c>
      <c r="L192">
        <v>69.86</v>
      </c>
      <c r="M192">
        <v>72.69</v>
      </c>
      <c r="N192">
        <v>66.72</v>
      </c>
    </row>
    <row r="193" spans="1:14" x14ac:dyDescent="0.25">
      <c r="A193" t="s">
        <v>145</v>
      </c>
      <c r="B193">
        <v>786552</v>
      </c>
      <c r="C193">
        <v>4.7999999999999996E-3</v>
      </c>
      <c r="D193">
        <v>3786</v>
      </c>
      <c r="E193">
        <v>4</v>
      </c>
      <c r="F193">
        <v>196850</v>
      </c>
      <c r="G193">
        <v>-6000</v>
      </c>
      <c r="H193">
        <v>2.5</v>
      </c>
      <c r="I193">
        <v>27</v>
      </c>
      <c r="J193">
        <v>0.27</v>
      </c>
      <c r="K193">
        <v>1E-4</v>
      </c>
      <c r="L193">
        <v>70.260000000000005</v>
      </c>
      <c r="M193">
        <v>73.53</v>
      </c>
      <c r="N193">
        <v>67.22</v>
      </c>
    </row>
    <row r="194" spans="1:14" x14ac:dyDescent="0.25">
      <c r="A194" t="s">
        <v>161</v>
      </c>
      <c r="B194">
        <v>2225734</v>
      </c>
      <c r="C194">
        <v>2.4500000000000001E-2</v>
      </c>
      <c r="D194">
        <v>53155</v>
      </c>
      <c r="E194">
        <v>9</v>
      </c>
      <c r="F194">
        <v>257670</v>
      </c>
      <c r="G194">
        <v>3260</v>
      </c>
      <c r="H194">
        <v>4</v>
      </c>
      <c r="I194">
        <v>23</v>
      </c>
      <c r="J194">
        <v>0.87</v>
      </c>
      <c r="K194">
        <v>2.9999999999999997E-4</v>
      </c>
      <c r="L194">
        <v>67.03</v>
      </c>
      <c r="M194">
        <v>69.27</v>
      </c>
      <c r="N194">
        <v>64.930000000000007</v>
      </c>
    </row>
    <row r="195" spans="1:14" x14ac:dyDescent="0.25">
      <c r="A195" t="s">
        <v>146</v>
      </c>
      <c r="B195">
        <v>1318445</v>
      </c>
      <c r="C195">
        <v>1.9599999999999999E-2</v>
      </c>
      <c r="D195">
        <v>25326</v>
      </c>
      <c r="E195">
        <v>89</v>
      </c>
      <c r="F195">
        <v>14870</v>
      </c>
      <c r="G195">
        <v>-5385</v>
      </c>
      <c r="H195">
        <v>4.0999999999999996</v>
      </c>
      <c r="I195">
        <v>21</v>
      </c>
      <c r="J195">
        <v>0.33</v>
      </c>
      <c r="K195">
        <v>2.0000000000000001E-4</v>
      </c>
      <c r="L195">
        <v>70.180000000000007</v>
      </c>
      <c r="M195">
        <v>72.36</v>
      </c>
      <c r="N195">
        <v>68.14</v>
      </c>
    </row>
    <row r="196" spans="1:14" x14ac:dyDescent="0.25">
      <c r="A196" t="s">
        <v>199</v>
      </c>
      <c r="B196">
        <v>2142249</v>
      </c>
      <c r="C196">
        <v>8.0000000000000002E-3</v>
      </c>
      <c r="D196">
        <v>16981</v>
      </c>
      <c r="E196">
        <v>71</v>
      </c>
      <c r="F196">
        <v>30360</v>
      </c>
      <c r="G196">
        <v>-10047</v>
      </c>
      <c r="H196">
        <v>3.2</v>
      </c>
      <c r="I196">
        <v>24</v>
      </c>
      <c r="J196">
        <v>0.31</v>
      </c>
      <c r="K196">
        <v>2.9999999999999997E-4</v>
      </c>
      <c r="L196">
        <v>55.65</v>
      </c>
      <c r="M196">
        <v>58.9</v>
      </c>
      <c r="N196">
        <v>52.52</v>
      </c>
    </row>
    <row r="197" spans="1:14" x14ac:dyDescent="0.25">
      <c r="A197" t="s">
        <v>149</v>
      </c>
      <c r="B197">
        <v>119449</v>
      </c>
      <c r="C197">
        <v>1.5699999999999999E-2</v>
      </c>
      <c r="D197">
        <v>1843</v>
      </c>
      <c r="E197">
        <v>147</v>
      </c>
      <c r="F197">
        <v>810</v>
      </c>
      <c r="G197">
        <v>-800</v>
      </c>
      <c r="H197">
        <v>3.6</v>
      </c>
      <c r="I197">
        <v>23</v>
      </c>
      <c r="J197">
        <v>0.56999999999999995</v>
      </c>
      <c r="K197">
        <v>0</v>
      </c>
      <c r="L197">
        <v>69.17</v>
      </c>
      <c r="M197">
        <v>73.12</v>
      </c>
      <c r="N197">
        <v>65</v>
      </c>
    </row>
    <row r="198" spans="1:14" x14ac:dyDescent="0.25">
      <c r="A198" t="s">
        <v>193</v>
      </c>
      <c r="B198">
        <v>1968001</v>
      </c>
      <c r="C198">
        <v>2.4500000000000001E-2</v>
      </c>
      <c r="D198">
        <v>47079</v>
      </c>
      <c r="E198">
        <v>70</v>
      </c>
      <c r="F198">
        <v>28120</v>
      </c>
      <c r="G198">
        <v>-1399</v>
      </c>
      <c r="H198">
        <v>4.5</v>
      </c>
      <c r="I198">
        <v>19</v>
      </c>
      <c r="J198">
        <v>0.45</v>
      </c>
      <c r="K198">
        <v>2.9999999999999997E-4</v>
      </c>
      <c r="L198">
        <v>59.38</v>
      </c>
      <c r="M198">
        <v>61.33</v>
      </c>
      <c r="N198">
        <v>57.31</v>
      </c>
    </row>
    <row r="199" spans="1:14" x14ac:dyDescent="0.25">
      <c r="A199" t="s">
        <v>192</v>
      </c>
      <c r="B199">
        <v>1402985</v>
      </c>
      <c r="C199">
        <v>3.4700000000000002E-2</v>
      </c>
      <c r="D199">
        <v>46999</v>
      </c>
      <c r="E199">
        <v>50</v>
      </c>
      <c r="F199">
        <v>28050</v>
      </c>
      <c r="G199">
        <v>16000</v>
      </c>
      <c r="H199">
        <v>4.5999999999999996</v>
      </c>
      <c r="I199">
        <v>22</v>
      </c>
      <c r="J199">
        <v>0.73</v>
      </c>
      <c r="K199">
        <v>2.0000000000000001E-4</v>
      </c>
      <c r="L199">
        <v>59.82</v>
      </c>
      <c r="M199">
        <v>61.08</v>
      </c>
      <c r="N199">
        <v>58.76</v>
      </c>
    </row>
    <row r="200" spans="1:14" x14ac:dyDescent="0.25">
      <c r="A200" t="s">
        <v>154</v>
      </c>
      <c r="B200">
        <v>896445</v>
      </c>
      <c r="C200">
        <v>7.3000000000000001E-3</v>
      </c>
      <c r="D200">
        <v>6492</v>
      </c>
      <c r="E200">
        <v>49</v>
      </c>
      <c r="F200">
        <v>18270</v>
      </c>
      <c r="G200">
        <v>-6202</v>
      </c>
      <c r="H200">
        <v>2.8</v>
      </c>
      <c r="I200">
        <v>28</v>
      </c>
      <c r="J200">
        <v>0.59</v>
      </c>
      <c r="K200">
        <v>1E-4</v>
      </c>
      <c r="L200">
        <v>67.91</v>
      </c>
      <c r="M200">
        <v>69.97</v>
      </c>
      <c r="N200">
        <v>66</v>
      </c>
    </row>
    <row r="201" spans="1:14" x14ac:dyDescent="0.25">
      <c r="A201" t="s">
        <v>155</v>
      </c>
      <c r="B201">
        <v>988000</v>
      </c>
      <c r="C201">
        <v>1.4800000000000001E-2</v>
      </c>
      <c r="D201">
        <v>14440</v>
      </c>
      <c r="E201">
        <v>43</v>
      </c>
      <c r="F201">
        <v>23180</v>
      </c>
      <c r="G201">
        <v>900</v>
      </c>
      <c r="H201">
        <v>2.8</v>
      </c>
      <c r="I201">
        <v>27</v>
      </c>
      <c r="J201">
        <v>0.79</v>
      </c>
      <c r="K201">
        <v>1E-4</v>
      </c>
      <c r="L201">
        <v>67.87</v>
      </c>
      <c r="M201">
        <v>70.16</v>
      </c>
      <c r="N201">
        <v>65.84</v>
      </c>
    </row>
    <row r="202" spans="1:14" x14ac:dyDescent="0.25">
      <c r="A202" t="s">
        <v>189</v>
      </c>
      <c r="B202">
        <v>1160164</v>
      </c>
      <c r="C202">
        <v>1.0500000000000001E-2</v>
      </c>
      <c r="D202">
        <v>12034</v>
      </c>
      <c r="E202">
        <v>67</v>
      </c>
      <c r="F202">
        <v>17200</v>
      </c>
      <c r="G202">
        <v>-8353</v>
      </c>
      <c r="H202">
        <v>3</v>
      </c>
      <c r="I202">
        <v>21</v>
      </c>
      <c r="J202">
        <v>0.3</v>
      </c>
      <c r="K202">
        <v>1E-4</v>
      </c>
      <c r="L202">
        <v>61.05</v>
      </c>
      <c r="M202">
        <v>65.67</v>
      </c>
      <c r="N202">
        <v>56.98</v>
      </c>
    </row>
    <row r="203" spans="1:14" x14ac:dyDescent="0.25">
      <c r="A203" t="s">
        <v>170</v>
      </c>
      <c r="B203">
        <v>869601</v>
      </c>
      <c r="C203">
        <v>2.1999999999999999E-2</v>
      </c>
      <c r="D203">
        <v>18715</v>
      </c>
      <c r="E203">
        <v>467</v>
      </c>
      <c r="F203">
        <v>1861</v>
      </c>
      <c r="G203">
        <v>-2000</v>
      </c>
      <c r="H203">
        <v>4.2</v>
      </c>
      <c r="I203">
        <v>20</v>
      </c>
      <c r="J203">
        <v>0.28999999999999998</v>
      </c>
      <c r="K203">
        <v>1E-4</v>
      </c>
      <c r="L203">
        <v>65.03</v>
      </c>
      <c r="M203">
        <v>66.88</v>
      </c>
      <c r="N203">
        <v>63.24</v>
      </c>
    </row>
    <row r="204" spans="1:14" x14ac:dyDescent="0.25">
      <c r="A204" t="s">
        <v>207</v>
      </c>
      <c r="B204">
        <v>85033</v>
      </c>
      <c r="C204">
        <v>5.3E-3</v>
      </c>
      <c r="D204">
        <v>449</v>
      </c>
      <c r="E204">
        <v>149</v>
      </c>
      <c r="F204">
        <v>570</v>
      </c>
      <c r="J204">
        <v>0.53</v>
      </c>
      <c r="K204">
        <v>0</v>
      </c>
    </row>
    <row r="205" spans="1:14" x14ac:dyDescent="0.25">
      <c r="A205" t="s">
        <v>208</v>
      </c>
      <c r="B205">
        <v>77265</v>
      </c>
      <c r="C205">
        <v>1.6000000000000001E-3</v>
      </c>
      <c r="D205">
        <v>123</v>
      </c>
      <c r="E205">
        <v>164</v>
      </c>
      <c r="F205">
        <v>470</v>
      </c>
      <c r="J205">
        <v>0.88</v>
      </c>
      <c r="K205">
        <v>0</v>
      </c>
    </row>
    <row r="206" spans="1:14" x14ac:dyDescent="0.25">
      <c r="A206" t="s">
        <v>209</v>
      </c>
      <c r="B206">
        <v>71986</v>
      </c>
      <c r="C206">
        <v>2.5000000000000001E-3</v>
      </c>
      <c r="D206">
        <v>178</v>
      </c>
      <c r="E206">
        <v>96</v>
      </c>
      <c r="F206">
        <v>750</v>
      </c>
      <c r="J206">
        <v>0.74</v>
      </c>
      <c r="K206">
        <v>0</v>
      </c>
    </row>
    <row r="207" spans="1:14" x14ac:dyDescent="0.25">
      <c r="A207" t="s">
        <v>210</v>
      </c>
      <c r="B207">
        <v>65722</v>
      </c>
      <c r="C207">
        <v>1.1900000000000001E-2</v>
      </c>
      <c r="D207">
        <v>774</v>
      </c>
      <c r="E207">
        <v>274</v>
      </c>
      <c r="F207">
        <v>240</v>
      </c>
      <c r="J207">
        <v>0.97</v>
      </c>
      <c r="K207">
        <v>0</v>
      </c>
    </row>
    <row r="208" spans="1:14" x14ac:dyDescent="0.25">
      <c r="A208" t="s">
        <v>211</v>
      </c>
      <c r="B208">
        <v>62278</v>
      </c>
      <c r="C208">
        <v>-3.5999999999999999E-3</v>
      </c>
      <c r="D208">
        <v>-228</v>
      </c>
      <c r="E208">
        <v>1246</v>
      </c>
      <c r="F208">
        <v>50</v>
      </c>
      <c r="J208">
        <v>0.97</v>
      </c>
      <c r="K208">
        <v>0</v>
      </c>
    </row>
    <row r="209" spans="1:11" x14ac:dyDescent="0.25">
      <c r="A209" t="s">
        <v>212</v>
      </c>
      <c r="B209">
        <v>59190</v>
      </c>
      <c r="C209">
        <v>6.7999999999999996E-3</v>
      </c>
      <c r="D209">
        <v>399</v>
      </c>
      <c r="E209">
        <v>329</v>
      </c>
      <c r="F209">
        <v>180</v>
      </c>
      <c r="J209">
        <v>0.7</v>
      </c>
      <c r="K209">
        <v>0</v>
      </c>
    </row>
    <row r="210" spans="1:11" x14ac:dyDescent="0.25">
      <c r="A210" t="s">
        <v>213</v>
      </c>
      <c r="B210">
        <v>57559</v>
      </c>
      <c r="C210">
        <v>6.0000000000000001E-3</v>
      </c>
      <c r="D210">
        <v>343</v>
      </c>
      <c r="E210">
        <v>125</v>
      </c>
      <c r="F210">
        <v>460</v>
      </c>
      <c r="J210">
        <v>0.88</v>
      </c>
      <c r="K210">
        <v>0</v>
      </c>
    </row>
    <row r="211" spans="1:11" x14ac:dyDescent="0.25">
      <c r="A211" t="s">
        <v>214</v>
      </c>
      <c r="B211">
        <v>56770</v>
      </c>
      <c r="C211">
        <v>1.6999999999999999E-3</v>
      </c>
      <c r="D211">
        <v>98</v>
      </c>
      <c r="E211">
        <v>0</v>
      </c>
      <c r="F211">
        <v>410450</v>
      </c>
      <c r="J211">
        <v>0.87</v>
      </c>
      <c r="K211">
        <v>0</v>
      </c>
    </row>
    <row r="212" spans="1:11" x14ac:dyDescent="0.25">
      <c r="A212" t="s">
        <v>215</v>
      </c>
      <c r="B212">
        <v>55191</v>
      </c>
      <c r="C212">
        <v>-2.2000000000000001E-3</v>
      </c>
      <c r="D212">
        <v>-121</v>
      </c>
      <c r="E212">
        <v>276</v>
      </c>
      <c r="F212">
        <v>200</v>
      </c>
      <c r="J212">
        <v>0.88</v>
      </c>
      <c r="K212">
        <v>0</v>
      </c>
    </row>
    <row r="213" spans="1:11" x14ac:dyDescent="0.25">
      <c r="A213" t="s">
        <v>216</v>
      </c>
      <c r="B213">
        <v>53199</v>
      </c>
      <c r="C213">
        <v>7.1000000000000004E-3</v>
      </c>
      <c r="D213">
        <v>376</v>
      </c>
      <c r="E213">
        <v>205</v>
      </c>
      <c r="F213">
        <v>260</v>
      </c>
      <c r="J213">
        <v>0.33</v>
      </c>
      <c r="K213">
        <v>0</v>
      </c>
    </row>
    <row r="214" spans="1:11" x14ac:dyDescent="0.25">
      <c r="A214" t="s">
        <v>217</v>
      </c>
      <c r="B214">
        <v>48863</v>
      </c>
      <c r="C214">
        <v>3.8E-3</v>
      </c>
      <c r="D214">
        <v>185</v>
      </c>
      <c r="E214">
        <v>35</v>
      </c>
      <c r="F214">
        <v>1396</v>
      </c>
      <c r="J214">
        <v>0.43</v>
      </c>
      <c r="K214">
        <v>0</v>
      </c>
    </row>
    <row r="215" spans="1:11" x14ac:dyDescent="0.25">
      <c r="A215" t="s">
        <v>218</v>
      </c>
      <c r="B215">
        <v>42876</v>
      </c>
      <c r="C215">
        <v>1.15E-2</v>
      </c>
      <c r="D215">
        <v>488</v>
      </c>
      <c r="E215">
        <v>1261</v>
      </c>
      <c r="F215">
        <v>34</v>
      </c>
      <c r="J215">
        <v>0.96</v>
      </c>
      <c r="K215">
        <v>0</v>
      </c>
    </row>
    <row r="216" spans="1:11" x14ac:dyDescent="0.25">
      <c r="A216" t="s">
        <v>219</v>
      </c>
      <c r="B216">
        <v>39242</v>
      </c>
      <c r="C216">
        <v>7.1000000000000004E-3</v>
      </c>
      <c r="D216">
        <v>278</v>
      </c>
      <c r="E216">
        <v>26337</v>
      </c>
      <c r="F216">
        <v>1</v>
      </c>
      <c r="J216" t="s">
        <v>206</v>
      </c>
      <c r="K216">
        <v>0</v>
      </c>
    </row>
    <row r="217" spans="1:11" x14ac:dyDescent="0.25">
      <c r="A217" t="s">
        <v>220</v>
      </c>
      <c r="B217">
        <v>38717</v>
      </c>
      <c r="C217">
        <v>1.38E-2</v>
      </c>
      <c r="D217">
        <v>526</v>
      </c>
      <c r="E217">
        <v>41</v>
      </c>
      <c r="F217">
        <v>950</v>
      </c>
      <c r="J217">
        <v>0.89</v>
      </c>
      <c r="K217">
        <v>0</v>
      </c>
    </row>
    <row r="218" spans="1:11" x14ac:dyDescent="0.25">
      <c r="A218" t="s">
        <v>221</v>
      </c>
      <c r="B218">
        <v>38666</v>
      </c>
      <c r="C218">
        <v>1.7500000000000002E-2</v>
      </c>
      <c r="D218">
        <v>664</v>
      </c>
      <c r="E218">
        <v>730</v>
      </c>
      <c r="F218">
        <v>53</v>
      </c>
      <c r="J218">
        <v>0</v>
      </c>
      <c r="K218">
        <v>0</v>
      </c>
    </row>
    <row r="219" spans="1:11" x14ac:dyDescent="0.25">
      <c r="A219" t="s">
        <v>222</v>
      </c>
      <c r="B219">
        <v>38128</v>
      </c>
      <c r="C219">
        <v>2.8999999999999998E-3</v>
      </c>
      <c r="D219">
        <v>109</v>
      </c>
      <c r="E219">
        <v>238</v>
      </c>
      <c r="F219">
        <v>160</v>
      </c>
      <c r="J219">
        <v>0.15</v>
      </c>
      <c r="K219">
        <v>0</v>
      </c>
    </row>
    <row r="220" spans="1:11" x14ac:dyDescent="0.25">
      <c r="A220" t="s">
        <v>223</v>
      </c>
      <c r="B220">
        <v>33931</v>
      </c>
      <c r="C220">
        <v>2.0999999999999999E-3</v>
      </c>
      <c r="D220">
        <v>71</v>
      </c>
      <c r="E220">
        <v>566</v>
      </c>
      <c r="F220">
        <v>60</v>
      </c>
      <c r="J220">
        <v>0.97</v>
      </c>
      <c r="K220">
        <v>0</v>
      </c>
    </row>
    <row r="221" spans="1:11" x14ac:dyDescent="0.25">
      <c r="A221" t="s">
        <v>224</v>
      </c>
      <c r="B221">
        <v>33691</v>
      </c>
      <c r="C221">
        <v>-2.9999999999999997E-4</v>
      </c>
      <c r="D221">
        <v>-10</v>
      </c>
      <c r="E221">
        <v>3369</v>
      </c>
      <c r="F221">
        <v>10</v>
      </c>
      <c r="J221" t="s">
        <v>206</v>
      </c>
      <c r="K221">
        <v>0</v>
      </c>
    </row>
    <row r="222" spans="1:11" x14ac:dyDescent="0.25">
      <c r="A222" t="s">
        <v>225</v>
      </c>
      <c r="B222">
        <v>30231</v>
      </c>
      <c r="C222">
        <v>6.7000000000000002E-3</v>
      </c>
      <c r="D222">
        <v>201</v>
      </c>
      <c r="E222">
        <v>202</v>
      </c>
      <c r="F222">
        <v>150</v>
      </c>
      <c r="J222">
        <v>0.52</v>
      </c>
      <c r="K222">
        <v>0</v>
      </c>
    </row>
    <row r="223" spans="1:11" x14ac:dyDescent="0.25">
      <c r="A223" t="s">
        <v>226</v>
      </c>
      <c r="B223">
        <v>26223</v>
      </c>
      <c r="C223">
        <v>9.4000000000000004E-3</v>
      </c>
      <c r="D223">
        <v>244</v>
      </c>
      <c r="E223">
        <v>80</v>
      </c>
      <c r="F223">
        <v>328</v>
      </c>
      <c r="J223">
        <v>0.75</v>
      </c>
      <c r="K223">
        <v>0</v>
      </c>
    </row>
    <row r="224" spans="1:11" x14ac:dyDescent="0.25">
      <c r="A224" t="s">
        <v>227</v>
      </c>
      <c r="B224">
        <v>18094</v>
      </c>
      <c r="C224">
        <v>4.7999999999999996E-3</v>
      </c>
      <c r="D224">
        <v>86</v>
      </c>
      <c r="E224">
        <v>39</v>
      </c>
      <c r="F224">
        <v>460</v>
      </c>
      <c r="J224" t="s">
        <v>206</v>
      </c>
      <c r="K224">
        <v>0</v>
      </c>
    </row>
    <row r="225" spans="1:11" x14ac:dyDescent="0.25">
      <c r="A225" t="s">
        <v>228</v>
      </c>
      <c r="B225">
        <v>17564</v>
      </c>
      <c r="C225">
        <v>8.9999999999999998E-4</v>
      </c>
      <c r="D225">
        <v>16</v>
      </c>
      <c r="E225">
        <v>73</v>
      </c>
      <c r="F225">
        <v>240</v>
      </c>
      <c r="J225">
        <v>0.75</v>
      </c>
      <c r="K225">
        <v>0</v>
      </c>
    </row>
    <row r="226" spans="1:11" x14ac:dyDescent="0.25">
      <c r="A226" t="s">
        <v>229</v>
      </c>
      <c r="B226">
        <v>15003</v>
      </c>
      <c r="C226">
        <v>8.9999999999999993E-3</v>
      </c>
      <c r="D226">
        <v>134</v>
      </c>
      <c r="E226">
        <v>167</v>
      </c>
      <c r="F226">
        <v>90</v>
      </c>
      <c r="J226" t="s">
        <v>206</v>
      </c>
      <c r="K226">
        <v>0</v>
      </c>
    </row>
    <row r="227" spans="1:11" x14ac:dyDescent="0.25">
      <c r="A227" t="s">
        <v>230</v>
      </c>
      <c r="B227">
        <v>11792</v>
      </c>
      <c r="C227">
        <v>1.2500000000000001E-2</v>
      </c>
      <c r="D227">
        <v>146</v>
      </c>
      <c r="E227">
        <v>393</v>
      </c>
      <c r="F227">
        <v>30</v>
      </c>
      <c r="J227">
        <v>0.62</v>
      </c>
      <c r="K227">
        <v>0</v>
      </c>
    </row>
    <row r="228" spans="1:11" x14ac:dyDescent="0.25">
      <c r="A228" t="s">
        <v>231</v>
      </c>
      <c r="B228">
        <v>11239</v>
      </c>
      <c r="C228">
        <v>-1.6899999999999998E-2</v>
      </c>
      <c r="D228">
        <v>-193</v>
      </c>
      <c r="E228">
        <v>80</v>
      </c>
      <c r="F228">
        <v>140</v>
      </c>
      <c r="J228">
        <v>0</v>
      </c>
      <c r="K228">
        <v>0</v>
      </c>
    </row>
    <row r="229" spans="1:11" x14ac:dyDescent="0.25">
      <c r="A229" t="s">
        <v>232</v>
      </c>
      <c r="B229">
        <v>10824</v>
      </c>
      <c r="C229">
        <v>6.3E-3</v>
      </c>
      <c r="D229">
        <v>68</v>
      </c>
      <c r="E229">
        <v>541</v>
      </c>
      <c r="F229">
        <v>20</v>
      </c>
      <c r="J229" t="s">
        <v>206</v>
      </c>
      <c r="K229">
        <v>0</v>
      </c>
    </row>
    <row r="230" spans="1:11" x14ac:dyDescent="0.25">
      <c r="A230" t="s">
        <v>233</v>
      </c>
      <c r="B230">
        <v>9877</v>
      </c>
      <c r="C230">
        <v>3.0000000000000001E-3</v>
      </c>
      <c r="D230">
        <v>30</v>
      </c>
      <c r="E230">
        <v>470</v>
      </c>
      <c r="F230">
        <v>21</v>
      </c>
      <c r="J230">
        <v>0</v>
      </c>
      <c r="K230">
        <v>0</v>
      </c>
    </row>
    <row r="231" spans="1:11" x14ac:dyDescent="0.25">
      <c r="A231" t="s">
        <v>234</v>
      </c>
      <c r="B231">
        <v>6077</v>
      </c>
      <c r="C231">
        <v>3.0000000000000001E-3</v>
      </c>
      <c r="D231">
        <v>18</v>
      </c>
      <c r="E231">
        <v>16</v>
      </c>
      <c r="F231">
        <v>390</v>
      </c>
      <c r="J231">
        <v>0.27</v>
      </c>
      <c r="K231">
        <v>0</v>
      </c>
    </row>
    <row r="232" spans="1:11" x14ac:dyDescent="0.25">
      <c r="A232" t="s">
        <v>235</v>
      </c>
      <c r="B232">
        <v>5794</v>
      </c>
      <c r="C232">
        <v>-4.7999999999999996E-3</v>
      </c>
      <c r="D232">
        <v>-28</v>
      </c>
      <c r="E232">
        <v>25</v>
      </c>
      <c r="F232">
        <v>230</v>
      </c>
      <c r="J232">
        <v>1</v>
      </c>
      <c r="K232">
        <v>0</v>
      </c>
    </row>
    <row r="233" spans="1:11" x14ac:dyDescent="0.25">
      <c r="A233" t="s">
        <v>236</v>
      </c>
      <c r="B233">
        <v>4992</v>
      </c>
      <c r="C233">
        <v>5.9999999999999995E-4</v>
      </c>
      <c r="D233">
        <v>3</v>
      </c>
      <c r="E233">
        <v>50</v>
      </c>
      <c r="F233">
        <v>100</v>
      </c>
      <c r="J233">
        <v>0.1</v>
      </c>
      <c r="K233">
        <v>0</v>
      </c>
    </row>
    <row r="234" spans="1:11" x14ac:dyDescent="0.25">
      <c r="A234" t="s">
        <v>237</v>
      </c>
      <c r="B234">
        <v>3480</v>
      </c>
      <c r="C234">
        <v>3.0499999999999999E-2</v>
      </c>
      <c r="D234">
        <v>103</v>
      </c>
      <c r="E234">
        <v>0</v>
      </c>
      <c r="F234">
        <v>12170</v>
      </c>
      <c r="J234">
        <v>0.66</v>
      </c>
      <c r="K234">
        <v>0</v>
      </c>
    </row>
    <row r="235" spans="1:11" x14ac:dyDescent="0.25">
      <c r="A235" t="s">
        <v>238</v>
      </c>
      <c r="B235">
        <v>1626</v>
      </c>
      <c r="C235">
        <v>6.7999999999999996E-3</v>
      </c>
      <c r="D235">
        <v>11</v>
      </c>
      <c r="E235">
        <v>6</v>
      </c>
      <c r="F235">
        <v>260</v>
      </c>
      <c r="J235">
        <v>0.46</v>
      </c>
      <c r="K235">
        <v>0</v>
      </c>
    </row>
    <row r="236" spans="1:11" x14ac:dyDescent="0.25">
      <c r="A236" t="s">
        <v>239</v>
      </c>
      <c r="B236">
        <v>1357</v>
      </c>
      <c r="C236">
        <v>1.2699999999999999E-2</v>
      </c>
      <c r="D236">
        <v>17</v>
      </c>
      <c r="E236">
        <v>136</v>
      </c>
      <c r="F236">
        <v>10</v>
      </c>
      <c r="J236">
        <v>0</v>
      </c>
      <c r="K236">
        <v>0</v>
      </c>
    </row>
    <row r="237" spans="1:11" x14ac:dyDescent="0.25">
      <c r="A237" t="s">
        <v>240</v>
      </c>
      <c r="B237">
        <v>801</v>
      </c>
      <c r="C237">
        <v>2.5000000000000001E-3</v>
      </c>
      <c r="D237">
        <v>2</v>
      </c>
      <c r="E237">
        <v>2003</v>
      </c>
      <c r="F237">
        <v>0</v>
      </c>
      <c r="J237" t="s">
        <v>206</v>
      </c>
      <c r="K23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F8EEE-0F79-4BC8-B7A7-E84396E78859}">
  <dimension ref="A1:U236"/>
  <sheetViews>
    <sheetView tabSelected="1" topLeftCell="C1" zoomScaleNormal="100" workbookViewId="0">
      <selection activeCell="H1" sqref="H1"/>
    </sheetView>
  </sheetViews>
  <sheetFormatPr defaultColWidth="11" defaultRowHeight="15.75" x14ac:dyDescent="0.25"/>
  <cols>
    <col min="2" max="2" width="16.875" customWidth="1"/>
    <col min="3" max="3" width="27.5" customWidth="1"/>
    <col min="4" max="4" width="21.625" customWidth="1"/>
    <col min="5" max="5" width="16.5" customWidth="1"/>
    <col min="6" max="6" width="14.5" customWidth="1"/>
    <col min="7" max="7" width="12.625" customWidth="1"/>
    <col min="8" max="8" width="13.5" customWidth="1"/>
    <col min="11" max="11" width="14.25" customWidth="1"/>
  </cols>
  <sheetData>
    <row r="1" spans="1:21" ht="18" x14ac:dyDescent="0.25">
      <c r="A1" t="s">
        <v>202</v>
      </c>
      <c r="B1" s="9" t="s">
        <v>241</v>
      </c>
      <c r="C1" s="9" t="s">
        <v>242</v>
      </c>
      <c r="D1" s="9" t="s">
        <v>243</v>
      </c>
      <c r="E1" s="9" t="s">
        <v>203</v>
      </c>
      <c r="F1" s="9" t="s">
        <v>204</v>
      </c>
      <c r="G1" s="9" t="s">
        <v>205</v>
      </c>
      <c r="H1" s="9" t="s">
        <v>244</v>
      </c>
      <c r="I1" s="9" t="s">
        <v>245</v>
      </c>
      <c r="J1" s="9" t="s">
        <v>246</v>
      </c>
      <c r="K1" s="9" t="s">
        <v>247</v>
      </c>
      <c r="L1" s="9" t="s">
        <v>251</v>
      </c>
      <c r="M1" t="s">
        <v>251</v>
      </c>
      <c r="R1" t="s">
        <v>0</v>
      </c>
      <c r="S1" s="1" t="s">
        <v>250</v>
      </c>
      <c r="T1" s="2" t="s">
        <v>249</v>
      </c>
      <c r="U1" s="2" t="s">
        <v>248</v>
      </c>
    </row>
    <row r="2" spans="1:21" x14ac:dyDescent="0.25">
      <c r="A2" t="s">
        <v>70</v>
      </c>
      <c r="B2" s="5">
        <v>1439323776</v>
      </c>
      <c r="C2" s="6">
        <v>3.8999999999999998E-3</v>
      </c>
      <c r="D2" s="7">
        <v>5540090</v>
      </c>
      <c r="E2" s="3">
        <v>153</v>
      </c>
      <c r="F2" s="7">
        <v>9388211</v>
      </c>
      <c r="G2" s="7">
        <v>-348399</v>
      </c>
      <c r="H2" s="3">
        <v>1.7</v>
      </c>
      <c r="I2" s="3">
        <v>38</v>
      </c>
      <c r="J2" s="8">
        <v>0.61</v>
      </c>
      <c r="K2" s="6">
        <v>0.1847</v>
      </c>
      <c r="L2">
        <f>VLOOKUP(A2,$R$2:U203,2,)</f>
        <v>77.47</v>
      </c>
      <c r="M2">
        <v>77.47</v>
      </c>
      <c r="R2" t="s">
        <v>1</v>
      </c>
      <c r="S2" s="9">
        <v>85.29</v>
      </c>
      <c r="T2" s="3">
        <v>88.17</v>
      </c>
      <c r="U2" s="3">
        <v>82.38</v>
      </c>
    </row>
    <row r="3" spans="1:21" x14ac:dyDescent="0.25">
      <c r="A3" t="s">
        <v>144</v>
      </c>
      <c r="B3" s="5">
        <v>1380004385</v>
      </c>
      <c r="C3" s="6">
        <v>9.9000000000000008E-3</v>
      </c>
      <c r="D3" s="7">
        <v>13586631</v>
      </c>
      <c r="E3" s="3">
        <v>464</v>
      </c>
      <c r="F3" s="7">
        <v>2973190</v>
      </c>
      <c r="G3" s="7">
        <v>-532687</v>
      </c>
      <c r="H3" s="3">
        <v>2.2000000000000002</v>
      </c>
      <c r="I3" s="3">
        <v>28</v>
      </c>
      <c r="J3" s="8">
        <v>0.35</v>
      </c>
      <c r="K3" s="6">
        <v>0.17699999999999999</v>
      </c>
      <c r="L3">
        <f>VLOOKUP(A3,$R$2:U204,2,)</f>
        <v>70.42</v>
      </c>
      <c r="M3">
        <v>70.42</v>
      </c>
      <c r="R3" t="s">
        <v>2</v>
      </c>
      <c r="S3" s="9">
        <v>85.03</v>
      </c>
      <c r="T3" s="3">
        <v>88.09</v>
      </c>
      <c r="U3" s="3">
        <v>81.91</v>
      </c>
    </row>
    <row r="4" spans="1:21" x14ac:dyDescent="0.25">
      <c r="A4" t="s">
        <v>52</v>
      </c>
      <c r="B4" s="5">
        <v>331002651</v>
      </c>
      <c r="C4" s="6">
        <v>5.8999999999999999E-3</v>
      </c>
      <c r="D4" s="7">
        <v>1937734</v>
      </c>
      <c r="E4" s="3">
        <v>36</v>
      </c>
      <c r="F4" s="7">
        <v>9147420</v>
      </c>
      <c r="G4" s="7">
        <v>954806</v>
      </c>
      <c r="H4" s="3">
        <v>1.8</v>
      </c>
      <c r="I4" s="3">
        <v>38</v>
      </c>
      <c r="J4" s="8">
        <v>0.83</v>
      </c>
      <c r="K4" s="6">
        <v>4.2500000000000003E-2</v>
      </c>
      <c r="L4">
        <f>VLOOKUP(A4,$R$2:U205,2,)</f>
        <v>79.11</v>
      </c>
      <c r="M4">
        <v>79.11</v>
      </c>
      <c r="R4" t="s">
        <v>3</v>
      </c>
      <c r="S4" s="9">
        <v>84.68</v>
      </c>
      <c r="T4" s="3">
        <v>87.62</v>
      </c>
      <c r="U4" s="3">
        <v>81.73</v>
      </c>
    </row>
    <row r="5" spans="1:21" x14ac:dyDescent="0.25">
      <c r="A5" t="s">
        <v>129</v>
      </c>
      <c r="B5" s="5">
        <v>273523615</v>
      </c>
      <c r="C5" s="6">
        <v>1.0699999999999999E-2</v>
      </c>
      <c r="D5" s="7">
        <v>2898047</v>
      </c>
      <c r="E5" s="3">
        <v>151</v>
      </c>
      <c r="F5" s="7">
        <v>1811570</v>
      </c>
      <c r="G5" s="7">
        <v>-98955</v>
      </c>
      <c r="H5" s="3">
        <v>2.2999999999999998</v>
      </c>
      <c r="I5" s="3">
        <v>30</v>
      </c>
      <c r="J5" s="8">
        <v>0.56000000000000005</v>
      </c>
      <c r="K5" s="6">
        <v>3.5099999999999999E-2</v>
      </c>
      <c r="L5">
        <f>VLOOKUP(A5,$R$2:U206,2,)</f>
        <v>72.319999999999993</v>
      </c>
      <c r="M5">
        <v>72.319999999999993</v>
      </c>
      <c r="R5" t="s">
        <v>4</v>
      </c>
      <c r="S5" s="9">
        <v>84.25</v>
      </c>
      <c r="T5" s="3">
        <v>86.02</v>
      </c>
      <c r="U5" s="3">
        <v>82.42</v>
      </c>
    </row>
    <row r="6" spans="1:21" x14ac:dyDescent="0.25">
      <c r="A6" t="s">
        <v>157</v>
      </c>
      <c r="B6" s="5">
        <v>220892340</v>
      </c>
      <c r="C6" s="6">
        <v>0.02</v>
      </c>
      <c r="D6" s="7">
        <v>4327022</v>
      </c>
      <c r="E6" s="3">
        <v>287</v>
      </c>
      <c r="F6" s="7">
        <v>770880</v>
      </c>
      <c r="G6" s="7">
        <v>-233379</v>
      </c>
      <c r="H6" s="3">
        <v>3.6</v>
      </c>
      <c r="I6" s="3">
        <v>23</v>
      </c>
      <c r="J6" s="8">
        <v>0.35</v>
      </c>
      <c r="K6" s="6">
        <v>2.8299999999999999E-2</v>
      </c>
      <c r="L6">
        <f>VLOOKUP(A6,$R$2:U207,2,)</f>
        <v>67.790000000000006</v>
      </c>
      <c r="M6">
        <v>67.790000000000006</v>
      </c>
      <c r="R6" t="s">
        <v>5</v>
      </c>
      <c r="S6" s="9">
        <v>84.07</v>
      </c>
      <c r="T6" s="3">
        <v>86.15</v>
      </c>
      <c r="U6" s="3">
        <v>82.06</v>
      </c>
    </row>
    <row r="7" spans="1:21" x14ac:dyDescent="0.25">
      <c r="A7" t="s">
        <v>82</v>
      </c>
      <c r="B7" s="5">
        <v>212559417</v>
      </c>
      <c r="C7" s="6">
        <v>7.1999999999999998E-3</v>
      </c>
      <c r="D7" s="7">
        <v>1509890</v>
      </c>
      <c r="E7" s="3">
        <v>25</v>
      </c>
      <c r="F7" s="7">
        <v>8358140</v>
      </c>
      <c r="G7" s="7">
        <v>21200</v>
      </c>
      <c r="H7" s="3">
        <v>1.7</v>
      </c>
      <c r="I7" s="3">
        <v>33</v>
      </c>
      <c r="J7" s="8">
        <v>0.88</v>
      </c>
      <c r="K7" s="6">
        <v>2.7300000000000001E-2</v>
      </c>
      <c r="L7">
        <f>VLOOKUP(A7,$R$2:U208,2,)</f>
        <v>76.569999999999993</v>
      </c>
      <c r="M7">
        <v>76.569999999999993</v>
      </c>
      <c r="R7" t="s">
        <v>6</v>
      </c>
      <c r="S7" s="9">
        <v>84.01</v>
      </c>
      <c r="T7" s="3">
        <v>85.97</v>
      </c>
      <c r="U7" s="3">
        <v>81.900000000000006</v>
      </c>
    </row>
    <row r="8" spans="1:21" x14ac:dyDescent="0.25">
      <c r="A8" t="s">
        <v>198</v>
      </c>
      <c r="B8" s="5">
        <v>206139589</v>
      </c>
      <c r="C8" s="6">
        <v>2.58E-2</v>
      </c>
      <c r="D8" s="7">
        <v>5175990</v>
      </c>
      <c r="E8" s="3">
        <v>226</v>
      </c>
      <c r="F8" s="7">
        <v>910770</v>
      </c>
      <c r="G8" s="7">
        <v>-60000</v>
      </c>
      <c r="H8" s="3">
        <v>5.4</v>
      </c>
      <c r="I8" s="3">
        <v>18</v>
      </c>
      <c r="J8" s="8">
        <v>0.52</v>
      </c>
      <c r="K8" s="6">
        <v>2.64E-2</v>
      </c>
      <c r="L8">
        <f>VLOOKUP(A8,$R$2:U209,2,)</f>
        <v>55.75</v>
      </c>
      <c r="M8">
        <v>55.75</v>
      </c>
      <c r="R8" t="s">
        <v>7</v>
      </c>
      <c r="S8" s="9">
        <v>83.99</v>
      </c>
      <c r="T8" s="3">
        <v>86.68</v>
      </c>
      <c r="U8" s="3">
        <v>81.27</v>
      </c>
    </row>
    <row r="9" spans="1:21" x14ac:dyDescent="0.25">
      <c r="A9" t="s">
        <v>116</v>
      </c>
      <c r="B9" s="5">
        <v>164689383</v>
      </c>
      <c r="C9" s="6">
        <v>1.01E-2</v>
      </c>
      <c r="D9" s="7">
        <v>1643222</v>
      </c>
      <c r="E9" s="7">
        <v>1265</v>
      </c>
      <c r="F9" s="7">
        <v>130170</v>
      </c>
      <c r="G9" s="7">
        <v>-369501</v>
      </c>
      <c r="H9" s="3">
        <v>2.1</v>
      </c>
      <c r="I9" s="3">
        <v>28</v>
      </c>
      <c r="J9" s="8">
        <v>0.39</v>
      </c>
      <c r="K9" s="6">
        <v>2.1100000000000001E-2</v>
      </c>
      <c r="L9">
        <f>VLOOKUP(A9,$R$2:U210,2,)</f>
        <v>73.569999999999993</v>
      </c>
      <c r="M9">
        <v>73.569999999999993</v>
      </c>
      <c r="R9" t="s">
        <v>8</v>
      </c>
      <c r="S9" s="9">
        <v>83.94</v>
      </c>
      <c r="T9" s="3">
        <v>85.8</v>
      </c>
      <c r="U9" s="3">
        <v>82.08</v>
      </c>
    </row>
    <row r="10" spans="1:21" x14ac:dyDescent="0.25">
      <c r="A10" t="s">
        <v>120</v>
      </c>
      <c r="B10" s="5">
        <v>145934462</v>
      </c>
      <c r="C10" s="6">
        <v>4.0000000000000002E-4</v>
      </c>
      <c r="D10" s="7">
        <v>62206</v>
      </c>
      <c r="E10" s="3">
        <v>9</v>
      </c>
      <c r="F10" s="7">
        <v>16376870</v>
      </c>
      <c r="G10" s="7">
        <v>182456</v>
      </c>
      <c r="H10" s="3">
        <v>1.8</v>
      </c>
      <c r="I10" s="3">
        <v>40</v>
      </c>
      <c r="J10" s="8">
        <v>0.74</v>
      </c>
      <c r="K10" s="6">
        <v>1.8700000000000001E-2</v>
      </c>
      <c r="L10">
        <f>VLOOKUP(A10,$R$2:U211,2,)</f>
        <v>72.989999999999995</v>
      </c>
      <c r="M10">
        <v>72.989999999999995</v>
      </c>
      <c r="R10" t="s">
        <v>9</v>
      </c>
      <c r="S10" s="9">
        <v>83.6</v>
      </c>
      <c r="T10" s="3">
        <v>85.31</v>
      </c>
      <c r="U10" s="3">
        <v>81.819999999999993</v>
      </c>
    </row>
    <row r="11" spans="1:21" x14ac:dyDescent="0.25">
      <c r="A11" t="s">
        <v>97</v>
      </c>
      <c r="B11" s="5">
        <v>128932753</v>
      </c>
      <c r="C11" s="6">
        <v>1.06E-2</v>
      </c>
      <c r="D11" s="7">
        <v>1357224</v>
      </c>
      <c r="E11" s="3">
        <v>66</v>
      </c>
      <c r="F11" s="7">
        <v>1943950</v>
      </c>
      <c r="G11" s="7">
        <v>-60000</v>
      </c>
      <c r="H11" s="3">
        <v>2.1</v>
      </c>
      <c r="I11" s="3">
        <v>29</v>
      </c>
      <c r="J11" s="8">
        <v>0.84</v>
      </c>
      <c r="K11" s="6">
        <v>1.6500000000000001E-2</v>
      </c>
      <c r="L11">
        <f>VLOOKUP(A11,$R$2:U212,2,)</f>
        <v>75.41</v>
      </c>
      <c r="M11">
        <v>75.41</v>
      </c>
      <c r="R11" t="s">
        <v>10</v>
      </c>
      <c r="S11" s="9">
        <v>83.52</v>
      </c>
      <c r="T11" s="3">
        <v>84.9</v>
      </c>
      <c r="U11" s="3">
        <v>82.15</v>
      </c>
    </row>
    <row r="12" spans="1:21" x14ac:dyDescent="0.25">
      <c r="A12" t="s">
        <v>2</v>
      </c>
      <c r="B12" s="5">
        <v>126476461</v>
      </c>
      <c r="C12" s="6">
        <v>-3.0000000000000001E-3</v>
      </c>
      <c r="D12" s="7">
        <v>-383840</v>
      </c>
      <c r="E12" s="3">
        <v>347</v>
      </c>
      <c r="F12" s="7">
        <v>364555</v>
      </c>
      <c r="G12" s="7">
        <v>71560</v>
      </c>
      <c r="H12" s="3">
        <v>1.4</v>
      </c>
      <c r="I12" s="3">
        <v>48</v>
      </c>
      <c r="J12" s="8">
        <v>0.92</v>
      </c>
      <c r="K12" s="6">
        <v>1.6199999999999999E-2</v>
      </c>
      <c r="L12">
        <f>VLOOKUP(A12,$R$2:U213,2,)</f>
        <v>85.03</v>
      </c>
      <c r="M12">
        <v>85.03</v>
      </c>
      <c r="R12" t="s">
        <v>11</v>
      </c>
      <c r="S12" s="9">
        <v>83.5</v>
      </c>
      <c r="T12" s="3">
        <v>86.42</v>
      </c>
      <c r="U12" s="3">
        <v>80.459999999999994</v>
      </c>
    </row>
    <row r="13" spans="1:21" x14ac:dyDescent="0.25">
      <c r="A13" t="s">
        <v>156</v>
      </c>
      <c r="B13" s="5">
        <v>114963588</v>
      </c>
      <c r="C13" s="6">
        <v>2.5700000000000001E-2</v>
      </c>
      <c r="D13" s="7">
        <v>2884858</v>
      </c>
      <c r="E13" s="3">
        <v>115</v>
      </c>
      <c r="F13" s="7">
        <v>1000000</v>
      </c>
      <c r="G13" s="7">
        <v>30000</v>
      </c>
      <c r="H13" s="3">
        <v>4.3</v>
      </c>
      <c r="I13" s="3">
        <v>19</v>
      </c>
      <c r="J13" s="8">
        <v>0.21</v>
      </c>
      <c r="K13" s="6">
        <v>1.47E-2</v>
      </c>
      <c r="L13">
        <f>VLOOKUP(A13,$R$2:U214,2,)</f>
        <v>67.81</v>
      </c>
      <c r="M13">
        <v>67.81</v>
      </c>
      <c r="R13" t="s">
        <v>12</v>
      </c>
      <c r="S13" s="9">
        <v>83.49</v>
      </c>
      <c r="T13" s="3">
        <v>84.91</v>
      </c>
      <c r="U13" s="3">
        <v>81.98</v>
      </c>
    </row>
    <row r="14" spans="1:21" x14ac:dyDescent="0.25">
      <c r="A14" t="s">
        <v>136</v>
      </c>
      <c r="B14" s="5">
        <v>109581078</v>
      </c>
      <c r="C14" s="6">
        <v>1.35E-2</v>
      </c>
      <c r="D14" s="7">
        <v>1464463</v>
      </c>
      <c r="E14" s="3">
        <v>368</v>
      </c>
      <c r="F14" s="7">
        <v>298170</v>
      </c>
      <c r="G14" s="7">
        <v>-67152</v>
      </c>
      <c r="H14" s="3">
        <v>2.6</v>
      </c>
      <c r="I14" s="3">
        <v>26</v>
      </c>
      <c r="J14" s="8">
        <v>0.47</v>
      </c>
      <c r="K14" s="6">
        <v>1.41E-2</v>
      </c>
      <c r="L14">
        <f>VLOOKUP(A14,$R$2:U215,2,)</f>
        <v>71.66</v>
      </c>
      <c r="M14">
        <v>71.66</v>
      </c>
      <c r="R14" t="s">
        <v>13</v>
      </c>
      <c r="S14" s="9">
        <v>83.33</v>
      </c>
      <c r="T14" s="3">
        <v>84.97</v>
      </c>
      <c r="U14" s="3">
        <v>81.69</v>
      </c>
    </row>
    <row r="15" spans="1:21" x14ac:dyDescent="0.25">
      <c r="A15" t="s">
        <v>125</v>
      </c>
      <c r="B15" s="5">
        <v>102334404</v>
      </c>
      <c r="C15" s="6">
        <v>1.9400000000000001E-2</v>
      </c>
      <c r="D15" s="7">
        <v>1946331</v>
      </c>
      <c r="E15" s="3">
        <v>103</v>
      </c>
      <c r="F15" s="7">
        <v>995450</v>
      </c>
      <c r="G15" s="7">
        <v>-38033</v>
      </c>
      <c r="H15" s="3">
        <v>3.3</v>
      </c>
      <c r="I15" s="3">
        <v>25</v>
      </c>
      <c r="J15" s="8">
        <v>0.43</v>
      </c>
      <c r="K15" s="6">
        <v>1.3100000000000001E-2</v>
      </c>
      <c r="L15">
        <f>VLOOKUP(A15,$R$2:U216,2,)</f>
        <v>72.540000000000006</v>
      </c>
      <c r="M15">
        <v>72.540000000000006</v>
      </c>
      <c r="R15" t="s">
        <v>14</v>
      </c>
      <c r="S15" s="9">
        <v>83.13</v>
      </c>
      <c r="T15" s="3">
        <v>85.82</v>
      </c>
      <c r="U15" s="3">
        <v>80.319999999999993</v>
      </c>
    </row>
    <row r="16" spans="1:21" x14ac:dyDescent="0.25">
      <c r="A16" t="s">
        <v>91</v>
      </c>
      <c r="B16" s="5">
        <v>97338579</v>
      </c>
      <c r="C16" s="6">
        <v>9.1000000000000004E-3</v>
      </c>
      <c r="D16" s="7">
        <v>876473</v>
      </c>
      <c r="E16" s="3">
        <v>314</v>
      </c>
      <c r="F16" s="7">
        <v>310070</v>
      </c>
      <c r="G16" s="7">
        <v>-80000</v>
      </c>
      <c r="H16" s="3">
        <v>2.1</v>
      </c>
      <c r="I16" s="3">
        <v>32</v>
      </c>
      <c r="J16" s="8">
        <v>0.38</v>
      </c>
      <c r="K16" s="6">
        <v>1.2500000000000001E-2</v>
      </c>
      <c r="L16">
        <f>VLOOKUP(A16,$R$2:U217,2,)</f>
        <v>75.77</v>
      </c>
      <c r="M16">
        <v>75.77</v>
      </c>
      <c r="R16" t="s">
        <v>15</v>
      </c>
      <c r="S16" s="9">
        <v>83.13</v>
      </c>
      <c r="T16" s="3">
        <v>86.1</v>
      </c>
      <c r="U16" s="3">
        <v>79.849999999999994</v>
      </c>
    </row>
    <row r="17" spans="1:21" x14ac:dyDescent="0.25">
      <c r="A17" t="s">
        <v>188</v>
      </c>
      <c r="B17" s="5">
        <v>89561403</v>
      </c>
      <c r="C17" s="6">
        <v>3.1899999999999998E-2</v>
      </c>
      <c r="D17" s="7">
        <v>2770836</v>
      </c>
      <c r="E17" s="3">
        <v>40</v>
      </c>
      <c r="F17" s="7">
        <v>2267050</v>
      </c>
      <c r="G17" s="7">
        <v>23861</v>
      </c>
      <c r="H17" s="3">
        <v>6</v>
      </c>
      <c r="I17" s="3">
        <v>17</v>
      </c>
      <c r="J17" s="8">
        <v>0.46</v>
      </c>
      <c r="K17" s="6">
        <v>1.15E-2</v>
      </c>
      <c r="L17">
        <f>VLOOKUP(A17,$R$2:U218,2,)</f>
        <v>61.6</v>
      </c>
      <c r="M17">
        <v>61.6</v>
      </c>
      <c r="R17" t="s">
        <v>16</v>
      </c>
      <c r="S17" s="9">
        <v>83.06</v>
      </c>
      <c r="T17" s="3">
        <v>84.68</v>
      </c>
      <c r="U17" s="3">
        <v>81.37</v>
      </c>
    </row>
    <row r="18" spans="1:21" x14ac:dyDescent="0.25">
      <c r="A18" t="s">
        <v>58</v>
      </c>
      <c r="B18" s="5">
        <v>84339067</v>
      </c>
      <c r="C18" s="6">
        <v>1.09E-2</v>
      </c>
      <c r="D18" s="7">
        <v>909452</v>
      </c>
      <c r="E18" s="3">
        <v>110</v>
      </c>
      <c r="F18" s="7">
        <v>769630</v>
      </c>
      <c r="G18" s="7">
        <v>283922</v>
      </c>
      <c r="H18" s="3">
        <v>2.1</v>
      </c>
      <c r="I18" s="3">
        <v>32</v>
      </c>
      <c r="J18" s="8">
        <v>0.76</v>
      </c>
      <c r="K18" s="6">
        <v>1.0800000000000001E-2</v>
      </c>
      <c r="L18">
        <f>VLOOKUP(A18,$R$2:U219,2,)</f>
        <v>78.45</v>
      </c>
      <c r="M18">
        <v>78.45</v>
      </c>
      <c r="R18" t="s">
        <v>17</v>
      </c>
      <c r="S18" s="9">
        <v>82.96</v>
      </c>
      <c r="T18" s="3">
        <v>84.74</v>
      </c>
      <c r="U18" s="3">
        <v>81.150000000000006</v>
      </c>
    </row>
    <row r="19" spans="1:21" x14ac:dyDescent="0.25">
      <c r="A19" t="s">
        <v>76</v>
      </c>
      <c r="B19" s="5">
        <v>83992949</v>
      </c>
      <c r="C19" s="6">
        <v>1.2999999999999999E-2</v>
      </c>
      <c r="D19" s="7">
        <v>1079043</v>
      </c>
      <c r="E19" s="3">
        <v>52</v>
      </c>
      <c r="F19" s="7">
        <v>1628550</v>
      </c>
      <c r="G19" s="7">
        <v>-55000</v>
      </c>
      <c r="H19" s="3">
        <v>2.2000000000000002</v>
      </c>
      <c r="I19" s="3">
        <v>32</v>
      </c>
      <c r="J19" s="8">
        <v>0.76</v>
      </c>
      <c r="K19" s="6">
        <v>1.0800000000000001E-2</v>
      </c>
      <c r="L19">
        <f>VLOOKUP(A19,$R$2:U220,2,)</f>
        <v>77.33</v>
      </c>
      <c r="M19">
        <v>77.33</v>
      </c>
      <c r="R19" t="s">
        <v>18</v>
      </c>
      <c r="S19" s="9">
        <v>82.94</v>
      </c>
      <c r="T19" s="3">
        <v>84.78</v>
      </c>
      <c r="U19" s="3">
        <v>81.11</v>
      </c>
    </row>
    <row r="20" spans="1:21" x14ac:dyDescent="0.25">
      <c r="A20" t="s">
        <v>29</v>
      </c>
      <c r="B20" s="5">
        <v>83783942</v>
      </c>
      <c r="C20" s="6">
        <v>3.2000000000000002E-3</v>
      </c>
      <c r="D20" s="7">
        <v>266897</v>
      </c>
      <c r="E20" s="3">
        <v>240</v>
      </c>
      <c r="F20" s="7">
        <v>348560</v>
      </c>
      <c r="G20" s="7">
        <v>543822</v>
      </c>
      <c r="H20" s="3">
        <v>1.6</v>
      </c>
      <c r="I20" s="3">
        <v>46</v>
      </c>
      <c r="J20" s="8">
        <v>0.76</v>
      </c>
      <c r="K20" s="6">
        <v>1.0699999999999999E-2</v>
      </c>
      <c r="L20">
        <f>VLOOKUP(A20,$R$2:U221,2,)</f>
        <v>81.88</v>
      </c>
      <c r="M20">
        <v>81.88</v>
      </c>
      <c r="R20" t="s">
        <v>19</v>
      </c>
      <c r="S20" s="9">
        <v>82.81</v>
      </c>
      <c r="T20" s="3">
        <v>84.32</v>
      </c>
      <c r="U20" s="3">
        <v>81.290000000000006</v>
      </c>
    </row>
    <row r="21" spans="1:21" x14ac:dyDescent="0.25">
      <c r="A21" t="s">
        <v>65</v>
      </c>
      <c r="B21" s="5">
        <v>69799978</v>
      </c>
      <c r="C21" s="6">
        <v>2.5000000000000001E-3</v>
      </c>
      <c r="D21" s="7">
        <v>174396</v>
      </c>
      <c r="E21" s="3">
        <v>137</v>
      </c>
      <c r="F21" s="7">
        <v>510890</v>
      </c>
      <c r="G21" s="7">
        <v>19444</v>
      </c>
      <c r="H21" s="3">
        <v>1.5</v>
      </c>
      <c r="I21" s="3">
        <v>40</v>
      </c>
      <c r="J21" s="8">
        <v>0.51</v>
      </c>
      <c r="K21" s="6">
        <v>8.9999999999999993E-3</v>
      </c>
      <c r="L21">
        <f>VLOOKUP(A21,$R$2:U222,2,)</f>
        <v>77.739999999999995</v>
      </c>
      <c r="M21">
        <v>77.739999999999995</v>
      </c>
      <c r="R21" t="s">
        <v>20</v>
      </c>
      <c r="S21" s="9">
        <v>82.8</v>
      </c>
      <c r="T21" s="3">
        <v>84.38</v>
      </c>
      <c r="U21" s="3">
        <v>81.2</v>
      </c>
    </row>
    <row r="22" spans="1:21" x14ac:dyDescent="0.25">
      <c r="A22" t="s">
        <v>31</v>
      </c>
      <c r="B22" s="5">
        <v>67886011</v>
      </c>
      <c r="C22" s="6">
        <v>5.3E-3</v>
      </c>
      <c r="D22" s="7">
        <v>355839</v>
      </c>
      <c r="E22" s="3">
        <v>281</v>
      </c>
      <c r="F22" s="7">
        <v>241930</v>
      </c>
      <c r="G22" s="7">
        <v>260650</v>
      </c>
      <c r="H22" s="3">
        <v>1.8</v>
      </c>
      <c r="I22" s="3">
        <v>40</v>
      </c>
      <c r="J22" s="8">
        <v>0.83</v>
      </c>
      <c r="K22" s="6">
        <v>8.6999999999999994E-3</v>
      </c>
      <c r="L22">
        <f>VLOOKUP(A22,$R$2:U223,2,)</f>
        <v>81.77</v>
      </c>
      <c r="M22">
        <v>81.77</v>
      </c>
      <c r="R22" t="s">
        <v>21</v>
      </c>
      <c r="S22" s="9">
        <v>82.8</v>
      </c>
      <c r="T22" s="3">
        <v>85.08</v>
      </c>
      <c r="U22" s="3">
        <v>80.52</v>
      </c>
    </row>
    <row r="23" spans="1:21" x14ac:dyDescent="0.25">
      <c r="A23" t="s">
        <v>14</v>
      </c>
      <c r="B23" s="5">
        <v>65273511</v>
      </c>
      <c r="C23" s="6">
        <v>2.2000000000000001E-3</v>
      </c>
      <c r="D23" s="7">
        <v>143783</v>
      </c>
      <c r="E23" s="3">
        <v>119</v>
      </c>
      <c r="F23" s="7">
        <v>547557</v>
      </c>
      <c r="G23" s="7">
        <v>36527</v>
      </c>
      <c r="H23" s="3">
        <v>1.9</v>
      </c>
      <c r="I23" s="3">
        <v>42</v>
      </c>
      <c r="J23" s="8">
        <v>0.82</v>
      </c>
      <c r="K23" s="6">
        <v>8.3999999999999995E-3</v>
      </c>
      <c r="L23">
        <f>VLOOKUP(A23,$R$2:U224,2,)</f>
        <v>83.13</v>
      </c>
      <c r="M23">
        <v>83.13</v>
      </c>
      <c r="R23" t="s">
        <v>22</v>
      </c>
      <c r="S23" s="9">
        <v>82.79</v>
      </c>
      <c r="T23" s="3">
        <v>84.76</v>
      </c>
      <c r="U23" s="3">
        <v>80.83</v>
      </c>
    </row>
    <row r="24" spans="1:21" x14ac:dyDescent="0.25">
      <c r="A24" t="s">
        <v>6</v>
      </c>
      <c r="B24" s="5">
        <v>60461826</v>
      </c>
      <c r="C24" s="6">
        <v>-1.5E-3</v>
      </c>
      <c r="D24" s="7">
        <v>-88249</v>
      </c>
      <c r="E24" s="3">
        <v>206</v>
      </c>
      <c r="F24" s="7">
        <v>294140</v>
      </c>
      <c r="G24" s="7">
        <v>148943</v>
      </c>
      <c r="H24" s="3">
        <v>1.3</v>
      </c>
      <c r="I24" s="3">
        <v>47</v>
      </c>
      <c r="J24" s="8">
        <v>0.69</v>
      </c>
      <c r="K24" s="6">
        <v>7.7999999999999996E-3</v>
      </c>
      <c r="L24">
        <f>VLOOKUP(A24,$R$2:U225,2,)</f>
        <v>84.01</v>
      </c>
      <c r="M24">
        <v>84.01</v>
      </c>
      <c r="R24" t="s">
        <v>23</v>
      </c>
      <c r="S24" s="9">
        <v>82.78</v>
      </c>
      <c r="T24" s="3">
        <v>84.35</v>
      </c>
      <c r="U24" s="3">
        <v>81.2</v>
      </c>
    </row>
    <row r="25" spans="1:21" x14ac:dyDescent="0.25">
      <c r="A25" t="s">
        <v>163</v>
      </c>
      <c r="B25" s="5">
        <v>59734218</v>
      </c>
      <c r="C25" s="6">
        <v>2.98E-2</v>
      </c>
      <c r="D25" s="7">
        <v>1728755</v>
      </c>
      <c r="E25" s="3">
        <v>67</v>
      </c>
      <c r="F25" s="7">
        <v>885800</v>
      </c>
      <c r="G25" s="7">
        <v>-40076</v>
      </c>
      <c r="H25" s="3">
        <v>4.9000000000000004</v>
      </c>
      <c r="I25" s="3">
        <v>18</v>
      </c>
      <c r="J25" s="8">
        <v>0.37</v>
      </c>
      <c r="K25" s="6">
        <v>7.7000000000000002E-3</v>
      </c>
      <c r="L25">
        <f>VLOOKUP(A25,$R$2:U226,2,)</f>
        <v>66.39</v>
      </c>
      <c r="M25">
        <v>66.39</v>
      </c>
      <c r="R25" t="s">
        <v>24</v>
      </c>
      <c r="S25" s="9">
        <v>82.74</v>
      </c>
      <c r="T25" s="3">
        <v>85.94</v>
      </c>
      <c r="U25" s="3">
        <v>79.16</v>
      </c>
    </row>
    <row r="26" spans="1:21" x14ac:dyDescent="0.25">
      <c r="A26" t="s">
        <v>174</v>
      </c>
      <c r="B26" s="5">
        <v>59308690</v>
      </c>
      <c r="C26" s="6">
        <v>1.2800000000000001E-2</v>
      </c>
      <c r="D26" s="7">
        <v>750420</v>
      </c>
      <c r="E26" s="3">
        <v>49</v>
      </c>
      <c r="F26" s="7">
        <v>1213090</v>
      </c>
      <c r="G26" s="7">
        <v>145405</v>
      </c>
      <c r="H26" s="3">
        <v>2.4</v>
      </c>
      <c r="I26" s="3">
        <v>28</v>
      </c>
      <c r="J26" s="8">
        <v>0.67</v>
      </c>
      <c r="K26" s="6">
        <v>7.6E-3</v>
      </c>
      <c r="L26">
        <f>VLOOKUP(A26,$R$2:U227,2,)</f>
        <v>64.88</v>
      </c>
      <c r="M26">
        <v>64.88</v>
      </c>
      <c r="R26" t="s">
        <v>25</v>
      </c>
      <c r="S26" s="9">
        <v>82.65</v>
      </c>
      <c r="T26" s="3">
        <v>85.28</v>
      </c>
      <c r="U26" s="3">
        <v>79.790000000000006</v>
      </c>
    </row>
    <row r="27" spans="1:21" x14ac:dyDescent="0.25">
      <c r="A27" t="s">
        <v>158</v>
      </c>
      <c r="B27" s="5">
        <v>54409800</v>
      </c>
      <c r="C27" s="6">
        <v>6.7000000000000002E-3</v>
      </c>
      <c r="D27" s="7">
        <v>364380</v>
      </c>
      <c r="E27" s="3">
        <v>83</v>
      </c>
      <c r="F27" s="7">
        <v>653290</v>
      </c>
      <c r="G27" s="7">
        <v>-163313</v>
      </c>
      <c r="H27" s="3">
        <v>2.2000000000000002</v>
      </c>
      <c r="I27" s="3">
        <v>29</v>
      </c>
      <c r="J27" s="8">
        <v>0.31</v>
      </c>
      <c r="K27" s="6">
        <v>7.0000000000000001E-3</v>
      </c>
      <c r="L27">
        <f>VLOOKUP(A27,$R$2:U228,2,)</f>
        <v>67.78</v>
      </c>
      <c r="M27">
        <v>67.78</v>
      </c>
      <c r="R27" t="s">
        <v>26</v>
      </c>
      <c r="S27" s="9">
        <v>82.48</v>
      </c>
      <c r="T27" s="3">
        <v>85.14</v>
      </c>
      <c r="U27" s="3">
        <v>79.819999999999993</v>
      </c>
    </row>
    <row r="28" spans="1:21" x14ac:dyDescent="0.25">
      <c r="A28" t="s">
        <v>160</v>
      </c>
      <c r="B28" s="5">
        <v>53771296</v>
      </c>
      <c r="C28" s="6">
        <v>2.2800000000000001E-2</v>
      </c>
      <c r="D28" s="7">
        <v>1197323</v>
      </c>
      <c r="E28" s="3">
        <v>94</v>
      </c>
      <c r="F28" s="7">
        <v>569140</v>
      </c>
      <c r="G28" s="7">
        <v>-10000</v>
      </c>
      <c r="H28" s="3">
        <v>3.5</v>
      </c>
      <c r="I28" s="3">
        <v>20</v>
      </c>
      <c r="J28" s="8">
        <v>0.28000000000000003</v>
      </c>
      <c r="K28" s="6">
        <v>6.8999999999999999E-3</v>
      </c>
      <c r="L28">
        <f>VLOOKUP(A28,$R$2:U229,2,)</f>
        <v>67.47</v>
      </c>
      <c r="M28">
        <v>67.47</v>
      </c>
      <c r="R28" t="s">
        <v>27</v>
      </c>
      <c r="S28" s="9">
        <v>82.17</v>
      </c>
      <c r="T28" s="3">
        <v>84.31</v>
      </c>
      <c r="U28" s="3">
        <v>80</v>
      </c>
    </row>
    <row r="29" spans="1:21" x14ac:dyDescent="0.25">
      <c r="A29" t="s">
        <v>11</v>
      </c>
      <c r="B29" s="5">
        <v>51269185</v>
      </c>
      <c r="C29" s="6">
        <v>8.9999999999999998E-4</v>
      </c>
      <c r="D29" s="7">
        <v>43877</v>
      </c>
      <c r="E29" s="3">
        <v>527</v>
      </c>
      <c r="F29" s="7">
        <v>97230</v>
      </c>
      <c r="G29" s="7">
        <v>11731</v>
      </c>
      <c r="H29" s="3">
        <v>1.1000000000000001</v>
      </c>
      <c r="I29" s="3">
        <v>44</v>
      </c>
      <c r="J29" s="8">
        <v>0.82</v>
      </c>
      <c r="K29" s="6">
        <v>6.6E-3</v>
      </c>
      <c r="L29">
        <f>VLOOKUP(A29,$R$2:U230,2,)</f>
        <v>83.5</v>
      </c>
      <c r="M29">
        <v>83.5</v>
      </c>
      <c r="R29" t="s">
        <v>28</v>
      </c>
      <c r="S29" s="9">
        <v>82.05</v>
      </c>
      <c r="T29" s="3">
        <v>84.19</v>
      </c>
      <c r="U29" s="3">
        <v>79.88</v>
      </c>
    </row>
    <row r="30" spans="1:21" x14ac:dyDescent="0.25">
      <c r="A30" t="s">
        <v>64</v>
      </c>
      <c r="B30" s="5">
        <v>50882891</v>
      </c>
      <c r="C30" s="6">
        <v>1.0800000000000001E-2</v>
      </c>
      <c r="D30" s="7">
        <v>543448</v>
      </c>
      <c r="E30" s="3">
        <v>46</v>
      </c>
      <c r="F30" s="7">
        <v>1109500</v>
      </c>
      <c r="G30" s="7">
        <v>204796</v>
      </c>
      <c r="H30" s="3">
        <v>1.8</v>
      </c>
      <c r="I30" s="3">
        <v>31</v>
      </c>
      <c r="J30" s="8">
        <v>0.8</v>
      </c>
      <c r="K30" s="6">
        <v>6.4999999999999997E-3</v>
      </c>
      <c r="L30">
        <f>VLOOKUP(A30,$R$2:U231,2,)</f>
        <v>77.87</v>
      </c>
      <c r="M30">
        <v>77.87</v>
      </c>
      <c r="R30" t="s">
        <v>29</v>
      </c>
      <c r="S30" s="9">
        <v>81.88</v>
      </c>
      <c r="T30" s="3">
        <v>84.14</v>
      </c>
      <c r="U30" s="3">
        <v>79.62</v>
      </c>
    </row>
    <row r="31" spans="1:21" x14ac:dyDescent="0.25">
      <c r="A31" t="s">
        <v>7</v>
      </c>
      <c r="B31" s="5">
        <v>46754778</v>
      </c>
      <c r="C31" s="6">
        <v>4.0000000000000002E-4</v>
      </c>
      <c r="D31" s="7">
        <v>18002</v>
      </c>
      <c r="E31" s="3">
        <v>94</v>
      </c>
      <c r="F31" s="7">
        <v>498800</v>
      </c>
      <c r="G31" s="7">
        <v>40000</v>
      </c>
      <c r="H31" s="3">
        <v>1.3</v>
      </c>
      <c r="I31" s="3">
        <v>45</v>
      </c>
      <c r="J31" s="8">
        <v>0.8</v>
      </c>
      <c r="K31" s="6">
        <v>6.0000000000000001E-3</v>
      </c>
      <c r="L31">
        <f>VLOOKUP(A31,$R$2:U232,2,)</f>
        <v>83.99</v>
      </c>
      <c r="M31">
        <v>83.99</v>
      </c>
      <c r="R31" t="s">
        <v>30</v>
      </c>
      <c r="S31" s="9">
        <v>81.849999999999994</v>
      </c>
      <c r="T31" s="3">
        <v>84.44</v>
      </c>
      <c r="U31" s="3">
        <v>79.260000000000005</v>
      </c>
    </row>
    <row r="32" spans="1:21" x14ac:dyDescent="0.25">
      <c r="A32" t="s">
        <v>177</v>
      </c>
      <c r="B32" s="5">
        <v>45741007</v>
      </c>
      <c r="C32" s="6">
        <v>3.32E-2</v>
      </c>
      <c r="D32" s="7">
        <v>1471413</v>
      </c>
      <c r="E32" s="3">
        <v>229</v>
      </c>
      <c r="F32" s="7">
        <v>199810</v>
      </c>
      <c r="G32" s="7">
        <v>168694</v>
      </c>
      <c r="H32" s="3">
        <v>5</v>
      </c>
      <c r="I32" s="3">
        <v>17</v>
      </c>
      <c r="J32" s="8">
        <v>0.26</v>
      </c>
      <c r="K32" s="6">
        <v>5.8999999999999999E-3</v>
      </c>
      <c r="L32">
        <f>VLOOKUP(A32,$R$2:U233,2,)</f>
        <v>64.38</v>
      </c>
      <c r="M32">
        <v>64.38</v>
      </c>
      <c r="R32" t="s">
        <v>31</v>
      </c>
      <c r="S32" s="9">
        <v>81.77</v>
      </c>
      <c r="T32" s="3">
        <v>83.28</v>
      </c>
      <c r="U32" s="3">
        <v>80.22</v>
      </c>
    </row>
    <row r="33" spans="1:21" x14ac:dyDescent="0.25">
      <c r="A33" t="s">
        <v>78</v>
      </c>
      <c r="B33" s="5">
        <v>45195774</v>
      </c>
      <c r="C33" s="6">
        <v>9.2999999999999992E-3</v>
      </c>
      <c r="D33" s="7">
        <v>415097</v>
      </c>
      <c r="E33" s="3">
        <v>17</v>
      </c>
      <c r="F33" s="7">
        <v>2736690</v>
      </c>
      <c r="G33" s="7">
        <v>4800</v>
      </c>
      <c r="H33" s="3">
        <v>2.2999999999999998</v>
      </c>
      <c r="I33" s="3">
        <v>32</v>
      </c>
      <c r="J33" s="8">
        <v>0.93</v>
      </c>
      <c r="K33" s="6">
        <v>5.7999999999999996E-3</v>
      </c>
      <c r="L33">
        <f>VLOOKUP(A33,$R$2:U234,2,)</f>
        <v>77.17</v>
      </c>
      <c r="M33">
        <v>77.17</v>
      </c>
      <c r="R33" t="s">
        <v>32</v>
      </c>
      <c r="S33" s="9">
        <v>81.55</v>
      </c>
      <c r="T33" s="3">
        <v>84.45</v>
      </c>
      <c r="U33" s="3">
        <v>78.52</v>
      </c>
    </row>
    <row r="34" spans="1:21" x14ac:dyDescent="0.25">
      <c r="A34" t="s">
        <v>69</v>
      </c>
      <c r="B34" s="5">
        <v>43851044</v>
      </c>
      <c r="C34" s="6">
        <v>1.8499999999999999E-2</v>
      </c>
      <c r="D34" s="7">
        <v>797990</v>
      </c>
      <c r="E34" s="3">
        <v>18</v>
      </c>
      <c r="F34" s="7">
        <v>2381740</v>
      </c>
      <c r="G34" s="7">
        <v>-10000</v>
      </c>
      <c r="H34" s="3">
        <v>3.1</v>
      </c>
      <c r="I34" s="3">
        <v>29</v>
      </c>
      <c r="J34" s="8">
        <v>0.73</v>
      </c>
      <c r="K34" s="6">
        <v>5.5999999999999999E-3</v>
      </c>
      <c r="L34">
        <f>VLOOKUP(A34,$R$2:U235,2,)</f>
        <v>77.5</v>
      </c>
      <c r="M34">
        <v>77.5</v>
      </c>
      <c r="R34" t="s">
        <v>33</v>
      </c>
      <c r="S34" s="9">
        <v>81.510000000000005</v>
      </c>
      <c r="T34" s="3">
        <v>83.45</v>
      </c>
      <c r="U34" s="3">
        <v>79.55</v>
      </c>
    </row>
    <row r="35" spans="1:21" x14ac:dyDescent="0.25">
      <c r="A35" t="s">
        <v>164</v>
      </c>
      <c r="B35" s="5">
        <v>43849260</v>
      </c>
      <c r="C35" s="6">
        <v>2.4199999999999999E-2</v>
      </c>
      <c r="D35" s="7">
        <v>1036022</v>
      </c>
      <c r="E35" s="3">
        <v>25</v>
      </c>
      <c r="F35" s="7">
        <v>1765048</v>
      </c>
      <c r="G35" s="7">
        <v>-50000</v>
      </c>
      <c r="H35" s="3">
        <v>4.4000000000000004</v>
      </c>
      <c r="I35" s="3">
        <v>20</v>
      </c>
      <c r="J35" s="8">
        <v>0.35</v>
      </c>
      <c r="K35" s="6">
        <v>5.5999999999999999E-3</v>
      </c>
      <c r="L35">
        <f>VLOOKUP(A35,$R$2:U236,2,)</f>
        <v>66.09</v>
      </c>
      <c r="M35">
        <v>66.09</v>
      </c>
      <c r="R35" t="s">
        <v>34</v>
      </c>
      <c r="S35" s="9">
        <v>81.400000000000006</v>
      </c>
      <c r="T35" s="3">
        <v>83.27</v>
      </c>
      <c r="U35" s="3">
        <v>79.540000000000006</v>
      </c>
    </row>
    <row r="36" spans="1:21" x14ac:dyDescent="0.25">
      <c r="A36" t="s">
        <v>126</v>
      </c>
      <c r="B36" s="5">
        <v>43733762</v>
      </c>
      <c r="C36" s="6">
        <v>-5.8999999999999999E-3</v>
      </c>
      <c r="D36" s="7">
        <v>-259876</v>
      </c>
      <c r="E36" s="3">
        <v>75</v>
      </c>
      <c r="F36" s="7">
        <v>579320</v>
      </c>
      <c r="G36" s="7">
        <v>10000</v>
      </c>
      <c r="H36" s="3">
        <v>1.4</v>
      </c>
      <c r="I36" s="3">
        <v>41</v>
      </c>
      <c r="J36" s="8">
        <v>0.69</v>
      </c>
      <c r="K36" s="6">
        <v>5.5999999999999999E-3</v>
      </c>
      <c r="L36">
        <f>VLOOKUP(A36,$R$2:U237,2,)</f>
        <v>72.5</v>
      </c>
      <c r="M36">
        <v>72.5</v>
      </c>
      <c r="R36" t="s">
        <v>35</v>
      </c>
      <c r="S36" s="9">
        <v>81.17</v>
      </c>
      <c r="T36" s="3">
        <v>83.52</v>
      </c>
      <c r="U36" s="3">
        <v>78.64</v>
      </c>
    </row>
    <row r="37" spans="1:21" x14ac:dyDescent="0.25">
      <c r="A37" t="s">
        <v>138</v>
      </c>
      <c r="B37" s="5">
        <v>40222493</v>
      </c>
      <c r="C37" s="6">
        <v>2.3199999999999998E-2</v>
      </c>
      <c r="D37" s="7">
        <v>912710</v>
      </c>
      <c r="E37" s="3">
        <v>93</v>
      </c>
      <c r="F37" s="7">
        <v>434320</v>
      </c>
      <c r="G37" s="7">
        <v>7834</v>
      </c>
      <c r="H37" s="3">
        <v>3.7</v>
      </c>
      <c r="I37" s="3">
        <v>21</v>
      </c>
      <c r="J37" s="8">
        <v>0.73</v>
      </c>
      <c r="K37" s="6">
        <v>5.1999999999999998E-3</v>
      </c>
      <c r="L37">
        <f>VLOOKUP(A37,$R$2:U238,2,)</f>
        <v>71.08</v>
      </c>
      <c r="M37">
        <v>71.08</v>
      </c>
      <c r="R37" t="s">
        <v>36</v>
      </c>
      <c r="S37" s="9">
        <v>81.040000000000006</v>
      </c>
      <c r="T37" s="3">
        <v>83.64</v>
      </c>
      <c r="U37" s="3">
        <v>78.489999999999995</v>
      </c>
    </row>
    <row r="38" spans="1:21" x14ac:dyDescent="0.25">
      <c r="A38" t="s">
        <v>165</v>
      </c>
      <c r="B38" s="5">
        <v>38928346</v>
      </c>
      <c r="C38" s="6">
        <v>2.3300000000000001E-2</v>
      </c>
      <c r="D38" s="7">
        <v>886592</v>
      </c>
      <c r="E38" s="3">
        <v>60</v>
      </c>
      <c r="F38" s="7">
        <v>652860</v>
      </c>
      <c r="G38" s="7">
        <v>-62920</v>
      </c>
      <c r="H38" s="3">
        <v>4.5999999999999996</v>
      </c>
      <c r="I38" s="3">
        <v>18</v>
      </c>
      <c r="J38" s="8">
        <v>0.25</v>
      </c>
      <c r="K38" s="6">
        <v>5.0000000000000001E-3</v>
      </c>
      <c r="L38">
        <f>VLOOKUP(A38,$R$2:U239,2,)</f>
        <v>65.98</v>
      </c>
      <c r="M38">
        <v>65.98</v>
      </c>
      <c r="R38" t="s">
        <v>37</v>
      </c>
      <c r="S38" s="9">
        <v>80.94</v>
      </c>
      <c r="T38" s="3">
        <v>83.39</v>
      </c>
      <c r="U38" s="3">
        <v>78.53</v>
      </c>
    </row>
    <row r="39" spans="1:21" x14ac:dyDescent="0.25">
      <c r="A39" t="s">
        <v>48</v>
      </c>
      <c r="B39" s="5">
        <v>37846611</v>
      </c>
      <c r="C39" s="6">
        <v>-1.1000000000000001E-3</v>
      </c>
      <c r="D39" s="7">
        <v>-41157</v>
      </c>
      <c r="E39" s="3">
        <v>124</v>
      </c>
      <c r="F39" s="7">
        <v>306230</v>
      </c>
      <c r="G39" s="7">
        <v>-29395</v>
      </c>
      <c r="H39" s="3">
        <v>1.4</v>
      </c>
      <c r="I39" s="3">
        <v>42</v>
      </c>
      <c r="J39" s="8">
        <v>0.6</v>
      </c>
      <c r="K39" s="6">
        <v>4.8999999999999998E-3</v>
      </c>
      <c r="L39">
        <f>VLOOKUP(A39,$R$2:U240,2,)</f>
        <v>79.27</v>
      </c>
      <c r="M39">
        <v>79.27</v>
      </c>
      <c r="R39" t="s">
        <v>38</v>
      </c>
      <c r="S39" s="9">
        <v>80.739999999999995</v>
      </c>
      <c r="T39" s="3">
        <v>82.8</v>
      </c>
      <c r="U39" s="3">
        <v>78.540000000000006</v>
      </c>
    </row>
    <row r="40" spans="1:21" x14ac:dyDescent="0.25">
      <c r="A40" t="s">
        <v>17</v>
      </c>
      <c r="B40" s="5">
        <v>37742154</v>
      </c>
      <c r="C40" s="6">
        <v>8.8999999999999999E-3</v>
      </c>
      <c r="D40" s="7">
        <v>331107</v>
      </c>
      <c r="E40" s="3">
        <v>4</v>
      </c>
      <c r="F40" s="7">
        <v>9093510</v>
      </c>
      <c r="G40" s="7">
        <v>242032</v>
      </c>
      <c r="H40" s="3">
        <v>1.5</v>
      </c>
      <c r="I40" s="3">
        <v>41</v>
      </c>
      <c r="J40" s="8">
        <v>0.81</v>
      </c>
      <c r="K40" s="6">
        <v>4.7999999999999996E-3</v>
      </c>
      <c r="L40">
        <f>VLOOKUP(A40,$R$2:U241,2,)</f>
        <v>82.96</v>
      </c>
      <c r="M40">
        <v>82.96</v>
      </c>
      <c r="R40" t="s">
        <v>39</v>
      </c>
      <c r="S40" s="9">
        <v>80.739999999999995</v>
      </c>
      <c r="T40" s="3">
        <v>83.98</v>
      </c>
      <c r="U40" s="3">
        <v>77.63</v>
      </c>
    </row>
    <row r="41" spans="1:21" x14ac:dyDescent="0.25">
      <c r="A41" t="s">
        <v>73</v>
      </c>
      <c r="B41" s="5">
        <v>36910560</v>
      </c>
      <c r="C41" s="6">
        <v>1.2E-2</v>
      </c>
      <c r="D41" s="7">
        <v>438791</v>
      </c>
      <c r="E41" s="3">
        <v>83</v>
      </c>
      <c r="F41" s="7">
        <v>446300</v>
      </c>
      <c r="G41" s="7">
        <v>-51419</v>
      </c>
      <c r="H41" s="3">
        <v>2.4</v>
      </c>
      <c r="I41" s="3">
        <v>30</v>
      </c>
      <c r="J41" s="8">
        <v>0.64</v>
      </c>
      <c r="K41" s="6">
        <v>4.7000000000000002E-3</v>
      </c>
      <c r="L41">
        <f>VLOOKUP(A41,$R$2:U242,2,)</f>
        <v>77.430000000000007</v>
      </c>
      <c r="M41">
        <v>77.430000000000007</v>
      </c>
      <c r="R41" t="s">
        <v>40</v>
      </c>
      <c r="S41" s="9">
        <v>80.73</v>
      </c>
      <c r="T41" s="3">
        <v>82.49</v>
      </c>
      <c r="U41" s="3">
        <v>79.78</v>
      </c>
    </row>
    <row r="42" spans="1:21" x14ac:dyDescent="0.25">
      <c r="A42" t="s">
        <v>93</v>
      </c>
      <c r="B42" s="5">
        <v>34813871</v>
      </c>
      <c r="C42" s="6">
        <v>1.5900000000000001E-2</v>
      </c>
      <c r="D42" s="7">
        <v>545343</v>
      </c>
      <c r="E42" s="3">
        <v>16</v>
      </c>
      <c r="F42" s="7">
        <v>2149690</v>
      </c>
      <c r="G42" s="7">
        <v>134979</v>
      </c>
      <c r="H42" s="3">
        <v>2.2999999999999998</v>
      </c>
      <c r="I42" s="3">
        <v>32</v>
      </c>
      <c r="J42" s="8">
        <v>0.84</v>
      </c>
      <c r="K42" s="6">
        <v>4.4999999999999997E-3</v>
      </c>
      <c r="L42">
        <f>VLOOKUP(A42,$R$2:U243,2,)</f>
        <v>75.69</v>
      </c>
      <c r="M42">
        <v>75.69</v>
      </c>
      <c r="R42" t="s">
        <v>41</v>
      </c>
      <c r="S42" s="9">
        <v>80.69</v>
      </c>
      <c r="T42" s="3">
        <v>83.92</v>
      </c>
      <c r="U42" s="3">
        <v>77.27</v>
      </c>
    </row>
    <row r="43" spans="1:21" x14ac:dyDescent="0.25">
      <c r="A43" t="s">
        <v>132</v>
      </c>
      <c r="B43" s="5">
        <v>33469203</v>
      </c>
      <c r="C43" s="6">
        <v>1.4800000000000001E-2</v>
      </c>
      <c r="D43" s="7">
        <v>487487</v>
      </c>
      <c r="E43" s="3">
        <v>79</v>
      </c>
      <c r="F43" s="7">
        <v>425400</v>
      </c>
      <c r="G43" s="7">
        <v>-8863</v>
      </c>
      <c r="H43" s="3">
        <v>2.4</v>
      </c>
      <c r="I43" s="3">
        <v>28</v>
      </c>
      <c r="J43" s="8">
        <v>0.5</v>
      </c>
      <c r="K43" s="6">
        <v>4.3E-3</v>
      </c>
      <c r="L43">
        <f>VLOOKUP(A43,$R$2:U244,2,)</f>
        <v>72.040000000000006</v>
      </c>
      <c r="M43">
        <v>72.040000000000006</v>
      </c>
      <c r="R43" t="s">
        <v>42</v>
      </c>
      <c r="S43" s="9">
        <v>80.53</v>
      </c>
      <c r="T43" s="3">
        <v>83.38</v>
      </c>
      <c r="U43" s="3">
        <v>77.8</v>
      </c>
    </row>
    <row r="44" spans="1:21" x14ac:dyDescent="0.25">
      <c r="A44" t="s">
        <v>72</v>
      </c>
      <c r="B44" s="5">
        <v>32971854</v>
      </c>
      <c r="C44" s="6">
        <v>1.4200000000000001E-2</v>
      </c>
      <c r="D44" s="7">
        <v>461401</v>
      </c>
      <c r="E44" s="3">
        <v>26</v>
      </c>
      <c r="F44" s="7">
        <v>1280000</v>
      </c>
      <c r="G44" s="7">
        <v>99069</v>
      </c>
      <c r="H44" s="3">
        <v>2.2999999999999998</v>
      </c>
      <c r="I44" s="3">
        <v>31</v>
      </c>
      <c r="J44" s="8">
        <v>0.79</v>
      </c>
      <c r="K44" s="6">
        <v>4.1999999999999997E-3</v>
      </c>
      <c r="L44">
        <f>VLOOKUP(A44,$R$2:U245,2,)</f>
        <v>77.44</v>
      </c>
      <c r="M44">
        <v>77.44</v>
      </c>
      <c r="R44" t="s">
        <v>43</v>
      </c>
      <c r="S44" s="9">
        <v>79.89</v>
      </c>
      <c r="T44" s="3">
        <v>81.58</v>
      </c>
      <c r="U44" s="3">
        <v>78.53</v>
      </c>
    </row>
    <row r="45" spans="1:21" x14ac:dyDescent="0.25">
      <c r="A45" t="s">
        <v>184</v>
      </c>
      <c r="B45" s="5">
        <v>32866272</v>
      </c>
      <c r="C45" s="6">
        <v>3.27E-2</v>
      </c>
      <c r="D45" s="7">
        <v>1040977</v>
      </c>
      <c r="E45" s="3">
        <v>26</v>
      </c>
      <c r="F45" s="7">
        <v>1246700</v>
      </c>
      <c r="G45" s="7">
        <v>6413</v>
      </c>
      <c r="H45" s="3">
        <v>5.6</v>
      </c>
      <c r="I45" s="3">
        <v>17</v>
      </c>
      <c r="J45" s="8">
        <v>0.67</v>
      </c>
      <c r="K45" s="6">
        <v>4.1999999999999997E-3</v>
      </c>
      <c r="L45">
        <f>VLOOKUP(A45,$R$2:U246,2,)</f>
        <v>62.22</v>
      </c>
      <c r="M45">
        <v>62.22</v>
      </c>
      <c r="R45" t="s">
        <v>44</v>
      </c>
      <c r="S45" s="9">
        <v>79.849999999999994</v>
      </c>
      <c r="T45" s="3">
        <v>83.24</v>
      </c>
      <c r="U45" s="3">
        <v>76.62</v>
      </c>
    </row>
    <row r="46" spans="1:21" x14ac:dyDescent="0.25">
      <c r="A46" t="s">
        <v>81</v>
      </c>
      <c r="B46" s="5">
        <v>32365999</v>
      </c>
      <c r="C46" s="6">
        <v>1.2999999999999999E-2</v>
      </c>
      <c r="D46" s="7">
        <v>416222</v>
      </c>
      <c r="E46" s="3">
        <v>99</v>
      </c>
      <c r="F46" s="7">
        <v>328550</v>
      </c>
      <c r="G46" s="7">
        <v>50000</v>
      </c>
      <c r="H46" s="3">
        <v>2</v>
      </c>
      <c r="I46" s="3">
        <v>30</v>
      </c>
      <c r="J46" s="8">
        <v>0.78</v>
      </c>
      <c r="K46" s="6">
        <v>4.1999999999999997E-3</v>
      </c>
      <c r="L46">
        <f>VLOOKUP(A46,$R$2:U247,2,)</f>
        <v>76.650000000000006</v>
      </c>
      <c r="M46">
        <v>76.650000000000006</v>
      </c>
      <c r="R46" t="s">
        <v>45</v>
      </c>
      <c r="S46" s="9">
        <v>79.849999999999994</v>
      </c>
      <c r="T46" s="3">
        <v>82.35</v>
      </c>
      <c r="U46" s="3">
        <v>77.33</v>
      </c>
    </row>
    <row r="47" spans="1:21" x14ac:dyDescent="0.25">
      <c r="A47" t="s">
        <v>186</v>
      </c>
      <c r="B47" s="5">
        <v>31255435</v>
      </c>
      <c r="C47" s="6">
        <v>2.93E-2</v>
      </c>
      <c r="D47" s="7">
        <v>889399</v>
      </c>
      <c r="E47" s="3">
        <v>40</v>
      </c>
      <c r="F47" s="7">
        <v>786380</v>
      </c>
      <c r="G47" s="7">
        <v>-5000</v>
      </c>
      <c r="H47" s="3">
        <v>4.9000000000000004</v>
      </c>
      <c r="I47" s="3">
        <v>18</v>
      </c>
      <c r="J47" s="8">
        <v>0.38</v>
      </c>
      <c r="K47" s="6">
        <v>4.0000000000000001E-3</v>
      </c>
      <c r="L47">
        <f>VLOOKUP(A47,$R$2:U248,2,)</f>
        <v>62.13</v>
      </c>
      <c r="M47">
        <v>62.13</v>
      </c>
      <c r="R47" t="s">
        <v>46</v>
      </c>
      <c r="S47" s="9">
        <v>79.64</v>
      </c>
      <c r="T47" s="3">
        <v>80.849999999999994</v>
      </c>
      <c r="U47" s="3">
        <v>78.36</v>
      </c>
    </row>
    <row r="48" spans="1:21" x14ac:dyDescent="0.25">
      <c r="A48" t="s">
        <v>173</v>
      </c>
      <c r="B48" s="5">
        <v>31072940</v>
      </c>
      <c r="C48" s="6">
        <v>2.1499999999999998E-2</v>
      </c>
      <c r="D48" s="7">
        <v>655084</v>
      </c>
      <c r="E48" s="3">
        <v>137</v>
      </c>
      <c r="F48" s="7">
        <v>227540</v>
      </c>
      <c r="G48" s="7">
        <v>-10000</v>
      </c>
      <c r="H48" s="3">
        <v>3.9</v>
      </c>
      <c r="I48" s="3">
        <v>22</v>
      </c>
      <c r="J48" s="8">
        <v>0.56999999999999995</v>
      </c>
      <c r="K48" s="6">
        <v>4.0000000000000001E-3</v>
      </c>
      <c r="L48">
        <f>VLOOKUP(A48,$R$2:U249,2,)</f>
        <v>64.94</v>
      </c>
      <c r="M48">
        <v>64.94</v>
      </c>
      <c r="R48" t="s">
        <v>47</v>
      </c>
      <c r="S48" s="9">
        <v>79.41</v>
      </c>
      <c r="T48" s="3">
        <v>82.08</v>
      </c>
      <c r="U48" s="3">
        <v>76.42</v>
      </c>
    </row>
    <row r="49" spans="1:21" x14ac:dyDescent="0.25">
      <c r="A49" t="s">
        <v>162</v>
      </c>
      <c r="B49" s="5">
        <v>29825964</v>
      </c>
      <c r="C49" s="6">
        <v>2.2800000000000001E-2</v>
      </c>
      <c r="D49" s="7">
        <v>664042</v>
      </c>
      <c r="E49" s="3">
        <v>56</v>
      </c>
      <c r="F49" s="7">
        <v>527970</v>
      </c>
      <c r="G49" s="7">
        <v>-30000</v>
      </c>
      <c r="H49" s="3">
        <v>3.8</v>
      </c>
      <c r="I49" s="3">
        <v>20</v>
      </c>
      <c r="J49" s="8">
        <v>0.38</v>
      </c>
      <c r="K49" s="6">
        <v>3.8E-3</v>
      </c>
      <c r="L49">
        <f>VLOOKUP(A49,$R$2:U250,2,)</f>
        <v>66.44</v>
      </c>
      <c r="M49">
        <v>66.44</v>
      </c>
      <c r="R49" t="s">
        <v>48</v>
      </c>
      <c r="S49" s="9">
        <v>79.27</v>
      </c>
      <c r="T49" s="3">
        <v>82.98</v>
      </c>
      <c r="U49" s="3">
        <v>75.510000000000005</v>
      </c>
    </row>
    <row r="50" spans="1:21" x14ac:dyDescent="0.25">
      <c r="A50" t="s">
        <v>135</v>
      </c>
      <c r="B50" s="5">
        <v>29136808</v>
      </c>
      <c r="C50" s="6">
        <v>1.8499999999999999E-2</v>
      </c>
      <c r="D50" s="7">
        <v>528098</v>
      </c>
      <c r="E50" s="3">
        <v>203</v>
      </c>
      <c r="F50" s="7">
        <v>143350</v>
      </c>
      <c r="G50" s="7">
        <v>41710</v>
      </c>
      <c r="H50" s="3">
        <v>1.9</v>
      </c>
      <c r="I50" s="3">
        <v>25</v>
      </c>
      <c r="J50" s="8">
        <v>0.21</v>
      </c>
      <c r="K50" s="6">
        <v>3.7000000000000002E-3</v>
      </c>
      <c r="L50">
        <f>VLOOKUP(A50,$R$2:U251,2,)</f>
        <v>71.739999999999995</v>
      </c>
      <c r="M50">
        <v>71.739999999999995</v>
      </c>
      <c r="R50" t="s">
        <v>49</v>
      </c>
      <c r="S50" s="9">
        <v>79.27</v>
      </c>
      <c r="T50" s="3">
        <v>81.17</v>
      </c>
      <c r="U50" s="3">
        <v>77.53</v>
      </c>
    </row>
    <row r="51" spans="1:21" x14ac:dyDescent="0.25">
      <c r="A51" t="s">
        <v>128</v>
      </c>
      <c r="B51" s="5">
        <v>28435940</v>
      </c>
      <c r="C51" s="6">
        <v>-2.8E-3</v>
      </c>
      <c r="D51" s="7">
        <v>-79889</v>
      </c>
      <c r="E51" s="3">
        <v>32</v>
      </c>
      <c r="F51" s="7">
        <v>882050</v>
      </c>
      <c r="G51" s="7">
        <v>-653249</v>
      </c>
      <c r="H51" s="3">
        <v>2.2999999999999998</v>
      </c>
      <c r="I51" s="3">
        <v>30</v>
      </c>
      <c r="J51" s="3" t="s">
        <v>206</v>
      </c>
      <c r="K51" s="6">
        <v>3.5999999999999999E-3</v>
      </c>
      <c r="L51">
        <f>VLOOKUP(A51,$R$2:U252,2,)</f>
        <v>72.34</v>
      </c>
      <c r="M51">
        <v>72.34</v>
      </c>
      <c r="R51" t="s">
        <v>50</v>
      </c>
      <c r="S51" s="9">
        <v>79.180000000000007</v>
      </c>
      <c r="T51" s="3">
        <v>81.12</v>
      </c>
      <c r="U51" s="3">
        <v>77.25</v>
      </c>
    </row>
    <row r="52" spans="1:21" x14ac:dyDescent="0.25">
      <c r="A52" t="s">
        <v>153</v>
      </c>
      <c r="B52" s="5">
        <v>27691018</v>
      </c>
      <c r="C52" s="6">
        <v>2.6800000000000001E-2</v>
      </c>
      <c r="D52" s="7">
        <v>721711</v>
      </c>
      <c r="E52" s="3">
        <v>48</v>
      </c>
      <c r="F52" s="7">
        <v>581795</v>
      </c>
      <c r="G52" s="7">
        <v>-1500</v>
      </c>
      <c r="H52" s="3">
        <v>4.0999999999999996</v>
      </c>
      <c r="I52" s="3">
        <v>20</v>
      </c>
      <c r="J52" s="8">
        <v>0.39</v>
      </c>
      <c r="K52" s="6">
        <v>3.5999999999999999E-3</v>
      </c>
      <c r="L52">
        <f>VLOOKUP(A52,$R$2:U253,2,)</f>
        <v>68.209999999999994</v>
      </c>
      <c r="M52">
        <v>68.209999999999994</v>
      </c>
      <c r="R52" t="s">
        <v>51</v>
      </c>
      <c r="S52" s="9">
        <v>79.180000000000007</v>
      </c>
      <c r="T52" s="3">
        <v>83.06</v>
      </c>
      <c r="U52" s="3">
        <v>74.98</v>
      </c>
    </row>
    <row r="53" spans="1:21" x14ac:dyDescent="0.25">
      <c r="A53" t="s">
        <v>191</v>
      </c>
      <c r="B53" s="5">
        <v>26545863</v>
      </c>
      <c r="C53" s="6">
        <v>2.5899999999999999E-2</v>
      </c>
      <c r="D53" s="7">
        <v>669483</v>
      </c>
      <c r="E53" s="3">
        <v>56</v>
      </c>
      <c r="F53" s="7">
        <v>472710</v>
      </c>
      <c r="G53" s="7">
        <v>-4800</v>
      </c>
      <c r="H53" s="3">
        <v>4.5999999999999996</v>
      </c>
      <c r="I53" s="3">
        <v>19</v>
      </c>
      <c r="J53" s="8">
        <v>0.56000000000000005</v>
      </c>
      <c r="K53" s="6">
        <v>3.3999999999999998E-3</v>
      </c>
      <c r="L53">
        <f>VLOOKUP(A53,$R$2:U254,2,)</f>
        <v>60.32</v>
      </c>
      <c r="M53">
        <v>60.32</v>
      </c>
      <c r="R53" t="s">
        <v>52</v>
      </c>
      <c r="S53" s="9">
        <v>79.11</v>
      </c>
      <c r="T53" s="3">
        <v>81.650000000000006</v>
      </c>
      <c r="U53" s="3">
        <v>76.61</v>
      </c>
    </row>
    <row r="54" spans="1:21" x14ac:dyDescent="0.25">
      <c r="A54" t="s">
        <v>194</v>
      </c>
      <c r="B54" s="5">
        <v>26378274</v>
      </c>
      <c r="C54" s="6">
        <v>2.5700000000000001E-2</v>
      </c>
      <c r="D54" s="7">
        <v>661730</v>
      </c>
      <c r="E54" s="3">
        <v>83</v>
      </c>
      <c r="F54" s="7">
        <v>318000</v>
      </c>
      <c r="G54" s="7">
        <v>-8000</v>
      </c>
      <c r="H54" s="3">
        <v>4.7</v>
      </c>
      <c r="I54" s="3">
        <v>19</v>
      </c>
      <c r="J54" s="8">
        <v>0.51</v>
      </c>
      <c r="K54" s="6">
        <v>3.3999999999999998E-3</v>
      </c>
      <c r="L54">
        <f>VLOOKUP(A54,$R$2:U255,2,)</f>
        <v>58.75</v>
      </c>
      <c r="M54">
        <v>58.75</v>
      </c>
      <c r="R54" t="s">
        <v>53</v>
      </c>
      <c r="S54" s="9">
        <v>79.099999999999994</v>
      </c>
      <c r="T54" s="3">
        <v>82.2</v>
      </c>
      <c r="U54" s="3">
        <v>76.14</v>
      </c>
    </row>
    <row r="55" spans="1:21" x14ac:dyDescent="0.25">
      <c r="A55" t="s">
        <v>122</v>
      </c>
      <c r="B55" s="5">
        <v>25778816</v>
      </c>
      <c r="C55" s="6">
        <v>4.4000000000000003E-3</v>
      </c>
      <c r="D55" s="7">
        <v>112655</v>
      </c>
      <c r="E55" s="3">
        <v>214</v>
      </c>
      <c r="F55" s="7">
        <v>120410</v>
      </c>
      <c r="G55" s="7">
        <v>-5403</v>
      </c>
      <c r="H55" s="3">
        <v>1.9</v>
      </c>
      <c r="I55" s="3">
        <v>35</v>
      </c>
      <c r="J55" s="8">
        <v>0.63</v>
      </c>
      <c r="K55" s="6">
        <v>3.3E-3</v>
      </c>
      <c r="L55">
        <f>VLOOKUP(A55,$R$2:U256,2,)</f>
        <v>72.89</v>
      </c>
      <c r="M55">
        <v>72.89</v>
      </c>
      <c r="R55" t="s">
        <v>54</v>
      </c>
      <c r="S55" s="9">
        <v>79.02</v>
      </c>
      <c r="T55" s="3">
        <v>82.02</v>
      </c>
      <c r="U55" s="3">
        <v>75.95</v>
      </c>
    </row>
    <row r="56" spans="1:21" x14ac:dyDescent="0.25">
      <c r="A56" t="s">
        <v>8</v>
      </c>
      <c r="B56" s="5">
        <v>25499884</v>
      </c>
      <c r="C56" s="6">
        <v>1.18E-2</v>
      </c>
      <c r="D56" s="7">
        <v>296686</v>
      </c>
      <c r="E56" s="3">
        <v>3</v>
      </c>
      <c r="F56" s="7">
        <v>7682300</v>
      </c>
      <c r="G56" s="7">
        <v>158246</v>
      </c>
      <c r="H56" s="3">
        <v>1.8</v>
      </c>
      <c r="I56" s="3">
        <v>38</v>
      </c>
      <c r="J56" s="8">
        <v>0.86</v>
      </c>
      <c r="K56" s="6">
        <v>3.3E-3</v>
      </c>
      <c r="L56">
        <f>VLOOKUP(A56,$R$2:U257,2,)</f>
        <v>83.94</v>
      </c>
      <c r="M56">
        <v>83.94</v>
      </c>
      <c r="R56" t="s">
        <v>55</v>
      </c>
      <c r="S56" s="9">
        <v>78.959999999999994</v>
      </c>
      <c r="T56" s="3">
        <v>80.48</v>
      </c>
      <c r="U56" s="3">
        <v>77.48</v>
      </c>
    </row>
    <row r="57" spans="1:21" x14ac:dyDescent="0.25">
      <c r="A57" t="s">
        <v>178</v>
      </c>
      <c r="B57" s="5">
        <v>24206644</v>
      </c>
      <c r="C57" s="6">
        <v>3.8399999999999997E-2</v>
      </c>
      <c r="D57" s="7">
        <v>895929</v>
      </c>
      <c r="E57" s="3">
        <v>19</v>
      </c>
      <c r="F57" s="7">
        <v>1266700</v>
      </c>
      <c r="G57" s="7">
        <v>4000</v>
      </c>
      <c r="H57" s="3">
        <v>7</v>
      </c>
      <c r="I57" s="3">
        <v>15</v>
      </c>
      <c r="J57" s="8">
        <v>0.17</v>
      </c>
      <c r="K57" s="6">
        <v>3.0999999999999999E-3</v>
      </c>
      <c r="L57">
        <f>VLOOKUP(A57,$R$2:U258,2,)</f>
        <v>63.62</v>
      </c>
      <c r="M57">
        <v>63.62</v>
      </c>
      <c r="R57" t="s">
        <v>56</v>
      </c>
      <c r="S57" s="9">
        <v>78.58</v>
      </c>
      <c r="T57" s="3">
        <v>80.94</v>
      </c>
      <c r="U57" s="3">
        <v>76.900000000000006</v>
      </c>
    </row>
    <row r="58" spans="1:21" x14ac:dyDescent="0.25">
      <c r="A58" t="s">
        <v>36</v>
      </c>
      <c r="B58" s="5">
        <v>23816775</v>
      </c>
      <c r="C58" s="6">
        <v>1.8E-3</v>
      </c>
      <c r="D58" s="7">
        <v>42899</v>
      </c>
      <c r="E58" s="3">
        <v>673</v>
      </c>
      <c r="F58" s="7">
        <v>35410</v>
      </c>
      <c r="G58" s="7">
        <v>30001</v>
      </c>
      <c r="H58" s="3">
        <v>1.2</v>
      </c>
      <c r="I58" s="3">
        <v>42</v>
      </c>
      <c r="J58" s="8">
        <v>0.79</v>
      </c>
      <c r="K58" s="6">
        <v>3.0999999999999999E-3</v>
      </c>
      <c r="L58">
        <f>VLOOKUP(A58,$R$2:U259,2,)</f>
        <v>81.040000000000006</v>
      </c>
      <c r="M58">
        <v>81.040000000000006</v>
      </c>
      <c r="R58" t="s">
        <v>57</v>
      </c>
      <c r="S58" s="9">
        <v>78.459999999999994</v>
      </c>
      <c r="T58" s="3">
        <v>79.8</v>
      </c>
      <c r="U58" s="3">
        <v>77.790000000000006</v>
      </c>
    </row>
    <row r="59" spans="1:21" x14ac:dyDescent="0.25">
      <c r="A59" t="s">
        <v>68</v>
      </c>
      <c r="B59" s="5">
        <v>21413249</v>
      </c>
      <c r="C59" s="6">
        <v>4.1999999999999997E-3</v>
      </c>
      <c r="D59" s="7">
        <v>89516</v>
      </c>
      <c r="E59" s="3">
        <v>341</v>
      </c>
      <c r="F59" s="7">
        <v>62710</v>
      </c>
      <c r="G59" s="7">
        <v>-97986</v>
      </c>
      <c r="H59" s="3">
        <v>2.2000000000000002</v>
      </c>
      <c r="I59" s="3">
        <v>34</v>
      </c>
      <c r="J59" s="8">
        <v>0.18</v>
      </c>
      <c r="K59" s="6">
        <v>2.7000000000000001E-3</v>
      </c>
      <c r="L59">
        <f>VLOOKUP(A59,$R$2:U260,2,)</f>
        <v>77.56</v>
      </c>
      <c r="M59">
        <v>77.56</v>
      </c>
      <c r="R59" t="s">
        <v>58</v>
      </c>
      <c r="S59" s="9">
        <v>78.45</v>
      </c>
      <c r="T59" s="3">
        <v>81.209999999999994</v>
      </c>
      <c r="U59" s="3">
        <v>75.569999999999993</v>
      </c>
    </row>
    <row r="60" spans="1:21" x14ac:dyDescent="0.25">
      <c r="A60" t="s">
        <v>180</v>
      </c>
      <c r="B60" s="5">
        <v>20903273</v>
      </c>
      <c r="C60" s="6">
        <v>2.86E-2</v>
      </c>
      <c r="D60" s="7">
        <v>581895</v>
      </c>
      <c r="E60" s="3">
        <v>76</v>
      </c>
      <c r="F60" s="7">
        <v>273600</v>
      </c>
      <c r="G60" s="7">
        <v>-25000</v>
      </c>
      <c r="H60" s="3">
        <v>5.2</v>
      </c>
      <c r="I60" s="3">
        <v>18</v>
      </c>
      <c r="J60" s="8">
        <v>0.31</v>
      </c>
      <c r="K60" s="6">
        <v>2.7000000000000001E-3</v>
      </c>
      <c r="L60">
        <f>VLOOKUP(A60,$R$2:U261,2,)</f>
        <v>62.98</v>
      </c>
      <c r="M60">
        <v>62.98</v>
      </c>
      <c r="R60" t="s">
        <v>59</v>
      </c>
      <c r="S60" s="9">
        <v>78.430000000000007</v>
      </c>
      <c r="T60" s="3">
        <v>81.88</v>
      </c>
      <c r="U60" s="3">
        <v>74.75</v>
      </c>
    </row>
    <row r="61" spans="1:21" x14ac:dyDescent="0.25">
      <c r="A61" t="s">
        <v>190</v>
      </c>
      <c r="B61" s="5">
        <v>20250833</v>
      </c>
      <c r="C61" s="6">
        <v>3.0200000000000001E-2</v>
      </c>
      <c r="D61" s="7">
        <v>592802</v>
      </c>
      <c r="E61" s="3">
        <v>17</v>
      </c>
      <c r="F61" s="7">
        <v>1220190</v>
      </c>
      <c r="G61" s="7">
        <v>-40000</v>
      </c>
      <c r="H61" s="3">
        <v>5.9</v>
      </c>
      <c r="I61" s="3">
        <v>16</v>
      </c>
      <c r="J61" s="8">
        <v>0.44</v>
      </c>
      <c r="K61" s="6">
        <v>2.5999999999999999E-3</v>
      </c>
      <c r="L61">
        <f>VLOOKUP(A61,$R$2:U262,2,)</f>
        <v>60.54</v>
      </c>
      <c r="M61">
        <v>60.54</v>
      </c>
      <c r="R61" t="s">
        <v>60</v>
      </c>
      <c r="S61" s="9">
        <v>78.23</v>
      </c>
      <c r="T61" s="3">
        <v>80.41</v>
      </c>
      <c r="U61" s="3">
        <v>76.23</v>
      </c>
    </row>
    <row r="62" spans="1:21" x14ac:dyDescent="0.25">
      <c r="A62" t="s">
        <v>83</v>
      </c>
      <c r="B62" s="5">
        <v>19237691</v>
      </c>
      <c r="C62" s="6">
        <v>-6.6E-3</v>
      </c>
      <c r="D62" s="7">
        <v>-126866</v>
      </c>
      <c r="E62" s="3">
        <v>84</v>
      </c>
      <c r="F62" s="7">
        <v>230170</v>
      </c>
      <c r="G62" s="7">
        <v>-73999</v>
      </c>
      <c r="H62" s="3">
        <v>1.6</v>
      </c>
      <c r="I62" s="3">
        <v>43</v>
      </c>
      <c r="J62" s="8">
        <v>0.55000000000000004</v>
      </c>
      <c r="K62" s="6">
        <v>2.5000000000000001E-3</v>
      </c>
      <c r="L62">
        <f>VLOOKUP(A62,$R$2:U263,2,)</f>
        <v>76.5</v>
      </c>
      <c r="M62">
        <v>76.5</v>
      </c>
      <c r="R62" t="s">
        <v>61</v>
      </c>
      <c r="S62" s="9">
        <v>78.16</v>
      </c>
      <c r="T62" s="3">
        <v>80.89</v>
      </c>
      <c r="U62" s="3">
        <v>75.61</v>
      </c>
    </row>
    <row r="63" spans="1:21" x14ac:dyDescent="0.25">
      <c r="A63" t="s">
        <v>166</v>
      </c>
      <c r="B63" s="5">
        <v>19129952</v>
      </c>
      <c r="C63" s="6">
        <v>2.69E-2</v>
      </c>
      <c r="D63" s="7">
        <v>501205</v>
      </c>
      <c r="E63" s="3">
        <v>203</v>
      </c>
      <c r="F63" s="7">
        <v>94280</v>
      </c>
      <c r="G63" s="7">
        <v>-16053</v>
      </c>
      <c r="H63" s="3">
        <v>4.3</v>
      </c>
      <c r="I63" s="3">
        <v>18</v>
      </c>
      <c r="J63" s="8">
        <v>0.18</v>
      </c>
      <c r="K63" s="6">
        <v>2.5000000000000001E-3</v>
      </c>
      <c r="L63">
        <f>VLOOKUP(A63,$R$2:U264,2,)</f>
        <v>65.62</v>
      </c>
      <c r="M63">
        <v>65.62</v>
      </c>
      <c r="R63" t="s">
        <v>62</v>
      </c>
      <c r="S63" s="9">
        <v>78</v>
      </c>
      <c r="T63" s="3">
        <v>81.349999999999994</v>
      </c>
      <c r="U63" s="3">
        <v>74.59</v>
      </c>
    </row>
    <row r="64" spans="1:21" x14ac:dyDescent="0.25">
      <c r="A64" t="s">
        <v>38</v>
      </c>
      <c r="B64" s="5">
        <v>19116201</v>
      </c>
      <c r="C64" s="6">
        <v>8.6999999999999994E-3</v>
      </c>
      <c r="D64" s="7">
        <v>164163</v>
      </c>
      <c r="E64" s="3">
        <v>26</v>
      </c>
      <c r="F64" s="7">
        <v>743532</v>
      </c>
      <c r="G64" s="7">
        <v>111708</v>
      </c>
      <c r="H64" s="3">
        <v>1.7</v>
      </c>
      <c r="I64" s="3">
        <v>35</v>
      </c>
      <c r="J64" s="8">
        <v>0.85</v>
      </c>
      <c r="K64" s="6">
        <v>2.5000000000000001E-3</v>
      </c>
      <c r="L64">
        <f>VLOOKUP(A64,$R$2:U265,2,)</f>
        <v>80.739999999999995</v>
      </c>
      <c r="M64">
        <v>80.739999999999995</v>
      </c>
      <c r="R64" t="s">
        <v>63</v>
      </c>
      <c r="S64" s="9">
        <v>77.930000000000007</v>
      </c>
      <c r="T64" s="3">
        <v>80.319999999999993</v>
      </c>
      <c r="U64" s="3">
        <v>75.48</v>
      </c>
    </row>
    <row r="65" spans="1:21" x14ac:dyDescent="0.25">
      <c r="A65" t="s">
        <v>112</v>
      </c>
      <c r="B65" s="5">
        <v>18776707</v>
      </c>
      <c r="C65" s="6">
        <v>1.21E-2</v>
      </c>
      <c r="D65" s="7">
        <v>225280</v>
      </c>
      <c r="E65" s="3">
        <v>7</v>
      </c>
      <c r="F65" s="7">
        <v>2699700</v>
      </c>
      <c r="G65" s="7">
        <v>-18000</v>
      </c>
      <c r="H65" s="3">
        <v>2.8</v>
      </c>
      <c r="I65" s="3">
        <v>31</v>
      </c>
      <c r="J65" s="8">
        <v>0.57999999999999996</v>
      </c>
      <c r="K65" s="6">
        <v>2.3999999999999998E-3</v>
      </c>
      <c r="L65">
        <f>VLOOKUP(A65,$R$2:U266,2,)</f>
        <v>73.900000000000006</v>
      </c>
      <c r="M65">
        <v>73.900000000000006</v>
      </c>
      <c r="R65" t="s">
        <v>64</v>
      </c>
      <c r="S65" s="9">
        <v>77.87</v>
      </c>
      <c r="T65" s="3">
        <v>80.540000000000006</v>
      </c>
      <c r="U65" s="3">
        <v>75.180000000000007</v>
      </c>
    </row>
    <row r="66" spans="1:21" x14ac:dyDescent="0.25">
      <c r="A66" t="s">
        <v>176</v>
      </c>
      <c r="B66" s="5">
        <v>18383955</v>
      </c>
      <c r="C66" s="6">
        <v>2.93E-2</v>
      </c>
      <c r="D66" s="7">
        <v>522925</v>
      </c>
      <c r="E66" s="3">
        <v>25</v>
      </c>
      <c r="F66" s="7">
        <v>743390</v>
      </c>
      <c r="G66" s="7">
        <v>-8000</v>
      </c>
      <c r="H66" s="3">
        <v>4.7</v>
      </c>
      <c r="I66" s="3">
        <v>18</v>
      </c>
      <c r="J66" s="8">
        <v>0.45</v>
      </c>
      <c r="K66" s="6">
        <v>2.3999999999999998E-3</v>
      </c>
      <c r="L66">
        <f>VLOOKUP(A66,$R$2:U267,2,)</f>
        <v>64.7</v>
      </c>
      <c r="M66">
        <v>64.7</v>
      </c>
      <c r="R66" t="s">
        <v>65</v>
      </c>
      <c r="S66" s="9">
        <v>77.739999999999995</v>
      </c>
      <c r="T66" s="3">
        <v>81.34</v>
      </c>
      <c r="U66" s="3">
        <v>74.16</v>
      </c>
    </row>
    <row r="67" spans="1:21" x14ac:dyDescent="0.25">
      <c r="A67" t="s">
        <v>101</v>
      </c>
      <c r="B67" s="5">
        <v>17915568</v>
      </c>
      <c r="C67" s="6">
        <v>1.9E-2</v>
      </c>
      <c r="D67" s="7">
        <v>334096</v>
      </c>
      <c r="E67" s="3">
        <v>167</v>
      </c>
      <c r="F67" s="7">
        <v>107160</v>
      </c>
      <c r="G67" s="7">
        <v>-9215</v>
      </c>
      <c r="H67" s="3">
        <v>2.9</v>
      </c>
      <c r="I67" s="3">
        <v>23</v>
      </c>
      <c r="J67" s="8">
        <v>0.52</v>
      </c>
      <c r="K67" s="6">
        <v>2.3E-3</v>
      </c>
      <c r="L67">
        <f>VLOOKUP(A67,$R$2:U268,2,)</f>
        <v>75.05</v>
      </c>
      <c r="M67">
        <v>75.05</v>
      </c>
      <c r="R67" t="s">
        <v>66</v>
      </c>
      <c r="S67" s="9">
        <v>77.73</v>
      </c>
      <c r="T67" s="3">
        <v>78.88</v>
      </c>
      <c r="U67" s="3">
        <v>76.87</v>
      </c>
    </row>
    <row r="68" spans="1:21" x14ac:dyDescent="0.25">
      <c r="A68" t="s">
        <v>67</v>
      </c>
      <c r="B68" s="5">
        <v>17643054</v>
      </c>
      <c r="C68" s="6">
        <v>1.55E-2</v>
      </c>
      <c r="D68" s="7">
        <v>269392</v>
      </c>
      <c r="E68" s="3">
        <v>71</v>
      </c>
      <c r="F68" s="7">
        <v>248360</v>
      </c>
      <c r="G68" s="7">
        <v>36400</v>
      </c>
      <c r="H68" s="3">
        <v>2.4</v>
      </c>
      <c r="I68" s="3">
        <v>28</v>
      </c>
      <c r="J68" s="8">
        <v>0.63</v>
      </c>
      <c r="K68" s="6">
        <v>2.3E-3</v>
      </c>
      <c r="L68">
        <f>VLOOKUP(A68,$R$2:U269,2,)</f>
        <v>77.709999999999994</v>
      </c>
      <c r="M68">
        <v>77.709999999999994</v>
      </c>
      <c r="R68" t="s">
        <v>67</v>
      </c>
      <c r="S68" s="9">
        <v>77.709999999999994</v>
      </c>
      <c r="T68" s="3">
        <v>80.45</v>
      </c>
      <c r="U68" s="3">
        <v>75.05</v>
      </c>
    </row>
    <row r="69" spans="1:21" x14ac:dyDescent="0.25">
      <c r="A69" t="s">
        <v>88</v>
      </c>
      <c r="B69" s="5">
        <v>17500658</v>
      </c>
      <c r="C69" s="6">
        <v>2.52E-2</v>
      </c>
      <c r="D69" s="7">
        <v>430523</v>
      </c>
      <c r="E69" s="3">
        <v>95</v>
      </c>
      <c r="F69" s="7">
        <v>183630</v>
      </c>
      <c r="G69" s="7">
        <v>-427391</v>
      </c>
      <c r="H69" s="3">
        <v>2.8</v>
      </c>
      <c r="I69" s="3">
        <v>26</v>
      </c>
      <c r="J69" s="8">
        <v>0.6</v>
      </c>
      <c r="K69" s="6">
        <v>2.2000000000000001E-3</v>
      </c>
      <c r="L69">
        <f>VLOOKUP(A69,$R$2:U270,2,)</f>
        <v>76.06</v>
      </c>
      <c r="M69">
        <v>76.06</v>
      </c>
      <c r="R69" t="s">
        <v>68</v>
      </c>
      <c r="S69" s="9">
        <v>77.56</v>
      </c>
      <c r="T69" s="3">
        <v>80.739999999999995</v>
      </c>
      <c r="U69" s="3">
        <v>74.25</v>
      </c>
    </row>
    <row r="70" spans="1:21" x14ac:dyDescent="0.25">
      <c r="A70" t="s">
        <v>23</v>
      </c>
      <c r="B70" s="5">
        <v>17134872</v>
      </c>
      <c r="C70" s="6">
        <v>2.2000000000000001E-3</v>
      </c>
      <c r="D70" s="7">
        <v>37742</v>
      </c>
      <c r="E70" s="3">
        <v>508</v>
      </c>
      <c r="F70" s="7">
        <v>33720</v>
      </c>
      <c r="G70" s="7">
        <v>16000</v>
      </c>
      <c r="H70" s="3">
        <v>1.7</v>
      </c>
      <c r="I70" s="3">
        <v>43</v>
      </c>
      <c r="J70" s="8">
        <v>0.92</v>
      </c>
      <c r="K70" s="6">
        <v>2.2000000000000001E-3</v>
      </c>
      <c r="L70">
        <f>VLOOKUP(A70,$R$2:U271,2,)</f>
        <v>82.78</v>
      </c>
      <c r="M70">
        <v>82.78</v>
      </c>
      <c r="R70" t="s">
        <v>69</v>
      </c>
      <c r="S70" s="9">
        <v>77.5</v>
      </c>
      <c r="T70" s="3">
        <v>78.760000000000005</v>
      </c>
      <c r="U70" s="3">
        <v>76.3</v>
      </c>
    </row>
    <row r="71" spans="1:21" x14ac:dyDescent="0.25">
      <c r="A71" t="s">
        <v>151</v>
      </c>
      <c r="B71" s="5">
        <v>16743927</v>
      </c>
      <c r="C71" s="6">
        <v>2.75E-2</v>
      </c>
      <c r="D71" s="7">
        <v>447563</v>
      </c>
      <c r="E71" s="3">
        <v>87</v>
      </c>
      <c r="F71" s="7">
        <v>192530</v>
      </c>
      <c r="G71" s="7">
        <v>-20000</v>
      </c>
      <c r="H71" s="3">
        <v>4.7</v>
      </c>
      <c r="I71" s="3">
        <v>19</v>
      </c>
      <c r="J71" s="8">
        <v>0.49</v>
      </c>
      <c r="K71" s="6">
        <v>2.0999999999999999E-3</v>
      </c>
      <c r="L71">
        <f>VLOOKUP(A71,$R$2:U272,2,)</f>
        <v>68.87</v>
      </c>
      <c r="M71">
        <v>68.87</v>
      </c>
      <c r="R71" t="s">
        <v>70</v>
      </c>
      <c r="S71" s="9">
        <v>77.47</v>
      </c>
      <c r="T71" s="3">
        <v>79.73</v>
      </c>
      <c r="U71" s="3">
        <v>75.36</v>
      </c>
    </row>
    <row r="72" spans="1:21" x14ac:dyDescent="0.25">
      <c r="A72" t="s">
        <v>142</v>
      </c>
      <c r="B72" s="5">
        <v>16718965</v>
      </c>
      <c r="C72" s="6">
        <v>1.41E-2</v>
      </c>
      <c r="D72" s="7">
        <v>232423</v>
      </c>
      <c r="E72" s="3">
        <v>95</v>
      </c>
      <c r="F72" s="7">
        <v>176520</v>
      </c>
      <c r="G72" s="7">
        <v>-30000</v>
      </c>
      <c r="H72" s="3">
        <v>2.5</v>
      </c>
      <c r="I72" s="3">
        <v>26</v>
      </c>
      <c r="J72" s="8">
        <v>0.24</v>
      </c>
      <c r="K72" s="6">
        <v>2.0999999999999999E-3</v>
      </c>
      <c r="L72">
        <f>VLOOKUP(A72,$R$2:U273,2,)</f>
        <v>70.540000000000006</v>
      </c>
      <c r="M72">
        <v>70.540000000000006</v>
      </c>
      <c r="R72" t="s">
        <v>71</v>
      </c>
      <c r="S72" s="9">
        <v>77.47</v>
      </c>
      <c r="T72" s="3">
        <v>78.58</v>
      </c>
      <c r="U72" s="3">
        <v>76.260000000000005</v>
      </c>
    </row>
    <row r="73" spans="1:21" x14ac:dyDescent="0.25">
      <c r="A73" t="s">
        <v>200</v>
      </c>
      <c r="B73" s="5">
        <v>16425864</v>
      </c>
      <c r="C73" s="6">
        <v>0.03</v>
      </c>
      <c r="D73" s="7">
        <v>478988</v>
      </c>
      <c r="E73" s="3">
        <v>13</v>
      </c>
      <c r="F73" s="7">
        <v>1259200</v>
      </c>
      <c r="G73" s="7">
        <v>2000</v>
      </c>
      <c r="H73" s="3">
        <v>5.8</v>
      </c>
      <c r="I73" s="3">
        <v>17</v>
      </c>
      <c r="J73" s="8">
        <v>0.23</v>
      </c>
      <c r="K73" s="6">
        <v>2.0999999999999999E-3</v>
      </c>
      <c r="L73">
        <f>VLOOKUP(A73,$R$2:U274,2,)</f>
        <v>55.17</v>
      </c>
      <c r="M73">
        <v>55.17</v>
      </c>
      <c r="R73" t="s">
        <v>72</v>
      </c>
      <c r="S73" s="9">
        <v>77.44</v>
      </c>
      <c r="T73" s="3">
        <v>80.150000000000006</v>
      </c>
      <c r="U73" s="3">
        <v>74.87</v>
      </c>
    </row>
    <row r="74" spans="1:21" x14ac:dyDescent="0.25">
      <c r="A74" t="s">
        <v>196</v>
      </c>
      <c r="B74" s="5">
        <v>15893222</v>
      </c>
      <c r="C74" s="6">
        <v>2.92E-2</v>
      </c>
      <c r="D74" s="7">
        <v>450317</v>
      </c>
      <c r="E74" s="3">
        <v>25</v>
      </c>
      <c r="F74" s="7">
        <v>627340</v>
      </c>
      <c r="G74" s="7">
        <v>-40000</v>
      </c>
      <c r="H74" s="3">
        <v>6.1</v>
      </c>
      <c r="I74" s="3">
        <v>17</v>
      </c>
      <c r="J74" s="8">
        <v>0.47</v>
      </c>
      <c r="K74" s="6">
        <v>2E-3</v>
      </c>
      <c r="L74">
        <f>VLOOKUP(A74,$R$2:U275,2,)</f>
        <v>58.34</v>
      </c>
      <c r="M74">
        <v>58.34</v>
      </c>
      <c r="R74" t="s">
        <v>73</v>
      </c>
      <c r="S74" s="9">
        <v>77.430000000000007</v>
      </c>
      <c r="T74" s="3">
        <v>78.66</v>
      </c>
      <c r="U74" s="3">
        <v>76.17</v>
      </c>
    </row>
    <row r="75" spans="1:21" x14ac:dyDescent="0.25">
      <c r="A75" t="s">
        <v>185</v>
      </c>
      <c r="B75" s="5">
        <v>14862924</v>
      </c>
      <c r="C75" s="6">
        <v>1.4800000000000001E-2</v>
      </c>
      <c r="D75" s="7">
        <v>217456</v>
      </c>
      <c r="E75" s="3">
        <v>38</v>
      </c>
      <c r="F75" s="7">
        <v>386850</v>
      </c>
      <c r="G75" s="7">
        <v>-116858</v>
      </c>
      <c r="H75" s="3">
        <v>3.6</v>
      </c>
      <c r="I75" s="3">
        <v>19</v>
      </c>
      <c r="J75" s="8">
        <v>0.38</v>
      </c>
      <c r="K75" s="6">
        <v>1.9E-3</v>
      </c>
      <c r="L75">
        <f>VLOOKUP(A75,$R$2:U276,2,)</f>
        <v>62.16</v>
      </c>
      <c r="M75">
        <v>62.16</v>
      </c>
      <c r="R75" t="s">
        <v>74</v>
      </c>
      <c r="S75" s="9">
        <v>77.39</v>
      </c>
      <c r="T75" s="3">
        <v>79.77</v>
      </c>
      <c r="U75" s="3">
        <v>74.989999999999995</v>
      </c>
    </row>
    <row r="76" spans="1:21" x14ac:dyDescent="0.25">
      <c r="A76" t="s">
        <v>183</v>
      </c>
      <c r="B76" s="5">
        <v>13132795</v>
      </c>
      <c r="C76" s="6">
        <v>2.8299999999999999E-2</v>
      </c>
      <c r="D76" s="7">
        <v>361549</v>
      </c>
      <c r="E76" s="3">
        <v>53</v>
      </c>
      <c r="F76" s="7">
        <v>245720</v>
      </c>
      <c r="G76" s="7">
        <v>-4000</v>
      </c>
      <c r="H76" s="3">
        <v>4.7</v>
      </c>
      <c r="I76" s="3">
        <v>18</v>
      </c>
      <c r="J76" s="8">
        <v>0.39</v>
      </c>
      <c r="K76" s="6">
        <v>1.6999999999999999E-3</v>
      </c>
      <c r="L76">
        <f>VLOOKUP(A76,$R$2:U277,2,)</f>
        <v>62.64</v>
      </c>
      <c r="M76">
        <v>62.64</v>
      </c>
      <c r="R76" t="s">
        <v>75</v>
      </c>
      <c r="S76" s="9">
        <v>77.36</v>
      </c>
      <c r="T76" s="3">
        <v>79.34</v>
      </c>
      <c r="U76" s="3">
        <v>75.37</v>
      </c>
    </row>
    <row r="77" spans="1:21" x14ac:dyDescent="0.25">
      <c r="A77" t="s">
        <v>147</v>
      </c>
      <c r="B77" s="5">
        <v>12952218</v>
      </c>
      <c r="C77" s="6">
        <v>2.58E-2</v>
      </c>
      <c r="D77" s="7">
        <v>325268</v>
      </c>
      <c r="E77" s="3">
        <v>525</v>
      </c>
      <c r="F77" s="7">
        <v>24670</v>
      </c>
      <c r="G77" s="7">
        <v>-9000</v>
      </c>
      <c r="H77" s="3">
        <v>4.0999999999999996</v>
      </c>
      <c r="I77" s="3">
        <v>20</v>
      </c>
      <c r="J77" s="8">
        <v>0.18</v>
      </c>
      <c r="K77" s="6">
        <v>1.6999999999999999E-3</v>
      </c>
      <c r="L77">
        <f>VLOOKUP(A77,$R$2:U278,2,)</f>
        <v>70</v>
      </c>
      <c r="M77">
        <v>70</v>
      </c>
      <c r="R77" t="s">
        <v>76</v>
      </c>
      <c r="S77" s="9">
        <v>77.33</v>
      </c>
      <c r="T77" s="3">
        <v>78.540000000000006</v>
      </c>
      <c r="U77" s="3">
        <v>76.22</v>
      </c>
    </row>
    <row r="78" spans="1:21" x14ac:dyDescent="0.25">
      <c r="A78" t="s">
        <v>181</v>
      </c>
      <c r="B78" s="5">
        <v>12123200</v>
      </c>
      <c r="C78" s="6">
        <v>2.7300000000000001E-2</v>
      </c>
      <c r="D78" s="7">
        <v>322049</v>
      </c>
      <c r="E78" s="3">
        <v>108</v>
      </c>
      <c r="F78" s="7">
        <v>112760</v>
      </c>
      <c r="G78" s="7">
        <v>-2000</v>
      </c>
      <c r="H78" s="3">
        <v>4.9000000000000004</v>
      </c>
      <c r="I78" s="3">
        <v>19</v>
      </c>
      <c r="J78" s="8">
        <v>0.48</v>
      </c>
      <c r="K78" s="6">
        <v>1.6000000000000001E-3</v>
      </c>
      <c r="L78">
        <f>VLOOKUP(A78,$R$2:U279,2,)</f>
        <v>62.84</v>
      </c>
      <c r="M78">
        <v>62.84</v>
      </c>
      <c r="R78" t="s">
        <v>77</v>
      </c>
      <c r="S78" s="9">
        <v>77.31</v>
      </c>
      <c r="T78" s="3">
        <v>80.66</v>
      </c>
      <c r="U78" s="3">
        <v>73.78</v>
      </c>
    </row>
    <row r="79" spans="1:21" x14ac:dyDescent="0.25">
      <c r="A79" t="s">
        <v>182</v>
      </c>
      <c r="B79" s="5">
        <v>11890784</v>
      </c>
      <c r="C79" s="6">
        <v>3.1199999999999999E-2</v>
      </c>
      <c r="D79" s="7">
        <v>360204</v>
      </c>
      <c r="E79" s="3">
        <v>463</v>
      </c>
      <c r="F79" s="7">
        <v>25680</v>
      </c>
      <c r="G79" s="7">
        <v>2001</v>
      </c>
      <c r="H79" s="3">
        <v>5.5</v>
      </c>
      <c r="I79" s="3">
        <v>17</v>
      </c>
      <c r="J79" s="8">
        <v>0.14000000000000001</v>
      </c>
      <c r="K79" s="6">
        <v>1.5E-3</v>
      </c>
      <c r="L79">
        <f>VLOOKUP(A79,$R$2:U280,2,)</f>
        <v>62.71</v>
      </c>
      <c r="M79">
        <v>62.71</v>
      </c>
      <c r="R79" t="s">
        <v>78</v>
      </c>
      <c r="S79" s="9">
        <v>77.17</v>
      </c>
      <c r="T79" s="3">
        <v>80.42</v>
      </c>
      <c r="U79" s="3">
        <v>73.819999999999993</v>
      </c>
    </row>
    <row r="80" spans="1:21" x14ac:dyDescent="0.25">
      <c r="A80" t="s">
        <v>75</v>
      </c>
      <c r="B80" s="5">
        <v>11818619</v>
      </c>
      <c r="C80" s="6">
        <v>1.06E-2</v>
      </c>
      <c r="D80" s="7">
        <v>123900</v>
      </c>
      <c r="E80" s="3">
        <v>76</v>
      </c>
      <c r="F80" s="7">
        <v>155360</v>
      </c>
      <c r="G80" s="7">
        <v>-4000</v>
      </c>
      <c r="H80" s="3">
        <v>2.2000000000000002</v>
      </c>
      <c r="I80" s="3">
        <v>33</v>
      </c>
      <c r="J80" s="8">
        <v>0.7</v>
      </c>
      <c r="K80" s="6">
        <v>1.5E-3</v>
      </c>
      <c r="L80">
        <f>VLOOKUP(A80,$R$2:U281,2,)</f>
        <v>77.36</v>
      </c>
      <c r="M80">
        <v>77.36</v>
      </c>
      <c r="R80" t="s">
        <v>79</v>
      </c>
      <c r="S80" s="9">
        <v>76.790000000000006</v>
      </c>
      <c r="T80" s="3">
        <v>79.099999999999994</v>
      </c>
      <c r="U80" s="3">
        <v>74.260000000000005</v>
      </c>
    </row>
    <row r="81" spans="1:21" x14ac:dyDescent="0.25">
      <c r="A81" t="s">
        <v>127</v>
      </c>
      <c r="B81" s="5">
        <v>11673021</v>
      </c>
      <c r="C81" s="6">
        <v>1.3899999999999999E-2</v>
      </c>
      <c r="D81" s="7">
        <v>159921</v>
      </c>
      <c r="E81" s="3">
        <v>11</v>
      </c>
      <c r="F81" s="7">
        <v>1083300</v>
      </c>
      <c r="G81" s="7">
        <v>-9504</v>
      </c>
      <c r="H81" s="3">
        <v>2.8</v>
      </c>
      <c r="I81" s="3">
        <v>26</v>
      </c>
      <c r="J81" s="8">
        <v>0.69</v>
      </c>
      <c r="K81" s="6">
        <v>1.5E-3</v>
      </c>
      <c r="L81">
        <f>VLOOKUP(A81,$R$2:U282,2,)</f>
        <v>72.349999999999994</v>
      </c>
      <c r="M81">
        <v>72.349999999999994</v>
      </c>
      <c r="R81" t="s">
        <v>80</v>
      </c>
      <c r="S81" s="9">
        <v>76.67</v>
      </c>
      <c r="T81" s="3">
        <v>78.06</v>
      </c>
      <c r="U81" s="3">
        <v>75.27</v>
      </c>
    </row>
    <row r="82" spans="1:21" x14ac:dyDescent="0.25">
      <c r="A82" t="s">
        <v>27</v>
      </c>
      <c r="B82" s="5">
        <v>11589623</v>
      </c>
      <c r="C82" s="6">
        <v>4.4000000000000003E-3</v>
      </c>
      <c r="D82" s="7">
        <v>50295</v>
      </c>
      <c r="E82" s="3">
        <v>383</v>
      </c>
      <c r="F82" s="7">
        <v>30280</v>
      </c>
      <c r="G82" s="7">
        <v>48000</v>
      </c>
      <c r="H82" s="3">
        <v>1.7</v>
      </c>
      <c r="I82" s="3">
        <v>42</v>
      </c>
      <c r="J82" s="8">
        <v>0.98</v>
      </c>
      <c r="K82" s="6">
        <v>1.5E-3</v>
      </c>
      <c r="L82">
        <f>VLOOKUP(A82,$R$2:U283,2,)</f>
        <v>82.17</v>
      </c>
      <c r="M82">
        <v>82.17</v>
      </c>
      <c r="R82" t="s">
        <v>81</v>
      </c>
      <c r="S82" s="9">
        <v>76.650000000000006</v>
      </c>
      <c r="T82" s="3">
        <v>78.78</v>
      </c>
      <c r="U82" s="3">
        <v>74.709999999999994</v>
      </c>
    </row>
    <row r="83" spans="1:21" x14ac:dyDescent="0.25">
      <c r="A83" t="s">
        <v>172</v>
      </c>
      <c r="B83" s="5">
        <v>11402528</v>
      </c>
      <c r="C83" s="6">
        <v>1.24E-2</v>
      </c>
      <c r="D83" s="7">
        <v>139451</v>
      </c>
      <c r="E83" s="3">
        <v>414</v>
      </c>
      <c r="F83" s="7">
        <v>27560</v>
      </c>
      <c r="G83" s="7">
        <v>-35000</v>
      </c>
      <c r="H83" s="3">
        <v>3</v>
      </c>
      <c r="I83" s="3">
        <v>24</v>
      </c>
      <c r="J83" s="8">
        <v>0.56999999999999995</v>
      </c>
      <c r="K83" s="6">
        <v>1.5E-3</v>
      </c>
      <c r="L83">
        <f>VLOOKUP(A83,$R$2:U284,2,)</f>
        <v>64.989999999999995</v>
      </c>
      <c r="M83">
        <v>64.989999999999995</v>
      </c>
      <c r="R83" t="s">
        <v>82</v>
      </c>
      <c r="S83" s="9">
        <v>76.569999999999993</v>
      </c>
      <c r="T83" s="3">
        <v>80.14</v>
      </c>
      <c r="U83" s="3">
        <v>73.010000000000005</v>
      </c>
    </row>
    <row r="84" spans="1:21" x14ac:dyDescent="0.25">
      <c r="A84" t="s">
        <v>50</v>
      </c>
      <c r="B84" s="5">
        <v>11326616</v>
      </c>
      <c r="C84" s="6">
        <v>-5.9999999999999995E-4</v>
      </c>
      <c r="D84" s="7">
        <v>-6867</v>
      </c>
      <c r="E84" s="3">
        <v>106</v>
      </c>
      <c r="F84" s="7">
        <v>106440</v>
      </c>
      <c r="G84" s="7">
        <v>-14400</v>
      </c>
      <c r="H84" s="3">
        <v>1.6</v>
      </c>
      <c r="I84" s="3">
        <v>42</v>
      </c>
      <c r="J84" s="8">
        <v>0.78</v>
      </c>
      <c r="K84" s="6">
        <v>1.5E-3</v>
      </c>
      <c r="L84">
        <f>VLOOKUP(A84,$R$2:U285,2,)</f>
        <v>79.180000000000007</v>
      </c>
      <c r="M84">
        <v>79.180000000000007</v>
      </c>
      <c r="R84" t="s">
        <v>83</v>
      </c>
      <c r="S84" s="9">
        <v>76.5</v>
      </c>
      <c r="T84" s="3">
        <v>79.91</v>
      </c>
      <c r="U84" s="3">
        <v>73.13</v>
      </c>
    </row>
    <row r="85" spans="1:21" x14ac:dyDescent="0.25">
      <c r="A85" t="s">
        <v>195</v>
      </c>
      <c r="B85" s="5">
        <v>11193725</v>
      </c>
      <c r="C85" s="6">
        <v>1.1900000000000001E-2</v>
      </c>
      <c r="D85" s="7">
        <v>131612</v>
      </c>
      <c r="E85" s="3">
        <v>18</v>
      </c>
      <c r="F85" s="7">
        <v>610952</v>
      </c>
      <c r="G85" s="7">
        <v>-174200</v>
      </c>
      <c r="H85" s="3">
        <v>4.7</v>
      </c>
      <c r="I85" s="3">
        <v>19</v>
      </c>
      <c r="J85" s="8">
        <v>0.25</v>
      </c>
      <c r="K85" s="6">
        <v>1.4E-3</v>
      </c>
      <c r="L85">
        <f>VLOOKUP(A85,$R$2:U286,2,)</f>
        <v>58.74</v>
      </c>
      <c r="M85">
        <v>58.74</v>
      </c>
      <c r="R85" t="s">
        <v>84</v>
      </c>
      <c r="S85" s="9">
        <v>76.47</v>
      </c>
      <c r="T85" s="3">
        <v>79.05</v>
      </c>
      <c r="U85" s="3">
        <v>73.89</v>
      </c>
    </row>
    <row r="86" spans="1:21" x14ac:dyDescent="0.25">
      <c r="A86" t="s">
        <v>104</v>
      </c>
      <c r="B86" s="5">
        <v>10847910</v>
      </c>
      <c r="C86" s="6">
        <v>1.01E-2</v>
      </c>
      <c r="D86" s="7">
        <v>108952</v>
      </c>
      <c r="E86" s="3">
        <v>225</v>
      </c>
      <c r="F86" s="7">
        <v>48320</v>
      </c>
      <c r="G86" s="7">
        <v>-30000</v>
      </c>
      <c r="H86" s="3">
        <v>2.4</v>
      </c>
      <c r="I86" s="3">
        <v>28</v>
      </c>
      <c r="J86" s="8">
        <v>0.85</v>
      </c>
      <c r="K86" s="6">
        <v>1.4E-3</v>
      </c>
      <c r="L86">
        <f>VLOOKUP(A86,$R$2:U287,2,)</f>
        <v>74.650000000000006</v>
      </c>
      <c r="M86">
        <v>74.650000000000006</v>
      </c>
      <c r="R86" t="s">
        <v>85</v>
      </c>
      <c r="S86" s="9">
        <v>76.41</v>
      </c>
      <c r="T86" s="3">
        <v>81.7</v>
      </c>
      <c r="U86" s="3">
        <v>70.97</v>
      </c>
    </row>
    <row r="87" spans="1:21" x14ac:dyDescent="0.25">
      <c r="A87" t="s">
        <v>45</v>
      </c>
      <c r="B87" s="5">
        <v>10708981</v>
      </c>
      <c r="C87" s="6">
        <v>1.8E-3</v>
      </c>
      <c r="D87" s="7">
        <v>19772</v>
      </c>
      <c r="E87" s="3">
        <v>139</v>
      </c>
      <c r="F87" s="7">
        <v>77240</v>
      </c>
      <c r="G87" s="7">
        <v>22011</v>
      </c>
      <c r="H87" s="3">
        <v>1.6</v>
      </c>
      <c r="I87" s="3">
        <v>43</v>
      </c>
      <c r="J87" s="8">
        <v>0.74</v>
      </c>
      <c r="K87" s="6">
        <v>1.4E-3</v>
      </c>
      <c r="L87">
        <f>VLOOKUP(A87,$R$2:U288,2,)</f>
        <v>79.849999999999994</v>
      </c>
      <c r="M87">
        <v>79.849999999999994</v>
      </c>
      <c r="R87" t="s">
        <v>86</v>
      </c>
      <c r="S87" s="9">
        <v>76.349999999999994</v>
      </c>
      <c r="T87" s="3">
        <v>77.64</v>
      </c>
      <c r="U87" s="3">
        <v>75.17</v>
      </c>
    </row>
    <row r="88" spans="1:21" x14ac:dyDescent="0.25">
      <c r="A88" t="s">
        <v>21</v>
      </c>
      <c r="B88" s="5">
        <v>10423054</v>
      </c>
      <c r="C88" s="6">
        <v>-4.7999999999999996E-3</v>
      </c>
      <c r="D88" s="7">
        <v>-50401</v>
      </c>
      <c r="E88" s="3">
        <v>81</v>
      </c>
      <c r="F88" s="7">
        <v>128900</v>
      </c>
      <c r="G88" s="7">
        <v>-16000</v>
      </c>
      <c r="H88" s="3">
        <v>1.3</v>
      </c>
      <c r="I88" s="3">
        <v>46</v>
      </c>
      <c r="J88" s="8">
        <v>0.85</v>
      </c>
      <c r="K88" s="6">
        <v>1.2999999999999999E-3</v>
      </c>
      <c r="L88">
        <f>VLOOKUP(A88,$R$2:U289,2,)</f>
        <v>82.8</v>
      </c>
      <c r="M88">
        <v>82.8</v>
      </c>
      <c r="R88" t="s">
        <v>87</v>
      </c>
      <c r="S88" s="9">
        <v>76.260000000000005</v>
      </c>
      <c r="T88" s="3">
        <v>78.319999999999993</v>
      </c>
      <c r="U88" s="3">
        <v>74.260000000000005</v>
      </c>
    </row>
    <row r="89" spans="1:21" x14ac:dyDescent="0.25">
      <c r="A89" t="s">
        <v>102</v>
      </c>
      <c r="B89" s="5">
        <v>10203134</v>
      </c>
      <c r="C89" s="6">
        <v>0.01</v>
      </c>
      <c r="D89" s="7">
        <v>101440</v>
      </c>
      <c r="E89" s="3">
        <v>115</v>
      </c>
      <c r="F89" s="7">
        <v>88780</v>
      </c>
      <c r="G89" s="7">
        <v>10220</v>
      </c>
      <c r="H89" s="3">
        <v>2.8</v>
      </c>
      <c r="I89" s="3">
        <v>24</v>
      </c>
      <c r="J89" s="8">
        <v>0.91</v>
      </c>
      <c r="K89" s="6">
        <v>1.2999999999999999E-3</v>
      </c>
      <c r="L89">
        <f>VLOOKUP(A89,$R$2:U290,2,)</f>
        <v>75.010000000000005</v>
      </c>
      <c r="M89">
        <v>75.010000000000005</v>
      </c>
      <c r="R89" t="s">
        <v>88</v>
      </c>
      <c r="S89" s="9">
        <v>76.06</v>
      </c>
      <c r="T89" s="3">
        <v>79.11</v>
      </c>
      <c r="U89" s="3">
        <v>73.13</v>
      </c>
    </row>
    <row r="90" spans="1:21" x14ac:dyDescent="0.25">
      <c r="A90" t="s">
        <v>25</v>
      </c>
      <c r="B90" s="5">
        <v>10196709</v>
      </c>
      <c r="C90" s="6">
        <v>-2.8999999999999998E-3</v>
      </c>
      <c r="D90" s="7">
        <v>-29478</v>
      </c>
      <c r="E90" s="3">
        <v>111</v>
      </c>
      <c r="F90" s="7">
        <v>91590</v>
      </c>
      <c r="G90" s="7">
        <v>-6000</v>
      </c>
      <c r="H90" s="3">
        <v>1.3</v>
      </c>
      <c r="I90" s="3">
        <v>46</v>
      </c>
      <c r="J90" s="8">
        <v>0.66</v>
      </c>
      <c r="K90" s="6">
        <v>1.2999999999999999E-3</v>
      </c>
      <c r="L90">
        <f>VLOOKUP(A90,$R$2:U291,2,)</f>
        <v>82.65</v>
      </c>
      <c r="M90">
        <v>82.65</v>
      </c>
      <c r="R90" t="s">
        <v>89</v>
      </c>
      <c r="S90" s="9">
        <v>75.87</v>
      </c>
      <c r="T90" s="3">
        <v>78.14</v>
      </c>
      <c r="U90" s="3">
        <v>73.569999999999993</v>
      </c>
    </row>
    <row r="91" spans="1:21" x14ac:dyDescent="0.25">
      <c r="A91" t="s">
        <v>119</v>
      </c>
      <c r="B91" s="5">
        <v>10139177</v>
      </c>
      <c r="C91" s="6">
        <v>9.1000000000000004E-3</v>
      </c>
      <c r="D91" s="7">
        <v>91459</v>
      </c>
      <c r="E91" s="3">
        <v>123</v>
      </c>
      <c r="F91" s="7">
        <v>82658</v>
      </c>
      <c r="G91" s="7">
        <v>1200</v>
      </c>
      <c r="H91" s="3">
        <v>2.1</v>
      </c>
      <c r="I91" s="3">
        <v>32</v>
      </c>
      <c r="J91" s="8">
        <v>0.56000000000000005</v>
      </c>
      <c r="K91" s="6">
        <v>1.2999999999999999E-3</v>
      </c>
      <c r="L91">
        <f>VLOOKUP(A91,$R$2:U292,2,)</f>
        <v>73.33</v>
      </c>
      <c r="M91">
        <v>73.33</v>
      </c>
      <c r="R91" t="s">
        <v>90</v>
      </c>
      <c r="S91" s="9">
        <v>75.849999999999994</v>
      </c>
      <c r="T91" s="3">
        <v>77.06</v>
      </c>
      <c r="U91" s="3">
        <v>75.09</v>
      </c>
    </row>
    <row r="92" spans="1:21" x14ac:dyDescent="0.25">
      <c r="A92" t="s">
        <v>13</v>
      </c>
      <c r="B92" s="5">
        <v>10099265</v>
      </c>
      <c r="C92" s="6">
        <v>6.3E-3</v>
      </c>
      <c r="D92" s="7">
        <v>62886</v>
      </c>
      <c r="E92" s="3">
        <v>25</v>
      </c>
      <c r="F92" s="7">
        <v>410340</v>
      </c>
      <c r="G92" s="7">
        <v>40000</v>
      </c>
      <c r="H92" s="3">
        <v>1.9</v>
      </c>
      <c r="I92" s="3">
        <v>41</v>
      </c>
      <c r="J92" s="8">
        <v>0.88</v>
      </c>
      <c r="K92" s="6">
        <v>1.2999999999999999E-3</v>
      </c>
      <c r="L92">
        <f>VLOOKUP(A92,$R$2:U293,2,)</f>
        <v>83.33</v>
      </c>
      <c r="M92">
        <v>83.33</v>
      </c>
      <c r="R92" t="s">
        <v>91</v>
      </c>
      <c r="S92" s="9">
        <v>75.77</v>
      </c>
      <c r="T92" s="3">
        <v>79.849999999999994</v>
      </c>
      <c r="U92" s="3">
        <v>71.73</v>
      </c>
    </row>
    <row r="93" spans="1:21" x14ac:dyDescent="0.25">
      <c r="A93" t="s">
        <v>89</v>
      </c>
      <c r="B93" s="5">
        <v>9904607</v>
      </c>
      <c r="C93" s="6">
        <v>1.6299999999999999E-2</v>
      </c>
      <c r="D93" s="7">
        <v>158490</v>
      </c>
      <c r="E93" s="3">
        <v>89</v>
      </c>
      <c r="F93" s="7">
        <v>111890</v>
      </c>
      <c r="G93" s="7">
        <v>-6800</v>
      </c>
      <c r="H93" s="3">
        <v>2.5</v>
      </c>
      <c r="I93" s="3">
        <v>24</v>
      </c>
      <c r="J93" s="8">
        <v>0.56999999999999995</v>
      </c>
      <c r="K93" s="6">
        <v>1.2999999999999999E-3</v>
      </c>
      <c r="L93">
        <f>VLOOKUP(A93,$R$2:U294,2,)</f>
        <v>75.87</v>
      </c>
      <c r="M93">
        <v>75.87</v>
      </c>
      <c r="R93" t="s">
        <v>92</v>
      </c>
      <c r="S93" s="9">
        <v>75.73</v>
      </c>
      <c r="T93" s="3">
        <v>80.37</v>
      </c>
      <c r="U93" s="3">
        <v>70.81</v>
      </c>
    </row>
    <row r="94" spans="1:21" x14ac:dyDescent="0.25">
      <c r="A94" t="s">
        <v>57</v>
      </c>
      <c r="B94" s="5">
        <v>9890402</v>
      </c>
      <c r="C94" s="6">
        <v>1.23E-2</v>
      </c>
      <c r="D94" s="7">
        <v>119873</v>
      </c>
      <c r="E94" s="3">
        <v>118</v>
      </c>
      <c r="F94" s="7">
        <v>83600</v>
      </c>
      <c r="G94" s="7">
        <v>40000</v>
      </c>
      <c r="H94" s="3">
        <v>1.4</v>
      </c>
      <c r="I94" s="3">
        <v>33</v>
      </c>
      <c r="J94" s="8">
        <v>0.86</v>
      </c>
      <c r="K94" s="6">
        <v>1.2999999999999999E-3</v>
      </c>
      <c r="L94">
        <f>VLOOKUP(A94,$R$2:U295,2,)</f>
        <v>78.459999999999994</v>
      </c>
      <c r="M94">
        <v>78.459999999999994</v>
      </c>
      <c r="R94" t="s">
        <v>93</v>
      </c>
      <c r="S94" s="9">
        <v>75.69</v>
      </c>
      <c r="T94" s="3">
        <v>77.37</v>
      </c>
      <c r="U94" s="3">
        <v>74.47</v>
      </c>
    </row>
    <row r="95" spans="1:21" x14ac:dyDescent="0.25">
      <c r="A95" t="s">
        <v>77</v>
      </c>
      <c r="B95" s="5">
        <v>9660351</v>
      </c>
      <c r="C95" s="6">
        <v>-2.5000000000000001E-3</v>
      </c>
      <c r="D95" s="7">
        <v>-24328</v>
      </c>
      <c r="E95" s="3">
        <v>107</v>
      </c>
      <c r="F95" s="7">
        <v>90530</v>
      </c>
      <c r="G95" s="7">
        <v>6000</v>
      </c>
      <c r="H95" s="3">
        <v>1.5</v>
      </c>
      <c r="I95" s="3">
        <v>43</v>
      </c>
      <c r="J95" s="8">
        <v>0.72</v>
      </c>
      <c r="K95" s="6">
        <v>1.1999999999999999E-3</v>
      </c>
      <c r="L95">
        <f>VLOOKUP(A95,$R$2:U296,2,)</f>
        <v>77.31</v>
      </c>
      <c r="M95">
        <v>77.31</v>
      </c>
      <c r="R95" t="s">
        <v>94</v>
      </c>
      <c r="S95" s="9">
        <v>75.55</v>
      </c>
      <c r="T95" s="3">
        <v>78.900000000000006</v>
      </c>
      <c r="U95" s="3">
        <v>71.819999999999993</v>
      </c>
    </row>
    <row r="96" spans="1:21" x14ac:dyDescent="0.25">
      <c r="A96" t="s">
        <v>134</v>
      </c>
      <c r="B96" s="5">
        <v>9537645</v>
      </c>
      <c r="C96" s="6">
        <v>2.3199999999999998E-2</v>
      </c>
      <c r="D96" s="7">
        <v>216627</v>
      </c>
      <c r="E96" s="3">
        <v>68</v>
      </c>
      <c r="F96" s="7">
        <v>139960</v>
      </c>
      <c r="G96" s="7">
        <v>-20000</v>
      </c>
      <c r="H96" s="3">
        <v>3.6</v>
      </c>
      <c r="I96" s="3">
        <v>22</v>
      </c>
      <c r="J96" s="8">
        <v>0.27</v>
      </c>
      <c r="K96" s="6">
        <v>1.1999999999999999E-3</v>
      </c>
      <c r="L96">
        <f>VLOOKUP(A96,$R$2:U297,2,)</f>
        <v>71.760000000000005</v>
      </c>
      <c r="M96">
        <v>71.760000000000005</v>
      </c>
      <c r="R96" t="s">
        <v>95</v>
      </c>
      <c r="S96" s="9">
        <v>75.510000000000005</v>
      </c>
      <c r="T96" s="3">
        <v>78.92</v>
      </c>
      <c r="U96" s="3">
        <v>72.209999999999994</v>
      </c>
    </row>
    <row r="97" spans="1:21" x14ac:dyDescent="0.25">
      <c r="A97" t="s">
        <v>99</v>
      </c>
      <c r="B97" s="5">
        <v>9449323</v>
      </c>
      <c r="C97" s="6">
        <v>-2.9999999999999997E-4</v>
      </c>
      <c r="D97" s="7">
        <v>-3088</v>
      </c>
      <c r="E97" s="3">
        <v>47</v>
      </c>
      <c r="F97" s="7">
        <v>202910</v>
      </c>
      <c r="G97" s="7">
        <v>8730</v>
      </c>
      <c r="H97" s="3">
        <v>1.7</v>
      </c>
      <c r="I97" s="3">
        <v>40</v>
      </c>
      <c r="J97" s="8">
        <v>0.79</v>
      </c>
      <c r="K97" s="6">
        <v>1.1999999999999999E-3</v>
      </c>
      <c r="L97">
        <f>VLOOKUP(A97,$R$2:U298,2,)</f>
        <v>75.2</v>
      </c>
      <c r="M97">
        <v>75.2</v>
      </c>
      <c r="R97" t="s">
        <v>96</v>
      </c>
      <c r="S97" s="9">
        <v>75.489999999999995</v>
      </c>
      <c r="T97" s="3">
        <v>79.06</v>
      </c>
      <c r="U97" s="3">
        <v>72.05</v>
      </c>
    </row>
    <row r="98" spans="1:21" x14ac:dyDescent="0.25">
      <c r="A98" t="s">
        <v>28</v>
      </c>
      <c r="B98" s="5">
        <v>9006398</v>
      </c>
      <c r="C98" s="6">
        <v>5.7000000000000002E-3</v>
      </c>
      <c r="D98" s="7">
        <v>51296</v>
      </c>
      <c r="E98" s="3">
        <v>109</v>
      </c>
      <c r="F98" s="7">
        <v>82409</v>
      </c>
      <c r="G98" s="7">
        <v>65000</v>
      </c>
      <c r="H98" s="3">
        <v>1.5</v>
      </c>
      <c r="I98" s="3">
        <v>43</v>
      </c>
      <c r="J98" s="8">
        <v>0.56999999999999995</v>
      </c>
      <c r="K98" s="6">
        <v>1.1999999999999999E-3</v>
      </c>
      <c r="L98">
        <f>VLOOKUP(A98,$R$2:U299,2,)</f>
        <v>82.05</v>
      </c>
      <c r="M98">
        <v>82.05</v>
      </c>
      <c r="R98" t="s">
        <v>97</v>
      </c>
      <c r="S98" s="9">
        <v>75.41</v>
      </c>
      <c r="T98" s="3">
        <v>78.17</v>
      </c>
      <c r="U98" s="3">
        <v>72.62</v>
      </c>
    </row>
    <row r="99" spans="1:21" x14ac:dyDescent="0.25">
      <c r="A99" t="s">
        <v>168</v>
      </c>
      <c r="B99" s="5">
        <v>8947024</v>
      </c>
      <c r="C99" s="6">
        <v>1.95E-2</v>
      </c>
      <c r="D99" s="7">
        <v>170915</v>
      </c>
      <c r="E99" s="3">
        <v>20</v>
      </c>
      <c r="F99" s="7">
        <v>452860</v>
      </c>
      <c r="G99" s="3">
        <v>-800</v>
      </c>
      <c r="H99" s="3">
        <v>3.6</v>
      </c>
      <c r="I99" s="3">
        <v>22</v>
      </c>
      <c r="J99" s="8">
        <v>0.13</v>
      </c>
      <c r="K99" s="6">
        <v>1.1000000000000001E-3</v>
      </c>
      <c r="L99">
        <f>VLOOKUP(A99,$R$2:U300,2,)</f>
        <v>65.22</v>
      </c>
      <c r="M99">
        <v>65.22</v>
      </c>
      <c r="R99" t="s">
        <v>98</v>
      </c>
      <c r="S99" s="9">
        <v>75.23</v>
      </c>
      <c r="T99" s="3">
        <v>78.650000000000006</v>
      </c>
      <c r="U99" s="3">
        <v>71.75</v>
      </c>
    </row>
    <row r="100" spans="1:21" x14ac:dyDescent="0.25">
      <c r="A100" t="s">
        <v>84</v>
      </c>
      <c r="B100" s="5">
        <v>8737371</v>
      </c>
      <c r="C100" s="6">
        <v>-4.0000000000000001E-3</v>
      </c>
      <c r="D100" s="7">
        <v>-34864</v>
      </c>
      <c r="E100" s="3">
        <v>100</v>
      </c>
      <c r="F100" s="7">
        <v>87460</v>
      </c>
      <c r="G100" s="7">
        <v>4000</v>
      </c>
      <c r="H100" s="3">
        <v>1.5</v>
      </c>
      <c r="I100" s="3">
        <v>42</v>
      </c>
      <c r="J100" s="8">
        <v>0.56000000000000005</v>
      </c>
      <c r="K100" s="6">
        <v>1.1000000000000001E-3</v>
      </c>
      <c r="L100">
        <f>VLOOKUP(A100,$R$2:U301,2,)</f>
        <v>76.47</v>
      </c>
      <c r="M100">
        <v>76.47</v>
      </c>
      <c r="R100" t="s">
        <v>99</v>
      </c>
      <c r="S100" s="9">
        <v>75.2</v>
      </c>
      <c r="T100" s="3">
        <v>79.900000000000006</v>
      </c>
      <c r="U100" s="3">
        <v>70.150000000000006</v>
      </c>
    </row>
    <row r="101" spans="1:21" x14ac:dyDescent="0.25">
      <c r="A101" t="s">
        <v>12</v>
      </c>
      <c r="B101" s="5">
        <v>8655535</v>
      </c>
      <c r="C101" s="6">
        <v>1.6E-2</v>
      </c>
      <c r="D101" s="7">
        <v>136158</v>
      </c>
      <c r="E101" s="3">
        <v>400</v>
      </c>
      <c r="F101" s="7">
        <v>21640</v>
      </c>
      <c r="G101" s="7">
        <v>10000</v>
      </c>
      <c r="H101" s="3">
        <v>3</v>
      </c>
      <c r="I101" s="3">
        <v>30</v>
      </c>
      <c r="J101" s="8">
        <v>0.93</v>
      </c>
      <c r="K101" s="6">
        <v>1.1000000000000001E-3</v>
      </c>
      <c r="L101">
        <f>VLOOKUP(A101,$R$2:U302,2,)</f>
        <v>83.49</v>
      </c>
      <c r="M101">
        <v>83.49</v>
      </c>
      <c r="R101" t="s">
        <v>100</v>
      </c>
      <c r="S101" s="9">
        <v>75.09</v>
      </c>
      <c r="T101" s="3">
        <v>78.25</v>
      </c>
      <c r="U101" s="3">
        <v>72.14</v>
      </c>
    </row>
    <row r="102" spans="1:21" x14ac:dyDescent="0.25">
      <c r="A102" t="s">
        <v>4</v>
      </c>
      <c r="B102" s="5">
        <v>8654622</v>
      </c>
      <c r="C102" s="6">
        <v>7.4000000000000003E-3</v>
      </c>
      <c r="D102" s="7">
        <v>63257</v>
      </c>
      <c r="E102" s="3">
        <v>219</v>
      </c>
      <c r="F102" s="7">
        <v>39516</v>
      </c>
      <c r="G102" s="7">
        <v>52000</v>
      </c>
      <c r="H102" s="3">
        <v>1.5</v>
      </c>
      <c r="I102" s="3">
        <v>43</v>
      </c>
      <c r="J102" s="8">
        <v>0.74</v>
      </c>
      <c r="K102" s="6">
        <v>1.1000000000000001E-3</v>
      </c>
      <c r="L102">
        <f>VLOOKUP(A102,$R$2:U303,2,)</f>
        <v>84.25</v>
      </c>
      <c r="M102">
        <v>84.25</v>
      </c>
      <c r="R102" t="s">
        <v>101</v>
      </c>
      <c r="S102" s="9">
        <v>75.05</v>
      </c>
      <c r="T102" s="3">
        <v>77.89</v>
      </c>
      <c r="U102" s="3">
        <v>72.14</v>
      </c>
    </row>
    <row r="103" spans="1:21" x14ac:dyDescent="0.25">
      <c r="A103" t="s">
        <v>187</v>
      </c>
      <c r="B103" s="5">
        <v>8278724</v>
      </c>
      <c r="C103" s="6">
        <v>2.4299999999999999E-2</v>
      </c>
      <c r="D103" s="7">
        <v>196358</v>
      </c>
      <c r="E103" s="3">
        <v>152</v>
      </c>
      <c r="F103" s="7">
        <v>54390</v>
      </c>
      <c r="G103" s="7">
        <v>-2000</v>
      </c>
      <c r="H103" s="3">
        <v>4.4000000000000004</v>
      </c>
      <c r="I103" s="3">
        <v>19</v>
      </c>
      <c r="J103" s="8">
        <v>0.43</v>
      </c>
      <c r="K103" s="6">
        <v>1.1000000000000001E-3</v>
      </c>
      <c r="L103">
        <f>VLOOKUP(A103,$R$2:U304,2,)</f>
        <v>62.13</v>
      </c>
      <c r="M103">
        <v>62.13</v>
      </c>
      <c r="R103" t="s">
        <v>102</v>
      </c>
      <c r="S103" s="9">
        <v>75.010000000000005</v>
      </c>
      <c r="T103" s="3">
        <v>76.819999999999993</v>
      </c>
      <c r="U103" s="3">
        <v>73.28</v>
      </c>
    </row>
    <row r="104" spans="1:21" x14ac:dyDescent="0.25">
      <c r="A104" t="s">
        <v>197</v>
      </c>
      <c r="B104" s="5">
        <v>7976983</v>
      </c>
      <c r="C104" s="6">
        <v>2.1000000000000001E-2</v>
      </c>
      <c r="D104" s="7">
        <v>163768</v>
      </c>
      <c r="E104" s="3">
        <v>111</v>
      </c>
      <c r="F104" s="7">
        <v>72180</v>
      </c>
      <c r="G104" s="7">
        <v>-4200</v>
      </c>
      <c r="H104" s="3">
        <v>4.3</v>
      </c>
      <c r="I104" s="3">
        <v>19</v>
      </c>
      <c r="J104" s="8">
        <v>0.43</v>
      </c>
      <c r="K104" s="6">
        <v>1E-3</v>
      </c>
      <c r="L104">
        <f>VLOOKUP(A104,$R$2:U305,2,)</f>
        <v>55.92</v>
      </c>
      <c r="M104">
        <v>55.92</v>
      </c>
      <c r="R104" t="s">
        <v>103</v>
      </c>
      <c r="S104" s="9">
        <v>74.88</v>
      </c>
      <c r="T104" s="3">
        <v>76.599999999999994</v>
      </c>
      <c r="U104" s="3">
        <v>73.17</v>
      </c>
    </row>
    <row r="105" spans="1:21" x14ac:dyDescent="0.25">
      <c r="A105" t="s">
        <v>1</v>
      </c>
      <c r="B105" s="5">
        <v>7496981</v>
      </c>
      <c r="C105" s="6">
        <v>8.2000000000000007E-3</v>
      </c>
      <c r="D105" s="7">
        <v>60827</v>
      </c>
      <c r="E105" s="7">
        <v>7140</v>
      </c>
      <c r="F105" s="7">
        <v>1050</v>
      </c>
      <c r="G105" s="7">
        <v>29308</v>
      </c>
      <c r="H105" s="3">
        <v>1.3</v>
      </c>
      <c r="I105" s="3">
        <v>45</v>
      </c>
      <c r="J105" s="3" t="s">
        <v>206</v>
      </c>
      <c r="K105" s="6">
        <v>1E-3</v>
      </c>
      <c r="L105">
        <f>VLOOKUP(A105,$R$2:U306,2,)</f>
        <v>85.29</v>
      </c>
      <c r="M105">
        <v>85.29</v>
      </c>
      <c r="R105" t="s">
        <v>104</v>
      </c>
      <c r="S105" s="9">
        <v>74.650000000000006</v>
      </c>
      <c r="T105" s="3">
        <v>77.900000000000006</v>
      </c>
      <c r="U105" s="3">
        <v>71.58</v>
      </c>
    </row>
    <row r="106" spans="1:21" x14ac:dyDescent="0.25">
      <c r="A106" t="s">
        <v>150</v>
      </c>
      <c r="B106" s="5">
        <v>7275560</v>
      </c>
      <c r="C106" s="6">
        <v>1.4800000000000001E-2</v>
      </c>
      <c r="D106" s="7">
        <v>106105</v>
      </c>
      <c r="E106" s="3">
        <v>32</v>
      </c>
      <c r="F106" s="7">
        <v>230800</v>
      </c>
      <c r="G106" s="7">
        <v>-14704</v>
      </c>
      <c r="H106" s="3">
        <v>2.7</v>
      </c>
      <c r="I106" s="3">
        <v>24</v>
      </c>
      <c r="J106" s="8">
        <v>0.36</v>
      </c>
      <c r="K106" s="6">
        <v>8.9999999999999998E-4</v>
      </c>
      <c r="L106">
        <f>VLOOKUP(A106,$R$2:U307,2,)</f>
        <v>68.89</v>
      </c>
      <c r="M106">
        <v>68.89</v>
      </c>
      <c r="R106" t="s">
        <v>105</v>
      </c>
      <c r="S106" s="9">
        <v>74.62</v>
      </c>
      <c r="T106" s="3">
        <v>76.38</v>
      </c>
      <c r="U106" s="3">
        <v>72.92</v>
      </c>
    </row>
    <row r="107" spans="1:21" x14ac:dyDescent="0.25">
      <c r="A107" t="s">
        <v>106</v>
      </c>
      <c r="B107" s="5">
        <v>7132538</v>
      </c>
      <c r="C107" s="6">
        <v>1.2500000000000001E-2</v>
      </c>
      <c r="D107" s="7">
        <v>87902</v>
      </c>
      <c r="E107" s="3">
        <v>18</v>
      </c>
      <c r="F107" s="7">
        <v>397300</v>
      </c>
      <c r="G107" s="7">
        <v>-16556</v>
      </c>
      <c r="H107" s="3">
        <v>2.4</v>
      </c>
      <c r="I107" s="3">
        <v>26</v>
      </c>
      <c r="J107" s="8">
        <v>0.62</v>
      </c>
      <c r="K107" s="6">
        <v>8.9999999999999998E-4</v>
      </c>
      <c r="L107">
        <f>VLOOKUP(A107,$R$2:U308,2,)</f>
        <v>74.59</v>
      </c>
      <c r="M107">
        <v>74.59</v>
      </c>
      <c r="R107" t="s">
        <v>106</v>
      </c>
      <c r="S107" s="9">
        <v>74.59</v>
      </c>
      <c r="T107" s="3">
        <v>76.78</v>
      </c>
      <c r="U107" s="3">
        <v>72.55</v>
      </c>
    </row>
    <row r="108" spans="1:21" x14ac:dyDescent="0.25">
      <c r="A108" t="s">
        <v>96</v>
      </c>
      <c r="B108" s="5">
        <v>6948445</v>
      </c>
      <c r="C108" s="6">
        <v>-7.4000000000000003E-3</v>
      </c>
      <c r="D108" s="7">
        <v>-51674</v>
      </c>
      <c r="E108" s="3">
        <v>64</v>
      </c>
      <c r="F108" s="7">
        <v>108560</v>
      </c>
      <c r="G108" s="7">
        <v>-4800</v>
      </c>
      <c r="H108" s="3">
        <v>1.6</v>
      </c>
      <c r="I108" s="3">
        <v>45</v>
      </c>
      <c r="J108" s="8">
        <v>0.76</v>
      </c>
      <c r="K108" s="6">
        <v>8.9999999999999998E-4</v>
      </c>
      <c r="L108">
        <f>VLOOKUP(A108,$R$2:U309,2,)</f>
        <v>75.489999999999995</v>
      </c>
      <c r="M108">
        <v>75.489999999999995</v>
      </c>
      <c r="R108" t="s">
        <v>107</v>
      </c>
      <c r="S108" s="9">
        <v>74.28</v>
      </c>
      <c r="T108" s="3">
        <v>76.510000000000005</v>
      </c>
      <c r="U108" s="3">
        <v>71.95</v>
      </c>
    </row>
    <row r="109" spans="1:21" x14ac:dyDescent="0.25">
      <c r="A109" t="s">
        <v>117</v>
      </c>
      <c r="B109" s="5">
        <v>6871292</v>
      </c>
      <c r="C109" s="6">
        <v>1.38E-2</v>
      </c>
      <c r="D109" s="7">
        <v>93840</v>
      </c>
      <c r="E109" s="3">
        <v>4</v>
      </c>
      <c r="F109" s="7">
        <v>1759540</v>
      </c>
      <c r="G109" s="7">
        <v>-1999</v>
      </c>
      <c r="H109" s="3">
        <v>2.2999999999999998</v>
      </c>
      <c r="I109" s="3">
        <v>29</v>
      </c>
      <c r="J109" s="8">
        <v>0.78</v>
      </c>
      <c r="K109" s="6">
        <v>8.9999999999999998E-4</v>
      </c>
      <c r="L109">
        <f>VLOOKUP(A109,$R$2:U310,2,)</f>
        <v>73.44</v>
      </c>
      <c r="M109">
        <v>73.44</v>
      </c>
      <c r="R109" t="s">
        <v>108</v>
      </c>
      <c r="S109" s="9">
        <v>74.239999999999995</v>
      </c>
      <c r="T109" s="3">
        <v>78.540000000000006</v>
      </c>
      <c r="U109" s="3">
        <v>69.849999999999994</v>
      </c>
    </row>
    <row r="110" spans="1:21" x14ac:dyDescent="0.25">
      <c r="A110" t="s">
        <v>49</v>
      </c>
      <c r="B110" s="5">
        <v>6825445</v>
      </c>
      <c r="C110" s="6">
        <v>-4.4000000000000003E-3</v>
      </c>
      <c r="D110" s="7">
        <v>-30268</v>
      </c>
      <c r="E110" s="3">
        <v>667</v>
      </c>
      <c r="F110" s="7">
        <v>10230</v>
      </c>
      <c r="G110" s="7">
        <v>-30012</v>
      </c>
      <c r="H110" s="3">
        <v>2.1</v>
      </c>
      <c r="I110" s="3">
        <v>30</v>
      </c>
      <c r="J110" s="8">
        <v>0.78</v>
      </c>
      <c r="K110" s="6">
        <v>8.9999999999999998E-4</v>
      </c>
      <c r="L110">
        <f>VLOOKUP(A110,$R$2:U311,2,)</f>
        <v>79.27</v>
      </c>
      <c r="M110">
        <v>79.27</v>
      </c>
      <c r="R110" t="s">
        <v>109</v>
      </c>
      <c r="S110" s="9">
        <v>74.08</v>
      </c>
      <c r="T110" s="3">
        <v>77.2</v>
      </c>
      <c r="U110" s="3">
        <v>71.14</v>
      </c>
    </row>
    <row r="111" spans="1:21" x14ac:dyDescent="0.25">
      <c r="A111" t="s">
        <v>98</v>
      </c>
      <c r="B111" s="5">
        <v>6624554</v>
      </c>
      <c r="C111" s="6">
        <v>1.21E-2</v>
      </c>
      <c r="D111" s="7">
        <v>79052</v>
      </c>
      <c r="E111" s="3">
        <v>55</v>
      </c>
      <c r="F111" s="7">
        <v>120340</v>
      </c>
      <c r="G111" s="7">
        <v>-21272</v>
      </c>
      <c r="H111" s="3">
        <v>2.4</v>
      </c>
      <c r="I111" s="3">
        <v>26</v>
      </c>
      <c r="J111" s="8">
        <v>0.56999999999999995</v>
      </c>
      <c r="K111" s="6">
        <v>8.0000000000000004E-4</v>
      </c>
      <c r="L111">
        <f>VLOOKUP(A111,$R$2:U312,2,)</f>
        <v>75.23</v>
      </c>
      <c r="M111">
        <v>75.23</v>
      </c>
      <c r="R111" t="s">
        <v>110</v>
      </c>
      <c r="S111" s="9">
        <v>74.06</v>
      </c>
      <c r="T111" s="3">
        <v>78.48</v>
      </c>
      <c r="U111" s="3">
        <v>69.27</v>
      </c>
    </row>
    <row r="112" spans="1:21" x14ac:dyDescent="0.25">
      <c r="A112" t="s">
        <v>133</v>
      </c>
      <c r="B112" s="5">
        <v>6524195</v>
      </c>
      <c r="C112" s="6">
        <v>1.6899999999999998E-2</v>
      </c>
      <c r="D112" s="7">
        <v>108345</v>
      </c>
      <c r="E112" s="3">
        <v>34</v>
      </c>
      <c r="F112" s="7">
        <v>191800</v>
      </c>
      <c r="G112" s="7">
        <v>-4000</v>
      </c>
      <c r="H112" s="3">
        <v>3</v>
      </c>
      <c r="I112" s="3">
        <v>26</v>
      </c>
      <c r="J112" s="8">
        <v>0.36</v>
      </c>
      <c r="K112" s="6">
        <v>8.0000000000000004E-4</v>
      </c>
      <c r="L112">
        <f>VLOOKUP(A112,$R$2:U313,2,)</f>
        <v>71.95</v>
      </c>
      <c r="M112">
        <v>71.95</v>
      </c>
      <c r="R112" t="s">
        <v>111</v>
      </c>
      <c r="S112" s="9">
        <v>73.91</v>
      </c>
      <c r="T112" s="3">
        <v>76.66</v>
      </c>
      <c r="U112" s="3">
        <v>71.239999999999995</v>
      </c>
    </row>
    <row r="113" spans="1:21" x14ac:dyDescent="0.25">
      <c r="A113" t="s">
        <v>110</v>
      </c>
      <c r="B113" s="5">
        <v>6486205</v>
      </c>
      <c r="C113" s="6">
        <v>5.1000000000000004E-3</v>
      </c>
      <c r="D113" s="7">
        <v>32652</v>
      </c>
      <c r="E113" s="3">
        <v>313</v>
      </c>
      <c r="F113" s="7">
        <v>20720</v>
      </c>
      <c r="G113" s="7">
        <v>-40539</v>
      </c>
      <c r="H113" s="3">
        <v>2.1</v>
      </c>
      <c r="I113" s="3">
        <v>28</v>
      </c>
      <c r="J113" s="8">
        <v>0.73</v>
      </c>
      <c r="K113" s="6">
        <v>8.0000000000000004E-4</v>
      </c>
      <c r="L113">
        <f>VLOOKUP(A113,$R$2:U314,2,)</f>
        <v>74.06</v>
      </c>
      <c r="M113">
        <v>74.06</v>
      </c>
      <c r="R113" t="s">
        <v>112</v>
      </c>
      <c r="S113" s="9">
        <v>73.900000000000006</v>
      </c>
      <c r="T113" s="3">
        <v>77.97</v>
      </c>
      <c r="U113" s="3">
        <v>69.55</v>
      </c>
    </row>
    <row r="114" spans="1:21" x14ac:dyDescent="0.25">
      <c r="A114" t="s">
        <v>152</v>
      </c>
      <c r="B114" s="5">
        <v>6031200</v>
      </c>
      <c r="C114" s="6">
        <v>1.4999999999999999E-2</v>
      </c>
      <c r="D114" s="7">
        <v>89111</v>
      </c>
      <c r="E114" s="3">
        <v>13</v>
      </c>
      <c r="F114" s="7">
        <v>469930</v>
      </c>
      <c r="G114" s="7">
        <v>-5000</v>
      </c>
      <c r="H114" s="3">
        <v>2.8</v>
      </c>
      <c r="I114" s="3">
        <v>27</v>
      </c>
      <c r="J114" s="8">
        <v>0.53</v>
      </c>
      <c r="K114" s="6">
        <v>8.0000000000000004E-4</v>
      </c>
      <c r="L114">
        <f>VLOOKUP(A114,$R$2:U315,2,)</f>
        <v>68.63</v>
      </c>
      <c r="M114">
        <v>68.63</v>
      </c>
      <c r="R114" t="s">
        <v>113</v>
      </c>
      <c r="S114" s="9">
        <v>73.75</v>
      </c>
      <c r="T114" s="3">
        <v>75.97</v>
      </c>
      <c r="U114" s="3">
        <v>71.69</v>
      </c>
    </row>
    <row r="115" spans="1:21" x14ac:dyDescent="0.25">
      <c r="A115" t="s">
        <v>5</v>
      </c>
      <c r="B115" s="5">
        <v>5850342</v>
      </c>
      <c r="C115" s="6">
        <v>7.9000000000000008E-3</v>
      </c>
      <c r="D115" s="7">
        <v>46005</v>
      </c>
      <c r="E115" s="7">
        <v>8358</v>
      </c>
      <c r="F115" s="3">
        <v>700</v>
      </c>
      <c r="G115" s="7">
        <v>27028</v>
      </c>
      <c r="H115" s="3">
        <v>1.2</v>
      </c>
      <c r="I115" s="3">
        <v>42</v>
      </c>
      <c r="J115" s="3" t="s">
        <v>206</v>
      </c>
      <c r="K115" s="6">
        <v>8.0000000000000004E-4</v>
      </c>
      <c r="L115">
        <f>VLOOKUP(A115,$R$2:U316,2,)</f>
        <v>84.07</v>
      </c>
      <c r="M115">
        <v>84.07</v>
      </c>
      <c r="R115" t="s">
        <v>114</v>
      </c>
      <c r="S115" s="9">
        <v>73.739999999999995</v>
      </c>
      <c r="T115" s="3">
        <v>77.709999999999994</v>
      </c>
      <c r="U115" s="3">
        <v>70.260000000000005</v>
      </c>
    </row>
    <row r="116" spans="1:21" x14ac:dyDescent="0.25">
      <c r="A116" t="s">
        <v>34</v>
      </c>
      <c r="B116" s="5">
        <v>5792202</v>
      </c>
      <c r="C116" s="6">
        <v>3.5000000000000001E-3</v>
      </c>
      <c r="D116" s="7">
        <v>20326</v>
      </c>
      <c r="E116" s="3">
        <v>137</v>
      </c>
      <c r="F116" s="7">
        <v>42430</v>
      </c>
      <c r="G116" s="7">
        <v>15200</v>
      </c>
      <c r="H116" s="3">
        <v>1.8</v>
      </c>
      <c r="I116" s="3">
        <v>42</v>
      </c>
      <c r="J116" s="8">
        <v>0.88</v>
      </c>
      <c r="K116" s="6">
        <v>6.9999999999999999E-4</v>
      </c>
      <c r="L116">
        <f>VLOOKUP(A116,$R$2:U317,2,)</f>
        <v>81.400000000000006</v>
      </c>
      <c r="M116">
        <v>81.400000000000006</v>
      </c>
      <c r="R116" t="s">
        <v>115</v>
      </c>
      <c r="S116" s="9">
        <v>73.58</v>
      </c>
      <c r="T116" s="3">
        <v>76.83</v>
      </c>
      <c r="U116" s="3">
        <v>70.150000000000006</v>
      </c>
    </row>
    <row r="117" spans="1:21" x14ac:dyDescent="0.25">
      <c r="A117" t="s">
        <v>26</v>
      </c>
      <c r="B117" s="5">
        <v>5540720</v>
      </c>
      <c r="C117" s="6">
        <v>1.5E-3</v>
      </c>
      <c r="D117" s="7">
        <v>8564</v>
      </c>
      <c r="E117" s="3">
        <v>18</v>
      </c>
      <c r="F117" s="7">
        <v>303890</v>
      </c>
      <c r="G117" s="7">
        <v>14000</v>
      </c>
      <c r="H117" s="3">
        <v>1.5</v>
      </c>
      <c r="I117" s="3">
        <v>43</v>
      </c>
      <c r="J117" s="8">
        <v>0.86</v>
      </c>
      <c r="K117" s="6">
        <v>6.9999999999999999E-4</v>
      </c>
      <c r="L117">
        <f>VLOOKUP(A117,$R$2:U318,2,)</f>
        <v>82.48</v>
      </c>
      <c r="M117">
        <v>82.48</v>
      </c>
      <c r="R117" t="s">
        <v>116</v>
      </c>
      <c r="S117" s="9">
        <v>73.569999999999993</v>
      </c>
      <c r="T117" s="3">
        <v>75.599999999999994</v>
      </c>
      <c r="U117" s="3">
        <v>71.8</v>
      </c>
    </row>
    <row r="118" spans="1:21" x14ac:dyDescent="0.25">
      <c r="A118" t="s">
        <v>169</v>
      </c>
      <c r="B118" s="5">
        <v>5518087</v>
      </c>
      <c r="C118" s="6">
        <v>2.5600000000000001E-2</v>
      </c>
      <c r="D118" s="7">
        <v>137579</v>
      </c>
      <c r="E118" s="3">
        <v>16</v>
      </c>
      <c r="F118" s="7">
        <v>341500</v>
      </c>
      <c r="G118" s="7">
        <v>-4000</v>
      </c>
      <c r="H118" s="3">
        <v>4.5</v>
      </c>
      <c r="I118" s="3">
        <v>19</v>
      </c>
      <c r="J118" s="8">
        <v>0.7</v>
      </c>
      <c r="K118" s="6">
        <v>6.9999999999999999E-4</v>
      </c>
      <c r="L118">
        <f>VLOOKUP(A118,$R$2:U319,2,)</f>
        <v>65.209999999999994</v>
      </c>
      <c r="M118">
        <v>65.209999999999994</v>
      </c>
      <c r="R118" t="s">
        <v>117</v>
      </c>
      <c r="S118" s="9">
        <v>73.44</v>
      </c>
      <c r="T118" s="3">
        <v>76.459999999999994</v>
      </c>
      <c r="U118" s="3">
        <v>70.61</v>
      </c>
    </row>
    <row r="119" spans="1:21" x14ac:dyDescent="0.25">
      <c r="A119" t="s">
        <v>62</v>
      </c>
      <c r="B119" s="5">
        <v>5459642</v>
      </c>
      <c r="C119" s="6">
        <v>5.0000000000000001E-4</v>
      </c>
      <c r="D119" s="7">
        <v>2629</v>
      </c>
      <c r="E119" s="3">
        <v>114</v>
      </c>
      <c r="F119" s="7">
        <v>48088</v>
      </c>
      <c r="G119" s="7">
        <v>1485</v>
      </c>
      <c r="H119" s="3">
        <v>1.5</v>
      </c>
      <c r="I119" s="3">
        <v>41</v>
      </c>
      <c r="J119" s="8">
        <v>0.54</v>
      </c>
      <c r="K119" s="6">
        <v>6.9999999999999999E-4</v>
      </c>
      <c r="L119">
        <f>VLOOKUP(A119,$R$2:U320,2,)</f>
        <v>78</v>
      </c>
      <c r="M119">
        <v>78</v>
      </c>
      <c r="R119" t="s">
        <v>118</v>
      </c>
      <c r="S119" s="9">
        <v>73.38</v>
      </c>
      <c r="T119" s="3">
        <v>75.31</v>
      </c>
      <c r="U119" s="3">
        <v>71.599999999999994</v>
      </c>
    </row>
    <row r="120" spans="1:21" x14ac:dyDescent="0.25">
      <c r="A120" t="s">
        <v>18</v>
      </c>
      <c r="B120" s="5">
        <v>5421241</v>
      </c>
      <c r="C120" s="6">
        <v>7.9000000000000008E-3</v>
      </c>
      <c r="D120" s="7">
        <v>42384</v>
      </c>
      <c r="E120" s="3">
        <v>15</v>
      </c>
      <c r="F120" s="7">
        <v>365268</v>
      </c>
      <c r="G120" s="7">
        <v>28000</v>
      </c>
      <c r="H120" s="3">
        <v>1.7</v>
      </c>
      <c r="I120" s="3">
        <v>40</v>
      </c>
      <c r="J120" s="8">
        <v>0.83</v>
      </c>
      <c r="K120" s="6">
        <v>6.9999999999999999E-4</v>
      </c>
      <c r="L120">
        <f>VLOOKUP(A120,$R$2:U321,2,)</f>
        <v>82.94</v>
      </c>
      <c r="M120">
        <v>82.94</v>
      </c>
      <c r="R120" t="s">
        <v>119</v>
      </c>
      <c r="S120" s="9">
        <v>73.33</v>
      </c>
      <c r="T120" s="3">
        <v>75.87</v>
      </c>
      <c r="U120" s="3">
        <v>70.760000000000005</v>
      </c>
    </row>
    <row r="121" spans="1:21" x14ac:dyDescent="0.25">
      <c r="A121" t="s">
        <v>56</v>
      </c>
      <c r="B121" s="5">
        <v>5106626</v>
      </c>
      <c r="C121" s="6">
        <v>2.6499999999999999E-2</v>
      </c>
      <c r="D121" s="7">
        <v>131640</v>
      </c>
      <c r="E121" s="3">
        <v>16</v>
      </c>
      <c r="F121" s="7">
        <v>309500</v>
      </c>
      <c r="G121" s="7">
        <v>87400</v>
      </c>
      <c r="H121" s="3">
        <v>2.9</v>
      </c>
      <c r="I121" s="3">
        <v>31</v>
      </c>
      <c r="J121" s="8">
        <v>0.87</v>
      </c>
      <c r="K121" s="6">
        <v>6.9999999999999999E-4</v>
      </c>
      <c r="L121">
        <f>VLOOKUP(A121,$R$2:U322,2,)</f>
        <v>78.58</v>
      </c>
      <c r="M121">
        <v>78.58</v>
      </c>
      <c r="R121" t="s">
        <v>120</v>
      </c>
      <c r="S121" s="9">
        <v>72.989999999999995</v>
      </c>
      <c r="T121" s="3">
        <v>78.150000000000006</v>
      </c>
      <c r="U121" s="3">
        <v>67.62</v>
      </c>
    </row>
    <row r="122" spans="1:21" x14ac:dyDescent="0.25">
      <c r="A122" t="s">
        <v>105</v>
      </c>
      <c r="B122" s="5">
        <v>5101414</v>
      </c>
      <c r="C122" s="6">
        <v>2.41E-2</v>
      </c>
      <c r="D122" s="7">
        <v>119994</v>
      </c>
      <c r="E122" s="3">
        <v>847</v>
      </c>
      <c r="F122" s="7">
        <v>6020</v>
      </c>
      <c r="G122" s="7">
        <v>-10563</v>
      </c>
      <c r="H122" s="3">
        <v>3.7</v>
      </c>
      <c r="I122" s="3">
        <v>21</v>
      </c>
      <c r="J122" s="8">
        <v>0.8</v>
      </c>
      <c r="K122" s="6">
        <v>6.9999999999999999E-4</v>
      </c>
      <c r="L122">
        <f>VLOOKUP(A122,$R$2:U323,2,)</f>
        <v>74.62</v>
      </c>
      <c r="M122">
        <v>74.62</v>
      </c>
      <c r="R122" t="s">
        <v>121</v>
      </c>
      <c r="S122" s="9">
        <v>72.98</v>
      </c>
      <c r="T122" s="3">
        <v>75.62</v>
      </c>
      <c r="U122" s="3">
        <v>70.66</v>
      </c>
    </row>
    <row r="123" spans="1:21" x14ac:dyDescent="0.25">
      <c r="A123" t="s">
        <v>37</v>
      </c>
      <c r="B123" s="5">
        <v>5094118</v>
      </c>
      <c r="C123" s="6">
        <v>9.1999999999999998E-3</v>
      </c>
      <c r="D123" s="7">
        <v>46557</v>
      </c>
      <c r="E123" s="3">
        <v>100</v>
      </c>
      <c r="F123" s="7">
        <v>51060</v>
      </c>
      <c r="G123" s="7">
        <v>4200</v>
      </c>
      <c r="H123" s="3">
        <v>1.8</v>
      </c>
      <c r="I123" s="3">
        <v>33</v>
      </c>
      <c r="J123" s="8">
        <v>0.8</v>
      </c>
      <c r="K123" s="6">
        <v>6.9999999999999999E-4</v>
      </c>
      <c r="L123">
        <f>VLOOKUP(A123,$R$2:U324,2,)</f>
        <v>80.94</v>
      </c>
      <c r="M123">
        <v>80.94</v>
      </c>
      <c r="R123" t="s">
        <v>122</v>
      </c>
      <c r="S123" s="9">
        <v>72.89</v>
      </c>
      <c r="T123" s="3">
        <v>76.37</v>
      </c>
      <c r="U123" s="3">
        <v>69.260000000000005</v>
      </c>
    </row>
    <row r="124" spans="1:21" x14ac:dyDescent="0.25">
      <c r="A124" t="s">
        <v>171</v>
      </c>
      <c r="B124" s="5">
        <v>5057681</v>
      </c>
      <c r="C124" s="6">
        <v>2.4400000000000002E-2</v>
      </c>
      <c r="D124" s="7">
        <v>120307</v>
      </c>
      <c r="E124" s="3">
        <v>53</v>
      </c>
      <c r="F124" s="7">
        <v>96320</v>
      </c>
      <c r="G124" s="7">
        <v>-5000</v>
      </c>
      <c r="H124" s="3">
        <v>4.4000000000000004</v>
      </c>
      <c r="I124" s="3">
        <v>19</v>
      </c>
      <c r="J124" s="8">
        <v>0.53</v>
      </c>
      <c r="K124" s="6">
        <v>5.9999999999999995E-4</v>
      </c>
      <c r="L124">
        <f>VLOOKUP(A124,$R$2:U325,2,)</f>
        <v>65</v>
      </c>
      <c r="M124">
        <v>65</v>
      </c>
      <c r="R124" t="s">
        <v>123</v>
      </c>
      <c r="S124" s="9">
        <v>72.77</v>
      </c>
      <c r="T124" s="3">
        <v>73.33</v>
      </c>
      <c r="U124" s="3">
        <v>72.27</v>
      </c>
    </row>
    <row r="125" spans="1:21" x14ac:dyDescent="0.25">
      <c r="A125" t="s">
        <v>19</v>
      </c>
      <c r="B125" s="5">
        <v>4937786</v>
      </c>
      <c r="C125" s="6">
        <v>1.1299999999999999E-2</v>
      </c>
      <c r="D125" s="7">
        <v>55291</v>
      </c>
      <c r="E125" s="3">
        <v>72</v>
      </c>
      <c r="F125" s="7">
        <v>68890</v>
      </c>
      <c r="G125" s="7">
        <v>23604</v>
      </c>
      <c r="H125" s="3">
        <v>1.8</v>
      </c>
      <c r="I125" s="3">
        <v>38</v>
      </c>
      <c r="J125" s="8">
        <v>0.63</v>
      </c>
      <c r="K125" s="6">
        <v>5.9999999999999995E-4</v>
      </c>
      <c r="L125">
        <f>VLOOKUP(A125,$R$2:U326,2,)</f>
        <v>82.81</v>
      </c>
      <c r="M125">
        <v>82.81</v>
      </c>
      <c r="R125" t="s">
        <v>124</v>
      </c>
      <c r="S125" s="9">
        <v>72.59</v>
      </c>
      <c r="T125" s="3">
        <v>75.16</v>
      </c>
      <c r="U125" s="3">
        <v>70.239999999999995</v>
      </c>
    </row>
    <row r="126" spans="1:21" x14ac:dyDescent="0.25">
      <c r="A126" t="s">
        <v>201</v>
      </c>
      <c r="B126" s="5">
        <v>4829767</v>
      </c>
      <c r="C126" s="6">
        <v>1.78E-2</v>
      </c>
      <c r="D126" s="7">
        <v>84582</v>
      </c>
      <c r="E126" s="3">
        <v>8</v>
      </c>
      <c r="F126" s="7">
        <v>622980</v>
      </c>
      <c r="G126" s="7">
        <v>-40000</v>
      </c>
      <c r="H126" s="3">
        <v>4.8</v>
      </c>
      <c r="I126" s="3">
        <v>18</v>
      </c>
      <c r="J126" s="8">
        <v>0.43</v>
      </c>
      <c r="K126" s="6">
        <v>5.9999999999999995E-4</v>
      </c>
      <c r="L126">
        <f>VLOOKUP(A126,$R$2:U327,2,)</f>
        <v>54.36</v>
      </c>
      <c r="M126">
        <v>54.36</v>
      </c>
      <c r="R126" t="s">
        <v>125</v>
      </c>
      <c r="S126" s="9">
        <v>72.540000000000006</v>
      </c>
      <c r="T126" s="3">
        <v>74.95</v>
      </c>
      <c r="U126" s="3">
        <v>70.23</v>
      </c>
    </row>
    <row r="127" spans="1:21" x14ac:dyDescent="0.25">
      <c r="A127" t="s">
        <v>20</v>
      </c>
      <c r="B127" s="5">
        <v>4822233</v>
      </c>
      <c r="C127" s="6">
        <v>8.2000000000000007E-3</v>
      </c>
      <c r="D127" s="7">
        <v>39170</v>
      </c>
      <c r="E127" s="3">
        <v>18</v>
      </c>
      <c r="F127" s="7">
        <v>263310</v>
      </c>
      <c r="G127" s="7">
        <v>14881</v>
      </c>
      <c r="H127" s="3">
        <v>1.9</v>
      </c>
      <c r="I127" s="3">
        <v>38</v>
      </c>
      <c r="J127" s="8">
        <v>0.87</v>
      </c>
      <c r="K127" s="6">
        <v>5.9999999999999995E-4</v>
      </c>
      <c r="L127">
        <f>VLOOKUP(A127,$R$2:U328,2,)</f>
        <v>82.8</v>
      </c>
      <c r="M127">
        <v>82.8</v>
      </c>
      <c r="R127" t="s">
        <v>126</v>
      </c>
      <c r="S127" s="9">
        <v>72.5</v>
      </c>
      <c r="T127" s="3">
        <v>77.27</v>
      </c>
      <c r="U127" s="3">
        <v>67.56</v>
      </c>
    </row>
    <row r="128" spans="1:21" x14ac:dyDescent="0.25">
      <c r="A128" t="s">
        <v>167</v>
      </c>
      <c r="B128" s="5">
        <v>4649658</v>
      </c>
      <c r="C128" s="6">
        <v>2.7400000000000001E-2</v>
      </c>
      <c r="D128" s="7">
        <v>123962</v>
      </c>
      <c r="E128" s="3">
        <v>5</v>
      </c>
      <c r="F128" s="7">
        <v>1030700</v>
      </c>
      <c r="G128" s="7">
        <v>5000</v>
      </c>
      <c r="H128" s="3">
        <v>4.5999999999999996</v>
      </c>
      <c r="I128" s="3">
        <v>20</v>
      </c>
      <c r="J128" s="8">
        <v>0.56999999999999995</v>
      </c>
      <c r="K128" s="6">
        <v>5.9999999999999995E-4</v>
      </c>
      <c r="L128">
        <f>VLOOKUP(A128,$R$2:U329,2,)</f>
        <v>65.569999999999993</v>
      </c>
      <c r="M128">
        <v>65.569999999999993</v>
      </c>
      <c r="R128" t="s">
        <v>127</v>
      </c>
      <c r="S128" s="9">
        <v>72.349999999999994</v>
      </c>
      <c r="T128" s="3">
        <v>75.349999999999994</v>
      </c>
      <c r="U128" s="3">
        <v>69.5</v>
      </c>
    </row>
    <row r="129" spans="1:21" x14ac:dyDescent="0.25">
      <c r="A129" t="s">
        <v>53</v>
      </c>
      <c r="B129" s="5">
        <v>4314767</v>
      </c>
      <c r="C129" s="6">
        <v>1.61E-2</v>
      </c>
      <c r="D129" s="7">
        <v>68328</v>
      </c>
      <c r="E129" s="3">
        <v>58</v>
      </c>
      <c r="F129" s="7">
        <v>74340</v>
      </c>
      <c r="G129" s="7">
        <v>11200</v>
      </c>
      <c r="H129" s="3">
        <v>2.5</v>
      </c>
      <c r="I129" s="3">
        <v>30</v>
      </c>
      <c r="J129" s="8">
        <v>0.68</v>
      </c>
      <c r="K129" s="6">
        <v>5.9999999999999995E-4</v>
      </c>
      <c r="L129">
        <f>VLOOKUP(A129,$R$2:U330,2,)</f>
        <v>79.099999999999994</v>
      </c>
      <c r="M129">
        <v>79.099999999999994</v>
      </c>
      <c r="R129" t="s">
        <v>128</v>
      </c>
      <c r="S129" s="9">
        <v>72.34</v>
      </c>
      <c r="T129" s="3">
        <v>76.25</v>
      </c>
      <c r="U129" s="3">
        <v>68.59</v>
      </c>
    </row>
    <row r="130" spans="1:21" x14ac:dyDescent="0.25">
      <c r="A130" t="s">
        <v>90</v>
      </c>
      <c r="B130" s="5">
        <v>4270571</v>
      </c>
      <c r="C130" s="6">
        <v>1.5100000000000001E-2</v>
      </c>
      <c r="D130" s="7">
        <v>63488</v>
      </c>
      <c r="E130" s="3">
        <v>240</v>
      </c>
      <c r="F130" s="7">
        <v>17820</v>
      </c>
      <c r="G130" s="7">
        <v>39520</v>
      </c>
      <c r="H130" s="3">
        <v>2.1</v>
      </c>
      <c r="I130" s="3">
        <v>37</v>
      </c>
      <c r="J130" s="3" t="s">
        <v>206</v>
      </c>
      <c r="K130" s="6">
        <v>5.0000000000000001E-4</v>
      </c>
      <c r="L130">
        <f>VLOOKUP(A130,$R$2:U331,2,)</f>
        <v>75.849999999999994</v>
      </c>
      <c r="M130">
        <v>75.849999999999994</v>
      </c>
      <c r="R130" t="s">
        <v>129</v>
      </c>
      <c r="S130" s="9">
        <v>72.319999999999993</v>
      </c>
      <c r="T130" s="3">
        <v>74.64</v>
      </c>
      <c r="U130" s="3">
        <v>70.12</v>
      </c>
    </row>
    <row r="131" spans="1:21" x14ac:dyDescent="0.25">
      <c r="A131" t="s">
        <v>54</v>
      </c>
      <c r="B131" s="5">
        <v>4105267</v>
      </c>
      <c r="C131" s="6">
        <v>-6.1000000000000004E-3</v>
      </c>
      <c r="D131" s="7">
        <v>-25037</v>
      </c>
      <c r="E131" s="3">
        <v>73</v>
      </c>
      <c r="F131" s="7">
        <v>55960</v>
      </c>
      <c r="G131" s="7">
        <v>-8001</v>
      </c>
      <c r="H131" s="3">
        <v>1.4</v>
      </c>
      <c r="I131" s="3">
        <v>44</v>
      </c>
      <c r="J131" s="8">
        <v>0.57999999999999996</v>
      </c>
      <c r="K131" s="6">
        <v>5.0000000000000001E-4</v>
      </c>
      <c r="L131">
        <f>VLOOKUP(A131,$R$2:U332,2,)</f>
        <v>79.02</v>
      </c>
      <c r="M131">
        <v>79.02</v>
      </c>
      <c r="R131" t="s">
        <v>130</v>
      </c>
      <c r="S131" s="9">
        <v>72.3</v>
      </c>
      <c r="T131" s="3">
        <v>76.53</v>
      </c>
      <c r="U131" s="3">
        <v>68.02</v>
      </c>
    </row>
    <row r="132" spans="1:21" x14ac:dyDescent="0.25">
      <c r="A132" t="s">
        <v>130</v>
      </c>
      <c r="B132" s="5">
        <v>4033963</v>
      </c>
      <c r="C132" s="6">
        <v>-2.3E-3</v>
      </c>
      <c r="D132" s="7">
        <v>-9300</v>
      </c>
      <c r="E132" s="3">
        <v>123</v>
      </c>
      <c r="F132" s="7">
        <v>32850</v>
      </c>
      <c r="G132" s="7">
        <v>-1387</v>
      </c>
      <c r="H132" s="3">
        <v>1.3</v>
      </c>
      <c r="I132" s="3">
        <v>38</v>
      </c>
      <c r="J132" s="8">
        <v>0.43</v>
      </c>
      <c r="K132" s="6">
        <v>5.0000000000000001E-4</v>
      </c>
      <c r="L132">
        <f>VLOOKUP(A132,$R$2:U333,2,)</f>
        <v>72.3</v>
      </c>
      <c r="M132">
        <v>72.3</v>
      </c>
      <c r="R132" t="s">
        <v>131</v>
      </c>
      <c r="S132" s="9">
        <v>72.13</v>
      </c>
      <c r="T132" s="3">
        <v>75.55</v>
      </c>
      <c r="U132" s="3">
        <v>68.88</v>
      </c>
    </row>
    <row r="133" spans="1:21" x14ac:dyDescent="0.25">
      <c r="A133" t="s">
        <v>108</v>
      </c>
      <c r="B133" s="5">
        <v>3989167</v>
      </c>
      <c r="C133" s="6">
        <v>-1.9E-3</v>
      </c>
      <c r="D133" s="7">
        <v>-7598</v>
      </c>
      <c r="E133" s="3">
        <v>57</v>
      </c>
      <c r="F133" s="7">
        <v>69490</v>
      </c>
      <c r="G133" s="7">
        <v>-10000</v>
      </c>
      <c r="H133" s="3">
        <v>2.1</v>
      </c>
      <c r="I133" s="3">
        <v>38</v>
      </c>
      <c r="J133" s="8">
        <v>0.57999999999999996</v>
      </c>
      <c r="K133" s="6">
        <v>5.0000000000000001E-4</v>
      </c>
      <c r="L133">
        <f>VLOOKUP(A133,$R$2:U334,2,)</f>
        <v>74.239999999999995</v>
      </c>
      <c r="M133">
        <v>74.239999999999995</v>
      </c>
      <c r="R133" t="s">
        <v>132</v>
      </c>
      <c r="S133" s="9">
        <v>72.040000000000006</v>
      </c>
      <c r="T133" s="3">
        <v>74.260000000000005</v>
      </c>
      <c r="U133" s="3">
        <v>69.8</v>
      </c>
    </row>
    <row r="134" spans="1:21" x14ac:dyDescent="0.25">
      <c r="A134" t="s">
        <v>159</v>
      </c>
      <c r="B134" s="5">
        <v>3546421</v>
      </c>
      <c r="C134" s="6">
        <v>1.41E-2</v>
      </c>
      <c r="D134" s="7">
        <v>49304</v>
      </c>
      <c r="E134" s="3">
        <v>35</v>
      </c>
      <c r="F134" s="7">
        <v>101000</v>
      </c>
      <c r="G134" s="7">
        <v>-39858</v>
      </c>
      <c r="H134" s="3">
        <v>4.0999999999999996</v>
      </c>
      <c r="I134" s="3">
        <v>19</v>
      </c>
      <c r="J134" s="8">
        <v>0.63</v>
      </c>
      <c r="K134" s="6">
        <v>5.0000000000000001E-4</v>
      </c>
      <c r="L134">
        <f>VLOOKUP(A134,$R$2:U335,2,)</f>
        <v>67.48</v>
      </c>
      <c r="M134">
        <v>67.48</v>
      </c>
      <c r="R134" t="s">
        <v>133</v>
      </c>
      <c r="S134" s="9">
        <v>71.95</v>
      </c>
      <c r="T134" s="3">
        <v>76.03</v>
      </c>
      <c r="U134" s="3">
        <v>67.849999999999994</v>
      </c>
    </row>
    <row r="135" spans="1:21" x14ac:dyDescent="0.25">
      <c r="A135" t="s">
        <v>59</v>
      </c>
      <c r="B135" s="5">
        <v>3473730</v>
      </c>
      <c r="C135" s="6">
        <v>3.5000000000000001E-3</v>
      </c>
      <c r="D135" s="7">
        <v>11996</v>
      </c>
      <c r="E135" s="3">
        <v>20</v>
      </c>
      <c r="F135" s="7">
        <v>175020</v>
      </c>
      <c r="G135" s="7">
        <v>-3000</v>
      </c>
      <c r="H135" s="3">
        <v>2</v>
      </c>
      <c r="I135" s="3">
        <v>36</v>
      </c>
      <c r="J135" s="8">
        <v>0.96</v>
      </c>
      <c r="K135" s="6">
        <v>4.0000000000000002E-4</v>
      </c>
      <c r="L135">
        <f>VLOOKUP(A135,$R$2:U336,2,)</f>
        <v>78.430000000000007</v>
      </c>
      <c r="M135">
        <v>78.430000000000007</v>
      </c>
      <c r="R135" t="s">
        <v>134</v>
      </c>
      <c r="S135" s="9">
        <v>71.760000000000005</v>
      </c>
      <c r="T135" s="3">
        <v>74.11</v>
      </c>
      <c r="U135" s="3">
        <v>69.5</v>
      </c>
    </row>
    <row r="136" spans="1:21" x14ac:dyDescent="0.25">
      <c r="A136" t="s">
        <v>63</v>
      </c>
      <c r="B136" s="5">
        <v>3280819</v>
      </c>
      <c r="C136" s="6">
        <v>-6.1000000000000004E-3</v>
      </c>
      <c r="D136" s="7">
        <v>-20181</v>
      </c>
      <c r="E136" s="3">
        <v>64</v>
      </c>
      <c r="F136" s="7">
        <v>51000</v>
      </c>
      <c r="G136" s="7">
        <v>-21585</v>
      </c>
      <c r="H136" s="3">
        <v>1.3</v>
      </c>
      <c r="I136" s="3">
        <v>43</v>
      </c>
      <c r="J136" s="8">
        <v>0.52</v>
      </c>
      <c r="K136" s="6">
        <v>4.0000000000000002E-4</v>
      </c>
      <c r="L136">
        <f>VLOOKUP(A136,$R$2:U337,2,)</f>
        <v>77.930000000000007</v>
      </c>
      <c r="M136">
        <v>77.930000000000007</v>
      </c>
      <c r="R136" t="s">
        <v>135</v>
      </c>
      <c r="S136" s="9">
        <v>71.739999999999995</v>
      </c>
      <c r="T136" s="3">
        <v>73.23</v>
      </c>
      <c r="U136" s="3">
        <v>70.13</v>
      </c>
    </row>
    <row r="137" spans="1:21" x14ac:dyDescent="0.25">
      <c r="A137" t="s">
        <v>143</v>
      </c>
      <c r="B137" s="5">
        <v>3278290</v>
      </c>
      <c r="C137" s="6">
        <v>1.6500000000000001E-2</v>
      </c>
      <c r="D137" s="7">
        <v>53123</v>
      </c>
      <c r="E137" s="3">
        <v>2</v>
      </c>
      <c r="F137" s="7">
        <v>1553560</v>
      </c>
      <c r="G137" s="3">
        <v>-852</v>
      </c>
      <c r="H137" s="3">
        <v>2.9</v>
      </c>
      <c r="I137" s="3">
        <v>28</v>
      </c>
      <c r="J137" s="8">
        <v>0.67</v>
      </c>
      <c r="K137" s="6">
        <v>4.0000000000000002E-4</v>
      </c>
      <c r="L137">
        <f>VLOOKUP(A137,$R$2:U338,2,)</f>
        <v>70.53</v>
      </c>
      <c r="M137">
        <v>70.53</v>
      </c>
      <c r="R137" t="s">
        <v>136</v>
      </c>
      <c r="S137" s="9">
        <v>71.66</v>
      </c>
      <c r="T137" s="3">
        <v>75.92</v>
      </c>
      <c r="U137" s="3">
        <v>67.67</v>
      </c>
    </row>
    <row r="138" spans="1:21" x14ac:dyDescent="0.25">
      <c r="A138" t="s">
        <v>94</v>
      </c>
      <c r="B138" s="5">
        <v>2963243</v>
      </c>
      <c r="C138" s="6">
        <v>1.9E-3</v>
      </c>
      <c r="D138" s="7">
        <v>5512</v>
      </c>
      <c r="E138" s="3">
        <v>104</v>
      </c>
      <c r="F138" s="7">
        <v>28470</v>
      </c>
      <c r="G138" s="7">
        <v>-4998</v>
      </c>
      <c r="H138" s="3">
        <v>1.8</v>
      </c>
      <c r="I138" s="3">
        <v>35</v>
      </c>
      <c r="J138" s="8">
        <v>0.63</v>
      </c>
      <c r="K138" s="6">
        <v>4.0000000000000002E-4</v>
      </c>
      <c r="L138">
        <f>VLOOKUP(A138,$R$2:U339,2,)</f>
        <v>75.55</v>
      </c>
      <c r="M138">
        <v>75.55</v>
      </c>
      <c r="R138" t="s">
        <v>137</v>
      </c>
      <c r="S138" s="9">
        <v>71.319999999999993</v>
      </c>
      <c r="T138" s="3">
        <v>73.38</v>
      </c>
      <c r="U138" s="3">
        <v>69.28</v>
      </c>
    </row>
    <row r="139" spans="1:21" x14ac:dyDescent="0.25">
      <c r="A139" t="s">
        <v>103</v>
      </c>
      <c r="B139" s="5">
        <v>2961167</v>
      </c>
      <c r="C139" s="6">
        <v>4.4000000000000003E-3</v>
      </c>
      <c r="D139" s="7">
        <v>12888</v>
      </c>
      <c r="E139" s="3">
        <v>273</v>
      </c>
      <c r="F139" s="7">
        <v>10830</v>
      </c>
      <c r="G139" s="7">
        <v>-11332</v>
      </c>
      <c r="H139" s="3">
        <v>2</v>
      </c>
      <c r="I139" s="3">
        <v>31</v>
      </c>
      <c r="J139" s="8">
        <v>0.55000000000000004</v>
      </c>
      <c r="K139" s="6">
        <v>4.0000000000000002E-4</v>
      </c>
      <c r="L139">
        <f>VLOOKUP(A139,$R$2:U340,2,)</f>
        <v>74.88</v>
      </c>
      <c r="M139">
        <v>74.88</v>
      </c>
      <c r="R139" t="s">
        <v>138</v>
      </c>
      <c r="S139" s="9">
        <v>71.08</v>
      </c>
      <c r="T139" s="3">
        <v>73.209999999999994</v>
      </c>
      <c r="U139" s="3">
        <v>68.959999999999994</v>
      </c>
    </row>
    <row r="140" spans="1:21" x14ac:dyDescent="0.25">
      <c r="A140" t="s">
        <v>40</v>
      </c>
      <c r="B140" s="5">
        <v>2881053</v>
      </c>
      <c r="C140" s="6">
        <v>1.7299999999999999E-2</v>
      </c>
      <c r="D140" s="7">
        <v>48986</v>
      </c>
      <c r="E140" s="3">
        <v>248</v>
      </c>
      <c r="F140" s="7">
        <v>11610</v>
      </c>
      <c r="G140" s="7">
        <v>40000</v>
      </c>
      <c r="H140" s="3">
        <v>1.9</v>
      </c>
      <c r="I140" s="3">
        <v>32</v>
      </c>
      <c r="J140" s="8">
        <v>0.96</v>
      </c>
      <c r="K140" s="6">
        <v>4.0000000000000002E-4</v>
      </c>
      <c r="L140">
        <f>VLOOKUP(A140,$R$2:U341,2,)</f>
        <v>80.73</v>
      </c>
      <c r="M140">
        <v>80.73</v>
      </c>
      <c r="R140" t="s">
        <v>139</v>
      </c>
      <c r="S140" s="9">
        <v>71.08</v>
      </c>
      <c r="T140" s="3">
        <v>73.19</v>
      </c>
      <c r="U140" s="3">
        <v>69.36</v>
      </c>
    </row>
    <row r="141" spans="1:21" x14ac:dyDescent="0.25">
      <c r="A141" t="s">
        <v>55</v>
      </c>
      <c r="B141" s="5">
        <v>2877797</v>
      </c>
      <c r="C141" s="6">
        <v>-1.1000000000000001E-3</v>
      </c>
      <c r="D141" s="7">
        <v>-3120</v>
      </c>
      <c r="E141" s="3">
        <v>105</v>
      </c>
      <c r="F141" s="7">
        <v>27400</v>
      </c>
      <c r="G141" s="7">
        <v>-14000</v>
      </c>
      <c r="H141" s="3">
        <v>1.6</v>
      </c>
      <c r="I141" s="3">
        <v>36</v>
      </c>
      <c r="J141" s="8">
        <v>0.63</v>
      </c>
      <c r="K141" s="6">
        <v>4.0000000000000002E-4</v>
      </c>
      <c r="L141">
        <f>VLOOKUP(A141,$R$2:U342,2,)</f>
        <v>78.959999999999994</v>
      </c>
      <c r="M141">
        <v>78.959999999999994</v>
      </c>
      <c r="R141" t="s">
        <v>140</v>
      </c>
      <c r="S141" s="9">
        <v>71.010000000000005</v>
      </c>
      <c r="T141" s="3">
        <v>73.5</v>
      </c>
      <c r="U141" s="3">
        <v>68.540000000000006</v>
      </c>
    </row>
    <row r="142" spans="1:21" x14ac:dyDescent="0.25">
      <c r="A142" t="s">
        <v>41</v>
      </c>
      <c r="B142" s="5">
        <v>2860853</v>
      </c>
      <c r="C142" s="6">
        <v>-2.47E-2</v>
      </c>
      <c r="D142" s="7">
        <v>-72555</v>
      </c>
      <c r="E142" s="3">
        <v>323</v>
      </c>
      <c r="F142" s="7">
        <v>8870</v>
      </c>
      <c r="G142" s="7">
        <v>-97986</v>
      </c>
      <c r="H142" s="3">
        <v>1.2</v>
      </c>
      <c r="I142" s="3">
        <v>44</v>
      </c>
      <c r="J142" s="3" t="s">
        <v>206</v>
      </c>
      <c r="K142" s="6">
        <v>4.0000000000000002E-4</v>
      </c>
      <c r="L142">
        <f>VLOOKUP(A142,$R$2:U343,2,)</f>
        <v>80.69</v>
      </c>
      <c r="M142">
        <v>80.69</v>
      </c>
      <c r="R142" t="s">
        <v>141</v>
      </c>
      <c r="S142" s="9">
        <v>70.989999999999995</v>
      </c>
      <c r="T142" s="3">
        <v>72.75</v>
      </c>
      <c r="U142" s="3">
        <v>69.400000000000006</v>
      </c>
    </row>
    <row r="143" spans="1:21" x14ac:dyDescent="0.25">
      <c r="A143" t="s">
        <v>85</v>
      </c>
      <c r="B143" s="5">
        <v>2722289</v>
      </c>
      <c r="C143" s="6">
        <v>-1.35E-2</v>
      </c>
      <c r="D143" s="7">
        <v>-37338</v>
      </c>
      <c r="E143" s="3">
        <v>43</v>
      </c>
      <c r="F143" s="7">
        <v>62674</v>
      </c>
      <c r="G143" s="7">
        <v>-32780</v>
      </c>
      <c r="H143" s="3">
        <v>1.7</v>
      </c>
      <c r="I143" s="3">
        <v>45</v>
      </c>
      <c r="J143" s="8">
        <v>0.71</v>
      </c>
      <c r="K143" s="6">
        <v>2.9999999999999997E-4</v>
      </c>
      <c r="L143">
        <f>VLOOKUP(A143,$R$2:U344,2,)</f>
        <v>76.41</v>
      </c>
      <c r="M143">
        <v>76.41</v>
      </c>
      <c r="R143" t="s">
        <v>142</v>
      </c>
      <c r="S143" s="9">
        <v>70.540000000000006</v>
      </c>
      <c r="T143" s="3">
        <v>72.69</v>
      </c>
      <c r="U143" s="3">
        <v>68.2</v>
      </c>
    </row>
    <row r="144" spans="1:21" x14ac:dyDescent="0.25">
      <c r="A144" t="s">
        <v>175</v>
      </c>
      <c r="B144" s="5">
        <v>2540905</v>
      </c>
      <c r="C144" s="6">
        <v>1.8599999999999998E-2</v>
      </c>
      <c r="D144" s="7">
        <v>46375</v>
      </c>
      <c r="E144" s="3">
        <v>3</v>
      </c>
      <c r="F144" s="7">
        <v>823290</v>
      </c>
      <c r="G144" s="7">
        <v>-4806</v>
      </c>
      <c r="H144" s="3">
        <v>3.4</v>
      </c>
      <c r="I144" s="3">
        <v>22</v>
      </c>
      <c r="J144" s="8">
        <v>0.55000000000000004</v>
      </c>
      <c r="K144" s="6">
        <v>2.9999999999999997E-4</v>
      </c>
      <c r="L144">
        <f>VLOOKUP(A144,$R$2:U345,2,)</f>
        <v>64.86</v>
      </c>
      <c r="M144">
        <v>64.86</v>
      </c>
      <c r="R144" t="s">
        <v>143</v>
      </c>
      <c r="S144" s="9">
        <v>70.53</v>
      </c>
      <c r="T144" s="3">
        <v>74.790000000000006</v>
      </c>
      <c r="U144" s="3">
        <v>66.430000000000007</v>
      </c>
    </row>
    <row r="145" spans="1:21" x14ac:dyDescent="0.25">
      <c r="A145" t="s">
        <v>179</v>
      </c>
      <c r="B145" s="5">
        <v>2416668</v>
      </c>
      <c r="C145" s="6">
        <v>2.9399999999999999E-2</v>
      </c>
      <c r="D145" s="7">
        <v>68962</v>
      </c>
      <c r="E145" s="3">
        <v>239</v>
      </c>
      <c r="F145" s="7">
        <v>10120</v>
      </c>
      <c r="G145" s="7">
        <v>-3087</v>
      </c>
      <c r="H145" s="3">
        <v>5.3</v>
      </c>
      <c r="I145" s="3">
        <v>18</v>
      </c>
      <c r="J145" s="8">
        <v>0.59</v>
      </c>
      <c r="K145" s="6">
        <v>2.9999999999999997E-4</v>
      </c>
      <c r="L145">
        <f>VLOOKUP(A145,$R$2:U346,2,)</f>
        <v>63.26</v>
      </c>
      <c r="M145">
        <v>63.26</v>
      </c>
      <c r="R145" t="s">
        <v>144</v>
      </c>
      <c r="S145" s="9">
        <v>70.42</v>
      </c>
      <c r="T145" s="3">
        <v>71.8</v>
      </c>
      <c r="U145" s="3">
        <v>69.16</v>
      </c>
    </row>
    <row r="146" spans="1:21" x14ac:dyDescent="0.25">
      <c r="A146" t="s">
        <v>148</v>
      </c>
      <c r="B146" s="5">
        <v>2351627</v>
      </c>
      <c r="C146" s="6">
        <v>2.0799999999999999E-2</v>
      </c>
      <c r="D146" s="7">
        <v>47930</v>
      </c>
      <c r="E146" s="3">
        <v>4</v>
      </c>
      <c r="F146" s="7">
        <v>566730</v>
      </c>
      <c r="G146" s="7">
        <v>3000</v>
      </c>
      <c r="H146" s="3">
        <v>2.9</v>
      </c>
      <c r="I146" s="3">
        <v>24</v>
      </c>
      <c r="J146" s="8">
        <v>0.73</v>
      </c>
      <c r="K146" s="6">
        <v>2.9999999999999997E-4</v>
      </c>
      <c r="L146">
        <f>VLOOKUP(A146,$R$2:U347,2,)</f>
        <v>69.86</v>
      </c>
      <c r="M146">
        <v>69.86</v>
      </c>
      <c r="R146" t="s">
        <v>145</v>
      </c>
      <c r="S146" s="9">
        <v>70.260000000000005</v>
      </c>
      <c r="T146" s="3">
        <v>73.53</v>
      </c>
      <c r="U146" s="3">
        <v>67.22</v>
      </c>
    </row>
    <row r="147" spans="1:21" x14ac:dyDescent="0.25">
      <c r="A147" t="s">
        <v>161</v>
      </c>
      <c r="B147" s="5">
        <v>2225734</v>
      </c>
      <c r="C147" s="6">
        <v>2.4500000000000001E-2</v>
      </c>
      <c r="D147" s="7">
        <v>53155</v>
      </c>
      <c r="E147" s="3">
        <v>9</v>
      </c>
      <c r="F147" s="7">
        <v>257670</v>
      </c>
      <c r="G147" s="7">
        <v>3260</v>
      </c>
      <c r="H147" s="3">
        <v>4</v>
      </c>
      <c r="I147" s="3">
        <v>23</v>
      </c>
      <c r="J147" s="8">
        <v>0.87</v>
      </c>
      <c r="K147" s="6">
        <v>2.9999999999999997E-4</v>
      </c>
      <c r="L147">
        <f>VLOOKUP(A147,$R$2:U348,2,)</f>
        <v>67.03</v>
      </c>
      <c r="M147">
        <v>67.03</v>
      </c>
      <c r="R147" t="s">
        <v>146</v>
      </c>
      <c r="S147" s="9">
        <v>70.180000000000007</v>
      </c>
      <c r="T147" s="3">
        <v>72.36</v>
      </c>
      <c r="U147" s="3">
        <v>68.14</v>
      </c>
    </row>
    <row r="148" spans="1:21" x14ac:dyDescent="0.25">
      <c r="A148" t="s">
        <v>199</v>
      </c>
      <c r="B148" s="5">
        <v>2142249</v>
      </c>
      <c r="C148" s="6">
        <v>8.0000000000000002E-3</v>
      </c>
      <c r="D148" s="7">
        <v>16981</v>
      </c>
      <c r="E148" s="3">
        <v>71</v>
      </c>
      <c r="F148" s="7">
        <v>30360</v>
      </c>
      <c r="G148" s="7">
        <v>-10047</v>
      </c>
      <c r="H148" s="3">
        <v>3.2</v>
      </c>
      <c r="I148" s="3">
        <v>24</v>
      </c>
      <c r="J148" s="8">
        <v>0.31</v>
      </c>
      <c r="K148" s="6">
        <v>2.9999999999999997E-4</v>
      </c>
      <c r="L148">
        <f>VLOOKUP(A148,$R$2:U349,2,)</f>
        <v>55.65</v>
      </c>
      <c r="M148">
        <v>55.65</v>
      </c>
      <c r="R148" t="s">
        <v>147</v>
      </c>
      <c r="S148" s="9">
        <v>70</v>
      </c>
      <c r="T148" s="3">
        <v>72.16</v>
      </c>
      <c r="U148" s="3">
        <v>67.75</v>
      </c>
    </row>
    <row r="149" spans="1:21" x14ac:dyDescent="0.25">
      <c r="A149" t="s">
        <v>87</v>
      </c>
      <c r="B149" s="5">
        <v>2083374</v>
      </c>
      <c r="C149" s="6">
        <v>0</v>
      </c>
      <c r="D149" s="3">
        <v>-85</v>
      </c>
      <c r="E149" s="3">
        <v>83</v>
      </c>
      <c r="F149" s="7">
        <v>25220</v>
      </c>
      <c r="G149" s="7">
        <v>-1000</v>
      </c>
      <c r="H149" s="3">
        <v>1.5</v>
      </c>
      <c r="I149" s="3">
        <v>39</v>
      </c>
      <c r="J149" s="8">
        <v>0.59</v>
      </c>
      <c r="K149" s="6">
        <v>2.9999999999999997E-4</v>
      </c>
      <c r="L149">
        <f>VLOOKUP(A149,$R$2:U350,2,)</f>
        <v>76.260000000000005</v>
      </c>
      <c r="M149">
        <v>76.260000000000005</v>
      </c>
      <c r="R149" t="s">
        <v>148</v>
      </c>
      <c r="S149" s="9">
        <v>69.86</v>
      </c>
      <c r="T149" s="3">
        <v>72.69</v>
      </c>
      <c r="U149" s="3">
        <v>66.72</v>
      </c>
    </row>
    <row r="150" spans="1:21" x14ac:dyDescent="0.25">
      <c r="A150" t="s">
        <v>30</v>
      </c>
      <c r="B150" s="5">
        <v>2078938</v>
      </c>
      <c r="C150" s="6">
        <v>1E-4</v>
      </c>
      <c r="D150" s="3">
        <v>284</v>
      </c>
      <c r="E150" s="3">
        <v>103</v>
      </c>
      <c r="F150" s="7">
        <v>20140</v>
      </c>
      <c r="G150" s="7">
        <v>2000</v>
      </c>
      <c r="H150" s="3">
        <v>1.6</v>
      </c>
      <c r="I150" s="3">
        <v>45</v>
      </c>
      <c r="J150" s="8">
        <v>0.55000000000000004</v>
      </c>
      <c r="K150" s="6">
        <v>2.9999999999999997E-4</v>
      </c>
      <c r="L150">
        <f>VLOOKUP(A150,$R$2:U351,2,)</f>
        <v>81.849999999999994</v>
      </c>
      <c r="M150">
        <v>81.849999999999994</v>
      </c>
      <c r="R150" t="s">
        <v>149</v>
      </c>
      <c r="S150" s="9">
        <v>69.17</v>
      </c>
      <c r="T150" s="3">
        <v>73.12</v>
      </c>
      <c r="U150" s="3">
        <v>65</v>
      </c>
    </row>
    <row r="151" spans="1:21" x14ac:dyDescent="0.25">
      <c r="A151" t="s">
        <v>193</v>
      </c>
      <c r="B151" s="5">
        <v>1968001</v>
      </c>
      <c r="C151" s="6">
        <v>2.4500000000000001E-2</v>
      </c>
      <c r="D151" s="7">
        <v>47079</v>
      </c>
      <c r="E151" s="3">
        <v>70</v>
      </c>
      <c r="F151" s="7">
        <v>28120</v>
      </c>
      <c r="G151" s="7">
        <v>-1399</v>
      </c>
      <c r="H151" s="3">
        <v>4.5</v>
      </c>
      <c r="I151" s="3">
        <v>19</v>
      </c>
      <c r="J151" s="8">
        <v>0.45</v>
      </c>
      <c r="K151" s="6">
        <v>2.9999999999999997E-4</v>
      </c>
      <c r="L151">
        <f>VLOOKUP(A151,$R$2:U352,2,)</f>
        <v>59.38</v>
      </c>
      <c r="M151">
        <v>59.38</v>
      </c>
      <c r="R151" t="s">
        <v>150</v>
      </c>
      <c r="S151" s="9">
        <v>68.89</v>
      </c>
      <c r="T151" s="3">
        <v>70.790000000000006</v>
      </c>
      <c r="U151" s="3">
        <v>67.040000000000006</v>
      </c>
    </row>
    <row r="152" spans="1:21" x14ac:dyDescent="0.25">
      <c r="A152" t="s">
        <v>92</v>
      </c>
      <c r="B152" s="5">
        <v>1886198</v>
      </c>
      <c r="C152" s="6">
        <v>-1.0800000000000001E-2</v>
      </c>
      <c r="D152" s="7">
        <v>-20545</v>
      </c>
      <c r="E152" s="3">
        <v>30</v>
      </c>
      <c r="F152" s="7">
        <v>62200</v>
      </c>
      <c r="G152" s="7">
        <v>-14837</v>
      </c>
      <c r="H152" s="3">
        <v>1.7</v>
      </c>
      <c r="I152" s="3">
        <v>44</v>
      </c>
      <c r="J152" s="8">
        <v>0.69</v>
      </c>
      <c r="K152" s="6">
        <v>2.0000000000000001E-4</v>
      </c>
      <c r="L152">
        <f>VLOOKUP(A152,$R$2:U353,2,)</f>
        <v>75.73</v>
      </c>
      <c r="M152">
        <v>75.73</v>
      </c>
      <c r="R152" t="s">
        <v>151</v>
      </c>
      <c r="S152" s="9">
        <v>68.87</v>
      </c>
      <c r="T152" s="3">
        <v>70.88</v>
      </c>
      <c r="U152" s="3">
        <v>66.64</v>
      </c>
    </row>
    <row r="153" spans="1:21" x14ac:dyDescent="0.25">
      <c r="A153" t="s">
        <v>66</v>
      </c>
      <c r="B153" s="5">
        <v>1701575</v>
      </c>
      <c r="C153" s="6">
        <v>3.6799999999999999E-2</v>
      </c>
      <c r="D153" s="7">
        <v>60403</v>
      </c>
      <c r="E153" s="7">
        <v>2239</v>
      </c>
      <c r="F153" s="3">
        <v>760</v>
      </c>
      <c r="G153" s="7">
        <v>47800</v>
      </c>
      <c r="H153" s="3">
        <v>2</v>
      </c>
      <c r="I153" s="3">
        <v>32</v>
      </c>
      <c r="J153" s="8">
        <v>0.89</v>
      </c>
      <c r="K153" s="6">
        <v>2.0000000000000001E-4</v>
      </c>
      <c r="L153">
        <f>VLOOKUP(A153,$R$2:U354,2,)</f>
        <v>77.73</v>
      </c>
      <c r="M153">
        <v>77.73</v>
      </c>
      <c r="R153" t="s">
        <v>152</v>
      </c>
      <c r="S153" s="9">
        <v>68.63</v>
      </c>
      <c r="T153" s="3">
        <v>72.19</v>
      </c>
      <c r="U153" s="3">
        <v>65.099999999999994</v>
      </c>
    </row>
    <row r="154" spans="1:21" x14ac:dyDescent="0.25">
      <c r="A154" t="s">
        <v>192</v>
      </c>
      <c r="B154" s="5">
        <v>1402985</v>
      </c>
      <c r="C154" s="6">
        <v>3.4700000000000002E-2</v>
      </c>
      <c r="D154" s="7">
        <v>46999</v>
      </c>
      <c r="E154" s="3">
        <v>50</v>
      </c>
      <c r="F154" s="7">
        <v>28050</v>
      </c>
      <c r="G154" s="7">
        <v>16000</v>
      </c>
      <c r="H154" s="3">
        <v>4.5999999999999996</v>
      </c>
      <c r="I154" s="3">
        <v>22</v>
      </c>
      <c r="J154" s="8">
        <v>0.73</v>
      </c>
      <c r="K154" s="6">
        <v>2.0000000000000001E-4</v>
      </c>
      <c r="L154">
        <f>VLOOKUP(A154,$R$2:U355,2,)</f>
        <v>59.82</v>
      </c>
      <c r="M154">
        <v>59.82</v>
      </c>
      <c r="R154" t="s">
        <v>109</v>
      </c>
      <c r="S154" s="9">
        <v>68.27</v>
      </c>
      <c r="T154" s="3">
        <v>70.069999999999993</v>
      </c>
      <c r="U154" s="3">
        <v>66.540000000000006</v>
      </c>
    </row>
    <row r="155" spans="1:21" x14ac:dyDescent="0.25">
      <c r="A155" t="s">
        <v>111</v>
      </c>
      <c r="B155" s="5">
        <v>1399488</v>
      </c>
      <c r="C155" s="6">
        <v>3.2000000000000002E-3</v>
      </c>
      <c r="D155" s="7">
        <v>4515</v>
      </c>
      <c r="E155" s="3">
        <v>273</v>
      </c>
      <c r="F155" s="7">
        <v>5130</v>
      </c>
      <c r="G155" s="3">
        <v>-800</v>
      </c>
      <c r="H155" s="3">
        <v>1.7</v>
      </c>
      <c r="I155" s="3">
        <v>36</v>
      </c>
      <c r="J155" s="8">
        <v>0.52</v>
      </c>
      <c r="K155" s="6">
        <v>2.0000000000000001E-4</v>
      </c>
      <c r="L155">
        <f>VLOOKUP(A155,$R$2:U356,2,)</f>
        <v>73.91</v>
      </c>
      <c r="M155">
        <v>73.91</v>
      </c>
      <c r="R155" t="s">
        <v>153</v>
      </c>
      <c r="S155" s="9">
        <v>68.209999999999994</v>
      </c>
      <c r="T155" s="3">
        <v>69.92</v>
      </c>
      <c r="U155" s="3">
        <v>66.53</v>
      </c>
    </row>
    <row r="156" spans="1:21" x14ac:dyDescent="0.25">
      <c r="A156" t="s">
        <v>51</v>
      </c>
      <c r="B156" s="5">
        <v>1326535</v>
      </c>
      <c r="C156" s="6">
        <v>6.9999999999999999E-4</v>
      </c>
      <c r="D156" s="3">
        <v>887</v>
      </c>
      <c r="E156" s="3">
        <v>31</v>
      </c>
      <c r="F156" s="7">
        <v>42390</v>
      </c>
      <c r="G156" s="7">
        <v>3911</v>
      </c>
      <c r="H156" s="3">
        <v>1.6</v>
      </c>
      <c r="I156" s="3">
        <v>42</v>
      </c>
      <c r="J156" s="8">
        <v>0.68</v>
      </c>
      <c r="K156" s="6">
        <v>2.0000000000000001E-4</v>
      </c>
      <c r="L156">
        <f>VLOOKUP(A156,$R$2:U357,2,)</f>
        <v>79.180000000000007</v>
      </c>
      <c r="M156">
        <v>79.180000000000007</v>
      </c>
      <c r="R156" t="s">
        <v>154</v>
      </c>
      <c r="S156" s="9">
        <v>67.91</v>
      </c>
      <c r="T156" s="3">
        <v>69.97</v>
      </c>
      <c r="U156" s="3">
        <v>66</v>
      </c>
    </row>
    <row r="157" spans="1:21" x14ac:dyDescent="0.25">
      <c r="A157" t="s">
        <v>146</v>
      </c>
      <c r="B157" s="5">
        <v>1318445</v>
      </c>
      <c r="C157" s="6">
        <v>1.9599999999999999E-2</v>
      </c>
      <c r="D157" s="7">
        <v>25326</v>
      </c>
      <c r="E157" s="3">
        <v>89</v>
      </c>
      <c r="F157" s="7">
        <v>14870</v>
      </c>
      <c r="G157" s="7">
        <v>-5385</v>
      </c>
      <c r="H157" s="3">
        <v>4.0999999999999996</v>
      </c>
      <c r="I157" s="3">
        <v>21</v>
      </c>
      <c r="J157" s="8">
        <v>0.33</v>
      </c>
      <c r="K157" s="6">
        <v>2.0000000000000001E-4</v>
      </c>
      <c r="L157">
        <f>VLOOKUP(A157,$R$2:U358,2,)</f>
        <v>70.180000000000007</v>
      </c>
      <c r="M157">
        <v>70.180000000000007</v>
      </c>
      <c r="R157" t="s">
        <v>155</v>
      </c>
      <c r="S157" s="9">
        <v>67.87</v>
      </c>
      <c r="T157" s="3">
        <v>70.16</v>
      </c>
      <c r="U157" s="3">
        <v>65.84</v>
      </c>
    </row>
    <row r="158" spans="1:21" x14ac:dyDescent="0.25">
      <c r="A158" t="s">
        <v>95</v>
      </c>
      <c r="B158" s="5">
        <v>1271768</v>
      </c>
      <c r="C158" s="6">
        <v>1.6999999999999999E-3</v>
      </c>
      <c r="D158" s="7">
        <v>2100</v>
      </c>
      <c r="E158" s="3">
        <v>626</v>
      </c>
      <c r="F158" s="7">
        <v>2030</v>
      </c>
      <c r="G158" s="3">
        <v>0</v>
      </c>
      <c r="H158" s="3">
        <v>1.4</v>
      </c>
      <c r="I158" s="3">
        <v>37</v>
      </c>
      <c r="J158" s="8">
        <v>0.41</v>
      </c>
      <c r="K158" s="6">
        <v>2.0000000000000001E-4</v>
      </c>
      <c r="L158">
        <f>VLOOKUP(A158,$R$2:U359,2,)</f>
        <v>75.510000000000005</v>
      </c>
      <c r="M158">
        <v>75.510000000000005</v>
      </c>
      <c r="R158" t="s">
        <v>156</v>
      </c>
      <c r="S158" s="9">
        <v>67.81</v>
      </c>
      <c r="T158" s="3">
        <v>69.8</v>
      </c>
      <c r="U158" s="3">
        <v>65.86</v>
      </c>
    </row>
    <row r="159" spans="1:21" x14ac:dyDescent="0.25">
      <c r="A159" t="s">
        <v>33</v>
      </c>
      <c r="B159" s="5">
        <v>1207359</v>
      </c>
      <c r="C159" s="6">
        <v>7.3000000000000001E-3</v>
      </c>
      <c r="D159" s="7">
        <v>8784</v>
      </c>
      <c r="E159" s="3">
        <v>131</v>
      </c>
      <c r="F159" s="7">
        <v>9240</v>
      </c>
      <c r="G159" s="7">
        <v>5000</v>
      </c>
      <c r="H159" s="3">
        <v>1.3</v>
      </c>
      <c r="I159" s="3">
        <v>37</v>
      </c>
      <c r="J159" s="8">
        <v>0.67</v>
      </c>
      <c r="K159" s="6">
        <v>2.0000000000000001E-4</v>
      </c>
      <c r="L159">
        <f>VLOOKUP(A159,$R$2:U360,2,)</f>
        <v>81.510000000000005</v>
      </c>
      <c r="M159">
        <v>81.510000000000005</v>
      </c>
      <c r="R159" t="s">
        <v>157</v>
      </c>
      <c r="S159" s="9">
        <v>67.790000000000006</v>
      </c>
      <c r="T159" s="3">
        <v>68.900000000000006</v>
      </c>
      <c r="U159" s="3">
        <v>66.77</v>
      </c>
    </row>
    <row r="160" spans="1:21" x14ac:dyDescent="0.25">
      <c r="A160" t="s">
        <v>189</v>
      </c>
      <c r="B160" s="5">
        <v>1160164</v>
      </c>
      <c r="C160" s="6">
        <v>1.0500000000000001E-2</v>
      </c>
      <c r="D160" s="7">
        <v>12034</v>
      </c>
      <c r="E160" s="3">
        <v>67</v>
      </c>
      <c r="F160" s="7">
        <v>17200</v>
      </c>
      <c r="G160" s="7">
        <v>-8353</v>
      </c>
      <c r="H160" s="3">
        <v>3</v>
      </c>
      <c r="I160" s="3">
        <v>21</v>
      </c>
      <c r="J160" s="8">
        <v>0.3</v>
      </c>
      <c r="K160" s="6">
        <v>1E-4</v>
      </c>
      <c r="L160">
        <f>VLOOKUP(A160,$R$2:U361,2,)</f>
        <v>61.05</v>
      </c>
      <c r="M160">
        <v>61.05</v>
      </c>
      <c r="R160" t="s">
        <v>158</v>
      </c>
      <c r="S160" s="9">
        <v>67.78</v>
      </c>
      <c r="T160" s="3">
        <v>70.81</v>
      </c>
      <c r="U160" s="3">
        <v>64.650000000000006</v>
      </c>
    </row>
    <row r="161" spans="1:21" x14ac:dyDescent="0.25">
      <c r="A161" t="s">
        <v>155</v>
      </c>
      <c r="B161" s="5">
        <v>988000</v>
      </c>
      <c r="C161" s="6">
        <v>1.4800000000000001E-2</v>
      </c>
      <c r="D161" s="7">
        <v>14440</v>
      </c>
      <c r="E161" s="3">
        <v>43</v>
      </c>
      <c r="F161" s="7">
        <v>23180</v>
      </c>
      <c r="G161" s="3">
        <v>900</v>
      </c>
      <c r="H161" s="3">
        <v>2.8</v>
      </c>
      <c r="I161" s="3">
        <v>27</v>
      </c>
      <c r="J161" s="8">
        <v>0.79</v>
      </c>
      <c r="K161" s="6">
        <v>1E-4</v>
      </c>
      <c r="L161">
        <f>VLOOKUP(A161,$R$2:U362,2,)</f>
        <v>67.87</v>
      </c>
      <c r="M161">
        <v>67.87</v>
      </c>
      <c r="R161" t="s">
        <v>159</v>
      </c>
      <c r="S161" s="9">
        <v>67.48</v>
      </c>
      <c r="T161" s="3">
        <v>69.75</v>
      </c>
      <c r="U161" s="3">
        <v>65.260000000000005</v>
      </c>
    </row>
    <row r="162" spans="1:21" x14ac:dyDescent="0.25">
      <c r="A162" t="s">
        <v>154</v>
      </c>
      <c r="B162" s="5">
        <v>896445</v>
      </c>
      <c r="C162" s="6">
        <v>7.3000000000000001E-3</v>
      </c>
      <c r="D162" s="7">
        <v>6492</v>
      </c>
      <c r="E162" s="3">
        <v>49</v>
      </c>
      <c r="F162" s="7">
        <v>18270</v>
      </c>
      <c r="G162" s="7">
        <v>-6202</v>
      </c>
      <c r="H162" s="3">
        <v>2.8</v>
      </c>
      <c r="I162" s="3">
        <v>28</v>
      </c>
      <c r="J162" s="8">
        <v>0.59</v>
      </c>
      <c r="K162" s="6">
        <v>1E-4</v>
      </c>
      <c r="L162">
        <f>VLOOKUP(A162,$R$2:U363,2,)</f>
        <v>67.91</v>
      </c>
      <c r="M162">
        <v>67.91</v>
      </c>
      <c r="R162" t="s">
        <v>160</v>
      </c>
      <c r="S162" s="9">
        <v>67.47</v>
      </c>
      <c r="T162" s="3">
        <v>69.87</v>
      </c>
      <c r="U162" s="3">
        <v>65.040000000000006</v>
      </c>
    </row>
    <row r="163" spans="1:21" x14ac:dyDescent="0.25">
      <c r="A163" t="s">
        <v>32</v>
      </c>
      <c r="B163" s="5">
        <v>895312</v>
      </c>
      <c r="C163" s="6">
        <v>7.1999999999999998E-3</v>
      </c>
      <c r="D163" s="7">
        <v>6385</v>
      </c>
      <c r="E163" s="3">
        <v>358</v>
      </c>
      <c r="F163" s="7">
        <v>2500</v>
      </c>
      <c r="G163" s="7">
        <v>-1256</v>
      </c>
      <c r="H163" s="3">
        <v>2.2999999999999998</v>
      </c>
      <c r="I163" s="3">
        <v>36</v>
      </c>
      <c r="J163" s="8">
        <v>1</v>
      </c>
      <c r="K163" s="6">
        <v>1E-4</v>
      </c>
      <c r="L163">
        <f>VLOOKUP(A163,$R$2:U364,2,)</f>
        <v>81.55</v>
      </c>
      <c r="M163">
        <v>81.55</v>
      </c>
      <c r="R163" t="s">
        <v>161</v>
      </c>
      <c r="S163" s="9">
        <v>67.03</v>
      </c>
      <c r="T163" s="3">
        <v>69.27</v>
      </c>
      <c r="U163" s="3">
        <v>64.930000000000007</v>
      </c>
    </row>
    <row r="164" spans="1:21" x14ac:dyDescent="0.25">
      <c r="A164" t="s">
        <v>170</v>
      </c>
      <c r="B164" s="5">
        <v>869601</v>
      </c>
      <c r="C164" s="6">
        <v>2.1999999999999999E-2</v>
      </c>
      <c r="D164" s="7">
        <v>18715</v>
      </c>
      <c r="E164" s="3">
        <v>467</v>
      </c>
      <c r="F164" s="7">
        <v>1861</v>
      </c>
      <c r="G164" s="7">
        <v>-2000</v>
      </c>
      <c r="H164" s="3">
        <v>4.2</v>
      </c>
      <c r="I164" s="3">
        <v>20</v>
      </c>
      <c r="J164" s="8">
        <v>0.28999999999999998</v>
      </c>
      <c r="K164" s="6">
        <v>1E-4</v>
      </c>
      <c r="L164">
        <f>VLOOKUP(A164,$R$2:U365,2,)</f>
        <v>65.03</v>
      </c>
      <c r="M164">
        <v>65.03</v>
      </c>
      <c r="R164" t="s">
        <v>162</v>
      </c>
      <c r="S164" s="9">
        <v>66.44</v>
      </c>
      <c r="T164" s="3">
        <v>68.16</v>
      </c>
      <c r="U164" s="3">
        <v>64.72</v>
      </c>
    </row>
    <row r="165" spans="1:21" x14ac:dyDescent="0.25">
      <c r="A165" t="s">
        <v>145</v>
      </c>
      <c r="B165" s="5">
        <v>786552</v>
      </c>
      <c r="C165" s="6">
        <v>4.7999999999999996E-3</v>
      </c>
      <c r="D165" s="7">
        <v>3786</v>
      </c>
      <c r="E165" s="3">
        <v>4</v>
      </c>
      <c r="F165" s="7">
        <v>196850</v>
      </c>
      <c r="G165" s="7">
        <v>-6000</v>
      </c>
      <c r="H165" s="3">
        <v>2.5</v>
      </c>
      <c r="I165" s="3">
        <v>27</v>
      </c>
      <c r="J165" s="8">
        <v>0.27</v>
      </c>
      <c r="K165" s="6">
        <v>1E-4</v>
      </c>
      <c r="L165">
        <f>VLOOKUP(A165,$R$2:U366,2,)</f>
        <v>70.260000000000005</v>
      </c>
      <c r="M165">
        <v>70.260000000000005</v>
      </c>
      <c r="R165" t="s">
        <v>163</v>
      </c>
      <c r="S165" s="9">
        <v>66.39</v>
      </c>
      <c r="T165" s="3">
        <v>68.25</v>
      </c>
      <c r="U165" s="3">
        <v>64.52</v>
      </c>
    </row>
    <row r="166" spans="1:21" x14ac:dyDescent="0.25">
      <c r="A166" t="s">
        <v>123</v>
      </c>
      <c r="B166" s="5">
        <v>771608</v>
      </c>
      <c r="C166" s="6">
        <v>1.12E-2</v>
      </c>
      <c r="D166" s="7">
        <v>8516</v>
      </c>
      <c r="E166" s="3">
        <v>20</v>
      </c>
      <c r="F166" s="7">
        <v>38117</v>
      </c>
      <c r="G166" s="3">
        <v>320</v>
      </c>
      <c r="H166" s="3">
        <v>2</v>
      </c>
      <c r="I166" s="3">
        <v>28</v>
      </c>
      <c r="J166" s="8">
        <v>0.46</v>
      </c>
      <c r="K166" s="6">
        <v>1E-4</v>
      </c>
      <c r="L166">
        <f>VLOOKUP(A166,$R$2:U367,2,)</f>
        <v>72.77</v>
      </c>
      <c r="M166">
        <v>72.77</v>
      </c>
      <c r="R166" t="s">
        <v>164</v>
      </c>
      <c r="S166" s="9">
        <v>66.09</v>
      </c>
      <c r="T166" s="3">
        <v>68.03</v>
      </c>
      <c r="U166" s="3">
        <v>64.180000000000007</v>
      </c>
    </row>
    <row r="167" spans="1:21" x14ac:dyDescent="0.25">
      <c r="A167" t="s">
        <v>118</v>
      </c>
      <c r="B167" s="5">
        <v>686884</v>
      </c>
      <c r="C167" s="6">
        <v>2.5499999999999998E-2</v>
      </c>
      <c r="D167" s="7">
        <v>17061</v>
      </c>
      <c r="E167" s="3">
        <v>25</v>
      </c>
      <c r="F167" s="7">
        <v>27990</v>
      </c>
      <c r="G167" s="7">
        <v>-1600</v>
      </c>
      <c r="H167" s="3">
        <v>4.4000000000000004</v>
      </c>
      <c r="I167" s="3">
        <v>20</v>
      </c>
      <c r="J167" s="8">
        <v>0.23</v>
      </c>
      <c r="K167" s="6">
        <v>1E-4</v>
      </c>
      <c r="L167">
        <f>VLOOKUP(A167,$R$2:U368,2,)</f>
        <v>73.38</v>
      </c>
      <c r="M167">
        <v>73.38</v>
      </c>
      <c r="R167" t="s">
        <v>165</v>
      </c>
      <c r="S167" s="9">
        <v>65.98</v>
      </c>
      <c r="T167" s="3">
        <v>67.59</v>
      </c>
      <c r="U167" s="3">
        <v>64.47</v>
      </c>
    </row>
    <row r="168" spans="1:21" x14ac:dyDescent="0.25">
      <c r="A168" t="s">
        <v>3</v>
      </c>
      <c r="B168" s="5">
        <v>649335</v>
      </c>
      <c r="C168" s="6">
        <v>1.3899999999999999E-2</v>
      </c>
      <c r="D168" s="7">
        <v>8890</v>
      </c>
      <c r="E168" s="7">
        <v>21645</v>
      </c>
      <c r="F168" s="3">
        <v>30</v>
      </c>
      <c r="G168" s="7">
        <v>5000</v>
      </c>
      <c r="H168" s="3">
        <v>1.2</v>
      </c>
      <c r="I168" s="3">
        <v>39</v>
      </c>
      <c r="J168" s="3" t="s">
        <v>206</v>
      </c>
      <c r="K168" s="6">
        <v>1E-4</v>
      </c>
      <c r="L168">
        <f>VLOOKUP(A168,$R$2:U369,2,)</f>
        <v>84.68</v>
      </c>
      <c r="M168">
        <v>84.68</v>
      </c>
      <c r="R168" t="s">
        <v>166</v>
      </c>
      <c r="S168" s="9">
        <v>65.62</v>
      </c>
      <c r="T168" s="3">
        <v>68.77</v>
      </c>
      <c r="U168" s="3">
        <v>62.45</v>
      </c>
    </row>
    <row r="169" spans="1:21" x14ac:dyDescent="0.25">
      <c r="A169" t="s">
        <v>74</v>
      </c>
      <c r="B169" s="5">
        <v>628066</v>
      </c>
      <c r="C169" s="6">
        <v>1E-4</v>
      </c>
      <c r="D169" s="3">
        <v>79</v>
      </c>
      <c r="E169" s="3">
        <v>47</v>
      </c>
      <c r="F169" s="7">
        <v>13450</v>
      </c>
      <c r="G169" s="3">
        <v>-480</v>
      </c>
      <c r="H169" s="3">
        <v>1.8</v>
      </c>
      <c r="I169" s="3">
        <v>39</v>
      </c>
      <c r="J169" s="8">
        <v>0.68</v>
      </c>
      <c r="K169" s="6">
        <v>1E-4</v>
      </c>
      <c r="L169">
        <f>VLOOKUP(A169,$R$2:U370,2,)</f>
        <v>77.39</v>
      </c>
      <c r="M169">
        <v>77.39</v>
      </c>
      <c r="R169" t="s">
        <v>167</v>
      </c>
      <c r="S169" s="9">
        <v>65.569999999999993</v>
      </c>
      <c r="T169" s="3">
        <v>67.239999999999995</v>
      </c>
      <c r="U169" s="3">
        <v>63.88</v>
      </c>
    </row>
    <row r="170" spans="1:21" x14ac:dyDescent="0.25">
      <c r="A170" t="s">
        <v>22</v>
      </c>
      <c r="B170" s="5">
        <v>625978</v>
      </c>
      <c r="C170" s="6">
        <v>1.66E-2</v>
      </c>
      <c r="D170" s="7">
        <v>10249</v>
      </c>
      <c r="E170" s="3">
        <v>242</v>
      </c>
      <c r="F170" s="7">
        <v>2590</v>
      </c>
      <c r="G170" s="7">
        <v>9741</v>
      </c>
      <c r="H170" s="3">
        <v>1.5</v>
      </c>
      <c r="I170" s="3">
        <v>40</v>
      </c>
      <c r="J170" s="8">
        <v>0.88</v>
      </c>
      <c r="K170" s="6">
        <v>1E-4</v>
      </c>
      <c r="L170">
        <f>VLOOKUP(A170,$R$2:U371,2,)</f>
        <v>82.79</v>
      </c>
      <c r="M170">
        <v>82.79</v>
      </c>
      <c r="R170" t="s">
        <v>168</v>
      </c>
      <c r="S170" s="9">
        <v>65.22</v>
      </c>
      <c r="T170" s="3">
        <v>66.62</v>
      </c>
      <c r="U170" s="3">
        <v>63.92</v>
      </c>
    </row>
    <row r="171" spans="1:21" x14ac:dyDescent="0.25">
      <c r="A171" t="s">
        <v>139</v>
      </c>
      <c r="B171" s="5">
        <v>597339</v>
      </c>
      <c r="C171" s="6">
        <v>2.5499999999999998E-2</v>
      </c>
      <c r="D171" s="7">
        <v>14876</v>
      </c>
      <c r="E171" s="3">
        <v>2</v>
      </c>
      <c r="F171" s="7">
        <v>266000</v>
      </c>
      <c r="G171" s="7">
        <v>5582</v>
      </c>
      <c r="H171" s="3">
        <v>2.4</v>
      </c>
      <c r="I171" s="3">
        <v>28</v>
      </c>
      <c r="J171" s="8">
        <v>0.87</v>
      </c>
      <c r="K171" s="6">
        <v>1E-4</v>
      </c>
      <c r="L171">
        <f>VLOOKUP(A171,$R$2:U372,2,)</f>
        <v>71.08</v>
      </c>
      <c r="M171">
        <v>71.08</v>
      </c>
      <c r="R171" t="s">
        <v>169</v>
      </c>
      <c r="S171" s="9">
        <v>65.209999999999994</v>
      </c>
      <c r="T171" s="3">
        <v>66.73</v>
      </c>
      <c r="U171" s="3">
        <v>63.67</v>
      </c>
    </row>
    <row r="172" spans="1:21" x14ac:dyDescent="0.25">
      <c r="A172" t="s">
        <v>131</v>
      </c>
      <c r="B172" s="5">
        <v>586632</v>
      </c>
      <c r="C172" s="6">
        <v>8.9999999999999993E-3</v>
      </c>
      <c r="D172" s="7">
        <v>5260</v>
      </c>
      <c r="E172" s="3">
        <v>4</v>
      </c>
      <c r="F172" s="7">
        <v>156000</v>
      </c>
      <c r="G172" s="7">
        <v>-1000</v>
      </c>
      <c r="H172" s="3">
        <v>2.4</v>
      </c>
      <c r="I172" s="3">
        <v>29</v>
      </c>
      <c r="J172" s="8">
        <v>0.65</v>
      </c>
      <c r="K172" s="6">
        <v>1E-4</v>
      </c>
      <c r="L172">
        <f>VLOOKUP(A172,$R$2:U373,2,)</f>
        <v>72.13</v>
      </c>
      <c r="M172">
        <v>72.13</v>
      </c>
      <c r="R172" t="s">
        <v>170</v>
      </c>
      <c r="S172" s="9">
        <v>65.03</v>
      </c>
      <c r="T172" s="3">
        <v>66.88</v>
      </c>
      <c r="U172" s="3">
        <v>63.24</v>
      </c>
    </row>
    <row r="173" spans="1:21" x14ac:dyDescent="0.25">
      <c r="A173" t="s">
        <v>115</v>
      </c>
      <c r="B173" s="5">
        <v>555987</v>
      </c>
      <c r="C173" s="6">
        <v>1.0999999999999999E-2</v>
      </c>
      <c r="D173" s="7">
        <v>6052</v>
      </c>
      <c r="E173" s="3">
        <v>138</v>
      </c>
      <c r="F173" s="7">
        <v>4030</v>
      </c>
      <c r="G173" s="7">
        <v>-1342</v>
      </c>
      <c r="H173" s="3">
        <v>2.2999999999999998</v>
      </c>
      <c r="I173" s="3">
        <v>28</v>
      </c>
      <c r="J173" s="8">
        <v>0.68</v>
      </c>
      <c r="K173" s="6">
        <v>1E-4</v>
      </c>
      <c r="L173">
        <f>VLOOKUP(A173,$R$2:U374,2,)</f>
        <v>73.58</v>
      </c>
      <c r="M173">
        <v>73.58</v>
      </c>
      <c r="R173" t="s">
        <v>171</v>
      </c>
      <c r="S173" s="9">
        <v>65</v>
      </c>
      <c r="T173" s="3">
        <v>66.48</v>
      </c>
      <c r="U173" s="3">
        <v>63.54</v>
      </c>
    </row>
    <row r="174" spans="1:21" x14ac:dyDescent="0.25">
      <c r="A174" t="s">
        <v>109</v>
      </c>
      <c r="B174" s="5">
        <v>548914</v>
      </c>
      <c r="C174" s="6">
        <v>0.01</v>
      </c>
      <c r="D174" s="7">
        <v>5428</v>
      </c>
      <c r="E174" s="3">
        <v>784</v>
      </c>
      <c r="F174" s="3">
        <v>700</v>
      </c>
      <c r="G174" s="7">
        <v>-2957</v>
      </c>
      <c r="H174" s="3">
        <v>2.9</v>
      </c>
      <c r="I174" s="3">
        <v>27</v>
      </c>
      <c r="J174" s="8">
        <v>0.68</v>
      </c>
      <c r="K174" s="6">
        <v>1E-4</v>
      </c>
      <c r="L174">
        <f>VLOOKUP(A174,$R$2:U375,2,)</f>
        <v>74.08</v>
      </c>
      <c r="M174">
        <v>74.08</v>
      </c>
      <c r="R174" t="s">
        <v>172</v>
      </c>
      <c r="S174" s="9">
        <v>64.989999999999995</v>
      </c>
      <c r="T174" s="3">
        <v>67.209999999999994</v>
      </c>
      <c r="U174" s="3">
        <v>62.77</v>
      </c>
    </row>
    <row r="175" spans="1:21" x14ac:dyDescent="0.25">
      <c r="A175" t="s">
        <v>43</v>
      </c>
      <c r="B175" s="5">
        <v>540544</v>
      </c>
      <c r="C175" s="6">
        <v>1.8100000000000002E-2</v>
      </c>
      <c r="D175" s="7">
        <v>9591</v>
      </c>
      <c r="E175" s="7">
        <v>1802</v>
      </c>
      <c r="F175" s="3">
        <v>300</v>
      </c>
      <c r="G175" s="7">
        <v>11370</v>
      </c>
      <c r="H175" s="3">
        <v>1.9</v>
      </c>
      <c r="I175" s="3">
        <v>30</v>
      </c>
      <c r="J175" s="8">
        <v>0.35</v>
      </c>
      <c r="K175" s="6">
        <v>1E-4</v>
      </c>
      <c r="L175">
        <f>VLOOKUP(A175,$R$2:U376,2,)</f>
        <v>79.89</v>
      </c>
      <c r="M175">
        <v>79.89</v>
      </c>
      <c r="R175" t="s">
        <v>173</v>
      </c>
      <c r="S175" s="9">
        <v>64.94</v>
      </c>
      <c r="T175" s="3">
        <v>66.13</v>
      </c>
      <c r="U175" s="3">
        <v>63.78</v>
      </c>
    </row>
    <row r="176" spans="1:21" x14ac:dyDescent="0.25">
      <c r="A176" t="s">
        <v>16</v>
      </c>
      <c r="B176" s="5">
        <v>441543</v>
      </c>
      <c r="C176" s="6">
        <v>2.7000000000000001E-3</v>
      </c>
      <c r="D176" s="7">
        <v>1171</v>
      </c>
      <c r="E176" s="7">
        <v>1380</v>
      </c>
      <c r="F176" s="3">
        <v>320</v>
      </c>
      <c r="G176" s="3">
        <v>900</v>
      </c>
      <c r="H176" s="3">
        <v>1.5</v>
      </c>
      <c r="I176" s="3">
        <v>43</v>
      </c>
      <c r="J176" s="8">
        <v>0.93</v>
      </c>
      <c r="K176" s="6">
        <v>1E-4</v>
      </c>
      <c r="L176">
        <f>VLOOKUP(A176,$R$2:U377,2,)</f>
        <v>83.06</v>
      </c>
      <c r="M176">
        <v>83.06</v>
      </c>
      <c r="R176" t="s">
        <v>174</v>
      </c>
      <c r="S176" s="9">
        <v>64.88</v>
      </c>
      <c r="T176" s="3">
        <v>68.42</v>
      </c>
      <c r="U176" s="3">
        <v>61.46</v>
      </c>
    </row>
    <row r="177" spans="1:21" x14ac:dyDescent="0.25">
      <c r="A177" t="s">
        <v>86</v>
      </c>
      <c r="B177" s="5">
        <v>437479</v>
      </c>
      <c r="C177" s="6">
        <v>9.7000000000000003E-3</v>
      </c>
      <c r="D177" s="7">
        <v>4194</v>
      </c>
      <c r="E177" s="3">
        <v>83</v>
      </c>
      <c r="F177" s="7">
        <v>5270</v>
      </c>
      <c r="G177" s="3">
        <v>0</v>
      </c>
      <c r="H177" s="3">
        <v>1.8</v>
      </c>
      <c r="I177" s="3">
        <v>32</v>
      </c>
      <c r="J177" s="8">
        <v>0.8</v>
      </c>
      <c r="K177" s="6">
        <v>1E-4</v>
      </c>
      <c r="L177">
        <f>VLOOKUP(A177,$R$2:U378,2,)</f>
        <v>76.349999999999994</v>
      </c>
      <c r="M177">
        <v>76.349999999999994</v>
      </c>
      <c r="R177" t="s">
        <v>175</v>
      </c>
      <c r="S177" s="9">
        <v>64.86</v>
      </c>
      <c r="T177" s="3">
        <v>67.67</v>
      </c>
      <c r="U177" s="3">
        <v>61.83</v>
      </c>
    </row>
    <row r="178" spans="1:21" x14ac:dyDescent="0.25">
      <c r="A178" t="s">
        <v>24</v>
      </c>
      <c r="B178" s="5">
        <v>400124</v>
      </c>
      <c r="C178" s="6">
        <v>2.0000000000000001E-4</v>
      </c>
      <c r="D178" s="3">
        <v>68</v>
      </c>
      <c r="E178" s="3">
        <v>237</v>
      </c>
      <c r="F178" s="7">
        <v>1690</v>
      </c>
      <c r="G178" s="7">
        <v>-1440</v>
      </c>
      <c r="H178" s="3">
        <v>2.2000000000000002</v>
      </c>
      <c r="I178" s="3">
        <v>44</v>
      </c>
      <c r="J178" s="3" t="s">
        <v>206</v>
      </c>
      <c r="K178" s="6">
        <v>1E-4</v>
      </c>
      <c r="L178">
        <f>VLOOKUP(A178,$R$2:U379,2,)</f>
        <v>82.74</v>
      </c>
      <c r="M178">
        <v>82.74</v>
      </c>
      <c r="R178" t="s">
        <v>176</v>
      </c>
      <c r="S178" s="9">
        <v>64.7</v>
      </c>
      <c r="T178" s="3">
        <v>67.709999999999994</v>
      </c>
      <c r="U178" s="3">
        <v>61.66</v>
      </c>
    </row>
    <row r="179" spans="1:21" x14ac:dyDescent="0.25">
      <c r="A179" t="s">
        <v>100</v>
      </c>
      <c r="B179" s="5">
        <v>397628</v>
      </c>
      <c r="C179" s="6">
        <v>1.8599999999999998E-2</v>
      </c>
      <c r="D179" s="7">
        <v>7275</v>
      </c>
      <c r="E179" s="3">
        <v>17</v>
      </c>
      <c r="F179" s="7">
        <v>22810</v>
      </c>
      <c r="G179" s="7">
        <v>1200</v>
      </c>
      <c r="H179" s="3">
        <v>2.2999999999999998</v>
      </c>
      <c r="I179" s="3">
        <v>25</v>
      </c>
      <c r="J179" s="8">
        <v>0.46</v>
      </c>
      <c r="K179" s="6">
        <v>1E-4</v>
      </c>
      <c r="L179">
        <f>VLOOKUP(A179,$R$2:U380,2,)</f>
        <v>75.09</v>
      </c>
      <c r="M179">
        <v>75.09</v>
      </c>
      <c r="R179" t="s">
        <v>177</v>
      </c>
      <c r="S179" s="9">
        <v>64.38</v>
      </c>
      <c r="T179" s="3">
        <v>66.67</v>
      </c>
      <c r="U179" s="3">
        <v>61.99</v>
      </c>
    </row>
    <row r="180" spans="1:21" x14ac:dyDescent="0.25">
      <c r="A180" t="s">
        <v>107</v>
      </c>
      <c r="B180" s="5">
        <v>393244</v>
      </c>
      <c r="C180" s="6">
        <v>9.7000000000000003E-3</v>
      </c>
      <c r="D180" s="7">
        <v>3762</v>
      </c>
      <c r="E180" s="3">
        <v>39</v>
      </c>
      <c r="F180" s="7">
        <v>10010</v>
      </c>
      <c r="G180" s="7">
        <v>1000</v>
      </c>
      <c r="H180" s="3">
        <v>1.8</v>
      </c>
      <c r="I180" s="3">
        <v>32</v>
      </c>
      <c r="J180" s="8">
        <v>0.86</v>
      </c>
      <c r="K180" s="6">
        <v>1E-4</v>
      </c>
      <c r="L180">
        <f>VLOOKUP(A180,$R$2:U381,2,)</f>
        <v>74.28</v>
      </c>
      <c r="M180">
        <v>74.28</v>
      </c>
      <c r="R180" t="s">
        <v>178</v>
      </c>
      <c r="S180" s="9">
        <v>63.62</v>
      </c>
      <c r="T180" s="3">
        <v>64.89</v>
      </c>
      <c r="U180" s="3">
        <v>62.41</v>
      </c>
    </row>
    <row r="181" spans="1:21" x14ac:dyDescent="0.25">
      <c r="A181" t="s">
        <v>15</v>
      </c>
      <c r="B181" s="5">
        <v>375265</v>
      </c>
      <c r="C181" s="6">
        <v>-8.0000000000000004E-4</v>
      </c>
      <c r="D181" s="3">
        <v>-289</v>
      </c>
      <c r="E181" s="3">
        <v>354</v>
      </c>
      <c r="F181" s="7">
        <v>1060</v>
      </c>
      <c r="G181" s="3">
        <v>-960</v>
      </c>
      <c r="H181" s="3">
        <v>1.9</v>
      </c>
      <c r="I181" s="3">
        <v>47</v>
      </c>
      <c r="J181" s="8">
        <v>0.92</v>
      </c>
      <c r="K181" s="6">
        <v>0</v>
      </c>
      <c r="L181">
        <f>VLOOKUP(A181,$R$2:U382,2,)</f>
        <v>83.13</v>
      </c>
      <c r="M181">
        <v>83.13</v>
      </c>
      <c r="R181" t="s">
        <v>179</v>
      </c>
      <c r="S181" s="9">
        <v>63.26</v>
      </c>
      <c r="T181" s="3">
        <v>64.73</v>
      </c>
      <c r="U181" s="3">
        <v>61.8</v>
      </c>
    </row>
    <row r="182" spans="1:21" x14ac:dyDescent="0.25">
      <c r="A182" t="s">
        <v>10</v>
      </c>
      <c r="B182" s="5">
        <v>341243</v>
      </c>
      <c r="C182" s="6">
        <v>6.4999999999999997E-3</v>
      </c>
      <c r="D182" s="7">
        <v>2212</v>
      </c>
      <c r="E182" s="3">
        <v>3</v>
      </c>
      <c r="F182" s="7">
        <v>100250</v>
      </c>
      <c r="G182" s="3">
        <v>380</v>
      </c>
      <c r="H182" s="3">
        <v>1.8</v>
      </c>
      <c r="I182" s="3">
        <v>37</v>
      </c>
      <c r="J182" s="8">
        <v>0.94</v>
      </c>
      <c r="K182" s="6">
        <v>0</v>
      </c>
      <c r="L182">
        <f>VLOOKUP(A182,$R$2:U383,2,)</f>
        <v>83.52</v>
      </c>
      <c r="M182">
        <v>83.52</v>
      </c>
      <c r="R182" t="s">
        <v>180</v>
      </c>
      <c r="S182" s="9">
        <v>62.98</v>
      </c>
      <c r="T182" s="3">
        <v>63.78</v>
      </c>
      <c r="U182" s="3">
        <v>62.06</v>
      </c>
    </row>
    <row r="183" spans="1:21" x14ac:dyDescent="0.25">
      <c r="A183" t="s">
        <v>141</v>
      </c>
      <c r="B183" s="5">
        <v>307145</v>
      </c>
      <c r="C183" s="6">
        <v>2.4199999999999999E-2</v>
      </c>
      <c r="D183" s="7">
        <v>7263</v>
      </c>
      <c r="E183" s="3">
        <v>25</v>
      </c>
      <c r="F183" s="7">
        <v>12190</v>
      </c>
      <c r="G183" s="3">
        <v>120</v>
      </c>
      <c r="H183" s="3">
        <v>3.8</v>
      </c>
      <c r="I183" s="3">
        <v>21</v>
      </c>
      <c r="J183" s="8">
        <v>0.24</v>
      </c>
      <c r="K183" s="6">
        <v>0</v>
      </c>
      <c r="L183">
        <f>VLOOKUP(A183,$R$2:U384,2,)</f>
        <v>70.989999999999995</v>
      </c>
      <c r="M183">
        <v>70.989999999999995</v>
      </c>
      <c r="R183" t="s">
        <v>181</v>
      </c>
      <c r="S183" s="9">
        <v>62.84</v>
      </c>
      <c r="T183" s="3">
        <v>64.45</v>
      </c>
      <c r="U183" s="3">
        <v>61.23</v>
      </c>
    </row>
    <row r="184" spans="1:21" x14ac:dyDescent="0.25">
      <c r="A184" t="s">
        <v>42</v>
      </c>
      <c r="B184" s="5">
        <v>298682</v>
      </c>
      <c r="C184" s="6">
        <v>2.7E-2</v>
      </c>
      <c r="D184" s="7">
        <v>7850</v>
      </c>
      <c r="E184" s="3">
        <v>4</v>
      </c>
      <c r="F184" s="7">
        <v>82200</v>
      </c>
      <c r="G184" s="7">
        <v>1200</v>
      </c>
      <c r="H184" s="3">
        <v>3.4</v>
      </c>
      <c r="I184" s="3">
        <v>25</v>
      </c>
      <c r="J184" s="8">
        <v>0.87</v>
      </c>
      <c r="K184" s="6">
        <v>0</v>
      </c>
      <c r="L184">
        <f>VLOOKUP(A184,$R$2:U385,2,)</f>
        <v>80.53</v>
      </c>
      <c r="M184">
        <v>80.53</v>
      </c>
      <c r="R184" t="s">
        <v>182</v>
      </c>
      <c r="S184" s="9">
        <v>62.71</v>
      </c>
      <c r="T184" s="3">
        <v>64.56</v>
      </c>
      <c r="U184" s="3">
        <v>60.85</v>
      </c>
    </row>
    <row r="185" spans="1:21" x14ac:dyDescent="0.25">
      <c r="A185" t="s">
        <v>46</v>
      </c>
      <c r="B185" s="5">
        <v>287375</v>
      </c>
      <c r="C185" s="6">
        <v>1.1999999999999999E-3</v>
      </c>
      <c r="D185" s="3">
        <v>350</v>
      </c>
      <c r="E185" s="3">
        <v>668</v>
      </c>
      <c r="F185" s="3">
        <v>430</v>
      </c>
      <c r="G185" s="3">
        <v>-79</v>
      </c>
      <c r="H185" s="3">
        <v>1.6</v>
      </c>
      <c r="I185" s="3">
        <v>40</v>
      </c>
      <c r="J185" s="8">
        <v>0.31</v>
      </c>
      <c r="K185" s="6">
        <v>0</v>
      </c>
      <c r="L185">
        <f>VLOOKUP(A185,$R$2:U386,2,)</f>
        <v>79.64</v>
      </c>
      <c r="M185">
        <v>79.64</v>
      </c>
      <c r="R185" t="s">
        <v>183</v>
      </c>
      <c r="S185" s="9">
        <v>62.64</v>
      </c>
      <c r="T185" s="3">
        <v>63.25</v>
      </c>
      <c r="U185" s="3">
        <v>61.79</v>
      </c>
    </row>
    <row r="186" spans="1:21" x14ac:dyDescent="0.25">
      <c r="A186" t="s">
        <v>61</v>
      </c>
      <c r="B186" s="5">
        <v>285498</v>
      </c>
      <c r="C186" s="6">
        <v>9.7000000000000003E-3</v>
      </c>
      <c r="D186" s="7">
        <v>2748</v>
      </c>
      <c r="E186" s="3">
        <v>16</v>
      </c>
      <c r="F186" s="7">
        <v>18280</v>
      </c>
      <c r="G186" s="3">
        <v>502</v>
      </c>
      <c r="H186" s="3">
        <v>2</v>
      </c>
      <c r="I186" s="3">
        <v>34</v>
      </c>
      <c r="J186" s="8">
        <v>0.72</v>
      </c>
      <c r="K186" s="6">
        <v>0</v>
      </c>
      <c r="L186">
        <f>VLOOKUP(A186,$R$2:U387,2,)</f>
        <v>78.16</v>
      </c>
      <c r="M186">
        <v>78.16</v>
      </c>
      <c r="R186" t="s">
        <v>184</v>
      </c>
      <c r="S186" s="9">
        <v>62.22</v>
      </c>
      <c r="T186" s="3">
        <v>65.12</v>
      </c>
      <c r="U186" s="3">
        <v>59.46</v>
      </c>
    </row>
    <row r="187" spans="1:21" x14ac:dyDescent="0.25">
      <c r="A187" t="s">
        <v>60</v>
      </c>
      <c r="B187" s="5">
        <v>280908</v>
      </c>
      <c r="C187" s="6">
        <v>5.7999999999999996E-3</v>
      </c>
      <c r="D187" s="7">
        <v>1621</v>
      </c>
      <c r="E187" s="3">
        <v>77</v>
      </c>
      <c r="F187" s="7">
        <v>3660</v>
      </c>
      <c r="G187" s="7">
        <v>-1000</v>
      </c>
      <c r="H187" s="3">
        <v>2</v>
      </c>
      <c r="I187" s="3">
        <v>34</v>
      </c>
      <c r="J187" s="8">
        <v>0.64</v>
      </c>
      <c r="K187" s="6">
        <v>0</v>
      </c>
      <c r="L187">
        <f>VLOOKUP(A187,$R$2:U388,2,)</f>
        <v>78.23</v>
      </c>
      <c r="M187">
        <v>78.23</v>
      </c>
      <c r="R187" t="s">
        <v>185</v>
      </c>
      <c r="S187" s="9">
        <v>62.16</v>
      </c>
      <c r="T187" s="3">
        <v>63.66</v>
      </c>
      <c r="U187" s="3">
        <v>60.39</v>
      </c>
    </row>
    <row r="188" spans="1:21" x14ac:dyDescent="0.25">
      <c r="A188" t="s">
        <v>44</v>
      </c>
      <c r="B188" s="5">
        <v>272815</v>
      </c>
      <c r="C188" s="6">
        <v>2.5000000000000001E-2</v>
      </c>
      <c r="D188" s="7">
        <v>6665</v>
      </c>
      <c r="E188" s="3">
        <v>728</v>
      </c>
      <c r="F188" s="3">
        <v>375</v>
      </c>
      <c r="G188" s="3">
        <v>0</v>
      </c>
      <c r="H188" s="3">
        <v>3.7</v>
      </c>
      <c r="I188" s="3">
        <v>20</v>
      </c>
      <c r="J188" s="8">
        <v>0.46</v>
      </c>
      <c r="K188" s="6">
        <v>0</v>
      </c>
      <c r="L188">
        <f>VLOOKUP(A188,$R$2:U389,2,)</f>
        <v>79.849999999999994</v>
      </c>
      <c r="M188">
        <v>79.849999999999994</v>
      </c>
      <c r="R188" t="s">
        <v>186</v>
      </c>
      <c r="S188" s="9">
        <v>62.13</v>
      </c>
      <c r="T188" s="3">
        <v>64.95</v>
      </c>
      <c r="U188" s="3">
        <v>59.05</v>
      </c>
    </row>
    <row r="189" spans="1:21" x14ac:dyDescent="0.25">
      <c r="A189" t="s">
        <v>140</v>
      </c>
      <c r="B189" s="5">
        <v>219159</v>
      </c>
      <c r="C189" s="6">
        <v>1.9099999999999999E-2</v>
      </c>
      <c r="D189" s="7">
        <v>4103</v>
      </c>
      <c r="E189" s="3">
        <v>228</v>
      </c>
      <c r="F189" s="3">
        <v>960</v>
      </c>
      <c r="G189" s="7">
        <v>-1680</v>
      </c>
      <c r="H189" s="3">
        <v>4.4000000000000004</v>
      </c>
      <c r="I189" s="3">
        <v>19</v>
      </c>
      <c r="J189" s="8">
        <v>0.74</v>
      </c>
      <c r="K189" s="6">
        <v>0</v>
      </c>
      <c r="L189">
        <f>VLOOKUP(A189,$R$2:U390,2,)</f>
        <v>71.010000000000005</v>
      </c>
      <c r="M189">
        <v>71.010000000000005</v>
      </c>
      <c r="R189" t="s">
        <v>187</v>
      </c>
      <c r="S189" s="9">
        <v>62.13</v>
      </c>
      <c r="T189" s="3">
        <v>63.08</v>
      </c>
      <c r="U189" s="3">
        <v>61.16</v>
      </c>
    </row>
    <row r="190" spans="1:21" x14ac:dyDescent="0.25">
      <c r="A190" t="s">
        <v>113</v>
      </c>
      <c r="B190" s="5">
        <v>198414</v>
      </c>
      <c r="C190" s="6">
        <v>6.7000000000000002E-3</v>
      </c>
      <c r="D190" s="7">
        <v>1317</v>
      </c>
      <c r="E190" s="3">
        <v>70</v>
      </c>
      <c r="F190" s="7">
        <v>2830</v>
      </c>
      <c r="G190" s="7">
        <v>-2803</v>
      </c>
      <c r="H190" s="3">
        <v>3.9</v>
      </c>
      <c r="I190" s="3">
        <v>22</v>
      </c>
      <c r="J190" s="8">
        <v>0.18</v>
      </c>
      <c r="K190" s="6">
        <v>0</v>
      </c>
      <c r="L190">
        <f>VLOOKUP(A190,$R$2:U391,2,)</f>
        <v>73.75</v>
      </c>
      <c r="M190">
        <v>73.75</v>
      </c>
      <c r="R190" t="s">
        <v>188</v>
      </c>
      <c r="S190" s="9">
        <v>61.6</v>
      </c>
      <c r="T190" s="3">
        <v>63.21</v>
      </c>
      <c r="U190" s="3">
        <v>60.01</v>
      </c>
    </row>
    <row r="191" spans="1:21" x14ac:dyDescent="0.25">
      <c r="A191" t="s">
        <v>80</v>
      </c>
      <c r="B191" s="5">
        <v>183627</v>
      </c>
      <c r="C191" s="6">
        <v>4.5999999999999999E-3</v>
      </c>
      <c r="D191" s="3">
        <v>837</v>
      </c>
      <c r="E191" s="3">
        <v>301</v>
      </c>
      <c r="F191" s="3">
        <v>610</v>
      </c>
      <c r="G191" s="3">
        <v>0</v>
      </c>
      <c r="H191" s="3">
        <v>1.4</v>
      </c>
      <c r="I191" s="3">
        <v>34</v>
      </c>
      <c r="J191" s="8">
        <v>0.19</v>
      </c>
      <c r="K191" s="6">
        <v>0</v>
      </c>
      <c r="L191">
        <f>VLOOKUP(A191,$R$2:U392,2,)</f>
        <v>76.67</v>
      </c>
      <c r="M191">
        <v>76.67</v>
      </c>
      <c r="R191" t="s">
        <v>189</v>
      </c>
      <c r="S191" s="9">
        <v>61.05</v>
      </c>
      <c r="T191" s="3">
        <v>65.67</v>
      </c>
      <c r="U191" s="3">
        <v>56.98</v>
      </c>
    </row>
    <row r="192" spans="1:21" x14ac:dyDescent="0.25">
      <c r="A192" t="s">
        <v>9</v>
      </c>
      <c r="B192" s="5">
        <v>173863</v>
      </c>
      <c r="C192" s="6">
        <v>9.2999999999999992E-3</v>
      </c>
      <c r="D192" s="7">
        <v>1604</v>
      </c>
      <c r="E192" s="3">
        <v>915</v>
      </c>
      <c r="F192" s="3">
        <v>190</v>
      </c>
      <c r="G192" s="7">
        <v>1351</v>
      </c>
      <c r="H192" s="3">
        <v>1.5</v>
      </c>
      <c r="I192" s="3">
        <v>43</v>
      </c>
      <c r="J192" s="8">
        <v>0.3</v>
      </c>
      <c r="K192" s="6">
        <v>0</v>
      </c>
      <c r="L192">
        <f>VLOOKUP(A192,$R$2:U393,2,)</f>
        <v>83.6</v>
      </c>
      <c r="M192">
        <v>83.6</v>
      </c>
      <c r="R192" t="s">
        <v>190</v>
      </c>
      <c r="S192" s="9">
        <v>60.54</v>
      </c>
      <c r="T192" s="3">
        <v>61.39</v>
      </c>
      <c r="U192" s="3">
        <v>59.69</v>
      </c>
    </row>
    <row r="193" spans="1:21" x14ac:dyDescent="0.25">
      <c r="A193" t="s">
        <v>39</v>
      </c>
      <c r="B193" s="5">
        <v>168775</v>
      </c>
      <c r="C193" s="6">
        <v>8.8999999999999999E-3</v>
      </c>
      <c r="D193" s="7">
        <v>1481</v>
      </c>
      <c r="E193" s="3">
        <v>313</v>
      </c>
      <c r="F193" s="3">
        <v>540</v>
      </c>
      <c r="G193" s="3">
        <v>-506</v>
      </c>
      <c r="H193" s="3">
        <v>2.2999999999999998</v>
      </c>
      <c r="I193" s="3">
        <v>31</v>
      </c>
      <c r="J193" s="8">
        <v>0.95</v>
      </c>
      <c r="K193" s="6">
        <v>0</v>
      </c>
      <c r="L193">
        <f>VLOOKUP(A193,$R$2:U394,2,)</f>
        <v>80.739999999999995</v>
      </c>
      <c r="M193">
        <v>80.739999999999995</v>
      </c>
      <c r="R193" t="s">
        <v>191</v>
      </c>
      <c r="S193" s="9">
        <v>60.32</v>
      </c>
      <c r="T193" s="3">
        <v>61.66</v>
      </c>
      <c r="U193" s="3">
        <v>58.99</v>
      </c>
    </row>
    <row r="194" spans="1:21" x14ac:dyDescent="0.25">
      <c r="A194" t="s">
        <v>47</v>
      </c>
      <c r="B194" s="5">
        <v>164093</v>
      </c>
      <c r="C194" s="6">
        <v>4.1000000000000003E-3</v>
      </c>
      <c r="D194" s="3">
        <v>669</v>
      </c>
      <c r="E194" s="3">
        <v>370</v>
      </c>
      <c r="F194" s="3">
        <v>444</v>
      </c>
      <c r="G194" s="3">
        <v>515</v>
      </c>
      <c r="H194" s="3">
        <v>1.8</v>
      </c>
      <c r="I194" s="3">
        <v>42</v>
      </c>
      <c r="J194" s="8">
        <v>0.89</v>
      </c>
      <c r="K194" s="6">
        <v>0</v>
      </c>
      <c r="L194">
        <f>VLOOKUP(A194,$R$2:U395,2,)</f>
        <v>79.41</v>
      </c>
      <c r="M194">
        <v>79.41</v>
      </c>
      <c r="R194" t="s">
        <v>192</v>
      </c>
      <c r="S194" s="9">
        <v>59.82</v>
      </c>
      <c r="T194" s="3">
        <v>61.08</v>
      </c>
      <c r="U194" s="3">
        <v>58.76</v>
      </c>
    </row>
    <row r="195" spans="1:21" x14ac:dyDescent="0.25">
      <c r="A195" t="s">
        <v>149</v>
      </c>
      <c r="B195" s="5">
        <v>119449</v>
      </c>
      <c r="C195" s="6">
        <v>1.5699999999999999E-2</v>
      </c>
      <c r="D195" s="7">
        <v>1843</v>
      </c>
      <c r="E195" s="3">
        <v>147</v>
      </c>
      <c r="F195" s="3">
        <v>810</v>
      </c>
      <c r="G195" s="3">
        <v>-800</v>
      </c>
      <c r="H195" s="3">
        <v>3.6</v>
      </c>
      <c r="I195" s="3">
        <v>23</v>
      </c>
      <c r="J195" s="8">
        <v>0.56999999999999995</v>
      </c>
      <c r="K195" s="6">
        <v>0</v>
      </c>
      <c r="L195">
        <f>VLOOKUP(A195,$R$2:U396,2,)</f>
        <v>69.17</v>
      </c>
      <c r="M195">
        <v>69.17</v>
      </c>
      <c r="R195" t="s">
        <v>193</v>
      </c>
      <c r="S195" s="9">
        <v>59.38</v>
      </c>
      <c r="T195" s="3">
        <v>61.33</v>
      </c>
      <c r="U195" s="3">
        <v>57.31</v>
      </c>
    </row>
    <row r="196" spans="1:21" x14ac:dyDescent="0.25">
      <c r="A196" t="s">
        <v>124</v>
      </c>
      <c r="B196" s="5">
        <v>112523</v>
      </c>
      <c r="C196" s="6">
        <v>4.5999999999999999E-3</v>
      </c>
      <c r="D196" s="3">
        <v>520</v>
      </c>
      <c r="E196" s="3">
        <v>331</v>
      </c>
      <c r="F196" s="3">
        <v>340</v>
      </c>
      <c r="G196" s="3">
        <v>-200</v>
      </c>
      <c r="H196" s="3">
        <v>2.1</v>
      </c>
      <c r="I196" s="3">
        <v>32</v>
      </c>
      <c r="J196" s="8">
        <v>0.35</v>
      </c>
      <c r="K196" s="6">
        <v>0</v>
      </c>
      <c r="L196">
        <f>VLOOKUP(A196,$R$2:U397,2,)</f>
        <v>72.59</v>
      </c>
      <c r="M196">
        <v>72.59</v>
      </c>
      <c r="R196" t="s">
        <v>194</v>
      </c>
      <c r="S196" s="9">
        <v>58.75</v>
      </c>
      <c r="T196" s="3">
        <v>60.13</v>
      </c>
      <c r="U196" s="3">
        <v>57.5</v>
      </c>
    </row>
    <row r="197" spans="1:21" x14ac:dyDescent="0.25">
      <c r="A197" t="s">
        <v>121</v>
      </c>
      <c r="B197" s="5">
        <v>110940</v>
      </c>
      <c r="C197" s="6">
        <v>3.2000000000000002E-3</v>
      </c>
      <c r="D197" s="3">
        <v>351</v>
      </c>
      <c r="E197" s="3">
        <v>284</v>
      </c>
      <c r="F197" s="3">
        <v>390</v>
      </c>
      <c r="G197" s="3">
        <v>-200</v>
      </c>
      <c r="H197" s="3">
        <v>1.9</v>
      </c>
      <c r="I197" s="3">
        <v>33</v>
      </c>
      <c r="J197" s="8">
        <v>0.53</v>
      </c>
      <c r="K197" s="6">
        <v>0</v>
      </c>
      <c r="L197">
        <f>VLOOKUP(A197,$R$2:U398,2,)</f>
        <v>72.98</v>
      </c>
      <c r="M197">
        <v>72.98</v>
      </c>
      <c r="R197" t="s">
        <v>195</v>
      </c>
      <c r="S197" s="9">
        <v>58.74</v>
      </c>
      <c r="T197" s="3">
        <v>60.31</v>
      </c>
      <c r="U197" s="3">
        <v>57.21</v>
      </c>
    </row>
    <row r="198" spans="1:21" x14ac:dyDescent="0.25">
      <c r="A198" t="s">
        <v>79</v>
      </c>
      <c r="B198" s="5">
        <v>106766</v>
      </c>
      <c r="C198" s="6">
        <v>4.3E-3</v>
      </c>
      <c r="D198" s="3">
        <v>452</v>
      </c>
      <c r="E198" s="3">
        <v>593</v>
      </c>
      <c r="F198" s="3">
        <v>180</v>
      </c>
      <c r="G198" s="3">
        <v>201</v>
      </c>
      <c r="H198" s="3">
        <v>1.9</v>
      </c>
      <c r="I198" s="3">
        <v>41</v>
      </c>
      <c r="J198" s="8">
        <v>0.44</v>
      </c>
      <c r="K198" s="6">
        <v>0</v>
      </c>
      <c r="L198">
        <f>VLOOKUP(A198,$R$2:U399,2,)</f>
        <v>76.790000000000006</v>
      </c>
      <c r="M198">
        <v>76.790000000000006</v>
      </c>
      <c r="R198" t="s">
        <v>196</v>
      </c>
      <c r="S198" s="9">
        <v>58.34</v>
      </c>
      <c r="T198" s="3">
        <v>60.11</v>
      </c>
      <c r="U198" s="3">
        <v>56.62</v>
      </c>
    </row>
    <row r="199" spans="1:21" x14ac:dyDescent="0.25">
      <c r="A199" t="s">
        <v>137</v>
      </c>
      <c r="B199" s="5">
        <v>105695</v>
      </c>
      <c r="C199" s="6">
        <v>1.15E-2</v>
      </c>
      <c r="D199" s="7">
        <v>1201</v>
      </c>
      <c r="E199" s="3">
        <v>147</v>
      </c>
      <c r="F199" s="3">
        <v>720</v>
      </c>
      <c r="G199" s="3">
        <v>-800</v>
      </c>
      <c r="H199" s="3">
        <v>3.6</v>
      </c>
      <c r="I199" s="3">
        <v>22</v>
      </c>
      <c r="J199" s="8">
        <v>0.24</v>
      </c>
      <c r="K199" s="6">
        <v>0</v>
      </c>
      <c r="L199">
        <f>VLOOKUP(A199,$R$2:U400,2,)</f>
        <v>71.319999999999993</v>
      </c>
      <c r="M199">
        <v>71.319999999999993</v>
      </c>
      <c r="R199" t="s">
        <v>197</v>
      </c>
      <c r="S199" s="9">
        <v>55.92</v>
      </c>
      <c r="T199" s="3">
        <v>56.78</v>
      </c>
      <c r="U199" s="3">
        <v>55.01</v>
      </c>
    </row>
    <row r="200" spans="1:21" x14ac:dyDescent="0.25">
      <c r="A200" t="s">
        <v>35</v>
      </c>
      <c r="B200" s="5">
        <v>104425</v>
      </c>
      <c r="C200" s="6">
        <v>-1.5E-3</v>
      </c>
      <c r="D200" s="3">
        <v>-153</v>
      </c>
      <c r="E200" s="3">
        <v>298</v>
      </c>
      <c r="F200" s="3">
        <v>350</v>
      </c>
      <c r="G200" s="3">
        <v>-451</v>
      </c>
      <c r="H200" s="3">
        <v>2</v>
      </c>
      <c r="I200" s="3">
        <v>43</v>
      </c>
      <c r="J200" s="8">
        <v>0.96</v>
      </c>
      <c r="K200" s="6">
        <v>0</v>
      </c>
      <c r="L200">
        <f>VLOOKUP(A200,$R$2:U401,2,)</f>
        <v>81.17</v>
      </c>
      <c r="M200">
        <v>81.17</v>
      </c>
      <c r="R200" t="s">
        <v>198</v>
      </c>
      <c r="S200" s="9">
        <v>55.75</v>
      </c>
      <c r="T200" s="3">
        <v>56.75</v>
      </c>
      <c r="U200" s="3">
        <v>54.8</v>
      </c>
    </row>
    <row r="201" spans="1:21" x14ac:dyDescent="0.25">
      <c r="A201" t="s">
        <v>114</v>
      </c>
      <c r="B201" s="5">
        <v>98347</v>
      </c>
      <c r="C201" s="6">
        <v>6.1999999999999998E-3</v>
      </c>
      <c r="D201" s="3">
        <v>608</v>
      </c>
      <c r="E201" s="3">
        <v>214</v>
      </c>
      <c r="F201" s="3">
        <v>460</v>
      </c>
      <c r="G201" s="3">
        <v>-200</v>
      </c>
      <c r="H201" s="3">
        <v>2.5</v>
      </c>
      <c r="I201" s="3">
        <v>34</v>
      </c>
      <c r="J201" s="8">
        <v>0.56000000000000005</v>
      </c>
      <c r="K201" s="6">
        <v>0</v>
      </c>
      <c r="L201">
        <f>VLOOKUP(A201,$R$2:U402,2,)</f>
        <v>73.739999999999995</v>
      </c>
      <c r="M201">
        <v>73.739999999999995</v>
      </c>
      <c r="R201" t="s">
        <v>199</v>
      </c>
      <c r="S201" s="9">
        <v>55.65</v>
      </c>
      <c r="T201" s="3">
        <v>58.9</v>
      </c>
      <c r="U201" s="3">
        <v>52.52</v>
      </c>
    </row>
    <row r="202" spans="1:21" x14ac:dyDescent="0.25">
      <c r="A202" t="s">
        <v>71</v>
      </c>
      <c r="B202" s="5">
        <v>97929</v>
      </c>
      <c r="C202" s="6">
        <v>8.3999999999999995E-3</v>
      </c>
      <c r="D202" s="3">
        <v>811</v>
      </c>
      <c r="E202" s="3">
        <v>223</v>
      </c>
      <c r="F202" s="3">
        <v>440</v>
      </c>
      <c r="G202" s="3">
        <v>0</v>
      </c>
      <c r="H202" s="3">
        <v>2</v>
      </c>
      <c r="I202" s="3">
        <v>34</v>
      </c>
      <c r="J202" s="8">
        <v>0.26</v>
      </c>
      <c r="K202" s="6">
        <v>0</v>
      </c>
      <c r="L202">
        <f>VLOOKUP(A202,$R$2:U403,2,)</f>
        <v>77.47</v>
      </c>
      <c r="M202">
        <v>77.47</v>
      </c>
      <c r="R202" t="s">
        <v>200</v>
      </c>
      <c r="S202" s="9">
        <v>55.17</v>
      </c>
      <c r="T202" s="3">
        <v>56.65</v>
      </c>
      <c r="U202" s="3">
        <v>53.73</v>
      </c>
    </row>
    <row r="203" spans="1:21" x14ac:dyDescent="0.25">
      <c r="A203" t="s">
        <v>207</v>
      </c>
      <c r="B203" s="5">
        <v>85033</v>
      </c>
      <c r="C203" s="6">
        <v>5.3E-3</v>
      </c>
      <c r="D203" s="3">
        <v>449</v>
      </c>
      <c r="E203" s="3">
        <v>149</v>
      </c>
      <c r="F203" s="3">
        <v>570</v>
      </c>
      <c r="G203" s="3"/>
      <c r="H203" s="3" t="s">
        <v>206</v>
      </c>
      <c r="I203" s="3" t="s">
        <v>206</v>
      </c>
      <c r="J203" s="8">
        <v>0.53</v>
      </c>
      <c r="K203" s="6">
        <v>0</v>
      </c>
      <c r="L203" t="e">
        <f>VLOOKUP(A203,$R$2:U404,2,)</f>
        <v>#N/A</v>
      </c>
      <c r="M203" t="e">
        <v>#N/A</v>
      </c>
      <c r="R203" t="s">
        <v>201</v>
      </c>
      <c r="S203" s="9">
        <v>54.36</v>
      </c>
      <c r="T203" s="3">
        <v>56.58</v>
      </c>
      <c r="U203" s="3">
        <v>52.16</v>
      </c>
    </row>
    <row r="204" spans="1:21" x14ac:dyDescent="0.25">
      <c r="A204" t="s">
        <v>208</v>
      </c>
      <c r="B204" s="5">
        <v>77265</v>
      </c>
      <c r="C204" s="6">
        <v>1.6000000000000001E-3</v>
      </c>
      <c r="D204" s="3">
        <v>123</v>
      </c>
      <c r="E204" s="3">
        <v>164</v>
      </c>
      <c r="F204" s="3">
        <v>470</v>
      </c>
      <c r="G204" s="3"/>
      <c r="H204" s="3" t="s">
        <v>206</v>
      </c>
      <c r="I204" s="3" t="s">
        <v>206</v>
      </c>
      <c r="J204" s="8">
        <v>0.88</v>
      </c>
      <c r="K204" s="6">
        <v>0</v>
      </c>
      <c r="L204" t="e">
        <f>VLOOKUP(A204,$R$2:U405,2,)</f>
        <v>#N/A</v>
      </c>
      <c r="M204" t="e">
        <v>#N/A</v>
      </c>
    </row>
    <row r="205" spans="1:21" x14ac:dyDescent="0.25">
      <c r="A205" t="s">
        <v>209</v>
      </c>
      <c r="B205" s="5">
        <v>71986</v>
      </c>
      <c r="C205" s="6">
        <v>2.5000000000000001E-3</v>
      </c>
      <c r="D205" s="3">
        <v>178</v>
      </c>
      <c r="E205" s="3">
        <v>96</v>
      </c>
      <c r="F205" s="3">
        <v>750</v>
      </c>
      <c r="G205" s="3"/>
      <c r="H205" s="3" t="s">
        <v>206</v>
      </c>
      <c r="I205" s="3" t="s">
        <v>206</v>
      </c>
      <c r="J205" s="8">
        <v>0.74</v>
      </c>
      <c r="K205" s="6">
        <v>0</v>
      </c>
      <c r="L205" t="e">
        <f>VLOOKUP(A205,$R$2:U406,2,)</f>
        <v>#N/A</v>
      </c>
      <c r="M205" t="e">
        <v>#N/A</v>
      </c>
    </row>
    <row r="206" spans="1:21" x14ac:dyDescent="0.25">
      <c r="A206" t="s">
        <v>210</v>
      </c>
      <c r="B206" s="5">
        <v>65722</v>
      </c>
      <c r="C206" s="6">
        <v>1.1900000000000001E-2</v>
      </c>
      <c r="D206" s="3">
        <v>774</v>
      </c>
      <c r="E206" s="3">
        <v>274</v>
      </c>
      <c r="F206" s="3">
        <v>240</v>
      </c>
      <c r="G206" s="3"/>
      <c r="H206" s="3" t="s">
        <v>206</v>
      </c>
      <c r="I206" s="3" t="s">
        <v>206</v>
      </c>
      <c r="J206" s="8">
        <v>0.97</v>
      </c>
      <c r="K206" s="6">
        <v>0</v>
      </c>
      <c r="L206" t="e">
        <f>VLOOKUP(A206,$R$2:U407,2,)</f>
        <v>#N/A</v>
      </c>
      <c r="M206" t="e">
        <v>#N/A</v>
      </c>
    </row>
    <row r="207" spans="1:21" x14ac:dyDescent="0.25">
      <c r="A207" t="s">
        <v>211</v>
      </c>
      <c r="B207" s="5">
        <v>62278</v>
      </c>
      <c r="C207" s="6">
        <v>-3.5999999999999999E-3</v>
      </c>
      <c r="D207" s="3">
        <v>-228</v>
      </c>
      <c r="E207" s="7">
        <v>1246</v>
      </c>
      <c r="F207" s="3">
        <v>50</v>
      </c>
      <c r="G207" s="3"/>
      <c r="H207" s="3" t="s">
        <v>206</v>
      </c>
      <c r="I207" s="3" t="s">
        <v>206</v>
      </c>
      <c r="J207" s="8">
        <v>0.97</v>
      </c>
      <c r="K207" s="6">
        <v>0</v>
      </c>
      <c r="L207" t="e">
        <f>VLOOKUP(A207,$R$2:U408,2,)</f>
        <v>#N/A</v>
      </c>
      <c r="M207" t="e">
        <v>#N/A</v>
      </c>
    </row>
    <row r="208" spans="1:21" x14ac:dyDescent="0.25">
      <c r="A208" t="s">
        <v>212</v>
      </c>
      <c r="B208" s="5">
        <v>59190</v>
      </c>
      <c r="C208" s="6">
        <v>6.7999999999999996E-3</v>
      </c>
      <c r="D208" s="3">
        <v>399</v>
      </c>
      <c r="E208" s="3">
        <v>329</v>
      </c>
      <c r="F208" s="3">
        <v>180</v>
      </c>
      <c r="G208" s="3"/>
      <c r="H208" s="3" t="s">
        <v>206</v>
      </c>
      <c r="I208" s="3" t="s">
        <v>206</v>
      </c>
      <c r="J208" s="8">
        <v>0.7</v>
      </c>
      <c r="K208" s="6">
        <v>0</v>
      </c>
      <c r="L208" t="e">
        <f>VLOOKUP(A208,$R$2:U409,2,)</f>
        <v>#N/A</v>
      </c>
      <c r="M208" t="e">
        <v>#N/A</v>
      </c>
    </row>
    <row r="209" spans="1:13" x14ac:dyDescent="0.25">
      <c r="A209" t="s">
        <v>213</v>
      </c>
      <c r="B209" s="5">
        <v>57559</v>
      </c>
      <c r="C209" s="6">
        <v>6.0000000000000001E-3</v>
      </c>
      <c r="D209" s="3">
        <v>343</v>
      </c>
      <c r="E209" s="3">
        <v>125</v>
      </c>
      <c r="F209" s="3">
        <v>460</v>
      </c>
      <c r="G209" s="3"/>
      <c r="H209" s="3" t="s">
        <v>206</v>
      </c>
      <c r="I209" s="3" t="s">
        <v>206</v>
      </c>
      <c r="J209" s="8">
        <v>0.88</v>
      </c>
      <c r="K209" s="6">
        <v>0</v>
      </c>
      <c r="L209" t="e">
        <f>VLOOKUP(A209,$R$2:U410,2,)</f>
        <v>#N/A</v>
      </c>
      <c r="M209" t="e">
        <v>#N/A</v>
      </c>
    </row>
    <row r="210" spans="1:13" x14ac:dyDescent="0.25">
      <c r="A210" t="s">
        <v>214</v>
      </c>
      <c r="B210" s="5">
        <v>56770</v>
      </c>
      <c r="C210" s="6">
        <v>1.6999999999999999E-3</v>
      </c>
      <c r="D210" s="3">
        <v>98</v>
      </c>
      <c r="E210" s="3">
        <v>0</v>
      </c>
      <c r="F210" s="7">
        <v>410450</v>
      </c>
      <c r="G210" s="3"/>
      <c r="H210" s="3" t="s">
        <v>206</v>
      </c>
      <c r="I210" s="3" t="s">
        <v>206</v>
      </c>
      <c r="J210" s="8">
        <v>0.87</v>
      </c>
      <c r="K210" s="6">
        <v>0</v>
      </c>
      <c r="L210" t="e">
        <f>VLOOKUP(A210,$R$2:U411,2,)</f>
        <v>#N/A</v>
      </c>
      <c r="M210" t="e">
        <v>#N/A</v>
      </c>
    </row>
    <row r="211" spans="1:13" x14ac:dyDescent="0.25">
      <c r="A211" t="s">
        <v>215</v>
      </c>
      <c r="B211" s="5">
        <v>55191</v>
      </c>
      <c r="C211" s="6">
        <v>-2.2000000000000001E-3</v>
      </c>
      <c r="D211" s="3">
        <v>-121</v>
      </c>
      <c r="E211" s="3">
        <v>276</v>
      </c>
      <c r="F211" s="3">
        <v>200</v>
      </c>
      <c r="G211" s="3"/>
      <c r="H211" s="3" t="s">
        <v>206</v>
      </c>
      <c r="I211" s="3" t="s">
        <v>206</v>
      </c>
      <c r="J211" s="8">
        <v>0.88</v>
      </c>
      <c r="K211" s="6">
        <v>0</v>
      </c>
      <c r="L211" t="e">
        <f>VLOOKUP(A211,$R$2:U412,2,)</f>
        <v>#N/A</v>
      </c>
      <c r="M211" t="e">
        <v>#N/A</v>
      </c>
    </row>
    <row r="212" spans="1:13" x14ac:dyDescent="0.25">
      <c r="A212" t="s">
        <v>216</v>
      </c>
      <c r="B212" s="5">
        <v>53199</v>
      </c>
      <c r="C212" s="6">
        <v>7.1000000000000004E-3</v>
      </c>
      <c r="D212" s="3">
        <v>376</v>
      </c>
      <c r="E212" s="3">
        <v>205</v>
      </c>
      <c r="F212" s="3">
        <v>260</v>
      </c>
      <c r="G212" s="3"/>
      <c r="H212" s="3" t="s">
        <v>206</v>
      </c>
      <c r="I212" s="3" t="s">
        <v>206</v>
      </c>
      <c r="J212" s="8">
        <v>0.33</v>
      </c>
      <c r="K212" s="6">
        <v>0</v>
      </c>
      <c r="L212" t="e">
        <f>VLOOKUP(A212,$R$2:U413,2,)</f>
        <v>#N/A</v>
      </c>
      <c r="M212" t="e">
        <v>#N/A</v>
      </c>
    </row>
    <row r="213" spans="1:13" x14ac:dyDescent="0.25">
      <c r="A213" t="s">
        <v>217</v>
      </c>
      <c r="B213" s="5">
        <v>48863</v>
      </c>
      <c r="C213" s="6">
        <v>3.8E-3</v>
      </c>
      <c r="D213" s="3">
        <v>185</v>
      </c>
      <c r="E213" s="3">
        <v>35</v>
      </c>
      <c r="F213" s="7">
        <v>1396</v>
      </c>
      <c r="G213" s="3"/>
      <c r="H213" s="3" t="s">
        <v>206</v>
      </c>
      <c r="I213" s="3" t="s">
        <v>206</v>
      </c>
      <c r="J213" s="8">
        <v>0.43</v>
      </c>
      <c r="K213" s="6">
        <v>0</v>
      </c>
      <c r="L213" t="e">
        <f>VLOOKUP(A213,$R$2:U414,2,)</f>
        <v>#N/A</v>
      </c>
      <c r="M213" t="e">
        <v>#N/A</v>
      </c>
    </row>
    <row r="214" spans="1:13" x14ac:dyDescent="0.25">
      <c r="A214" t="s">
        <v>218</v>
      </c>
      <c r="B214" s="5">
        <v>42876</v>
      </c>
      <c r="C214" s="6">
        <v>1.15E-2</v>
      </c>
      <c r="D214" s="3">
        <v>488</v>
      </c>
      <c r="E214" s="7">
        <v>1261</v>
      </c>
      <c r="F214" s="3">
        <v>34</v>
      </c>
      <c r="G214" s="3"/>
      <c r="H214" s="3" t="s">
        <v>206</v>
      </c>
      <c r="I214" s="3" t="s">
        <v>206</v>
      </c>
      <c r="J214" s="8">
        <v>0.96</v>
      </c>
      <c r="K214" s="6">
        <v>0</v>
      </c>
      <c r="L214" t="e">
        <f>VLOOKUP(A214,$R$2:U415,2,)</f>
        <v>#N/A</v>
      </c>
      <c r="M214" t="e">
        <v>#N/A</v>
      </c>
    </row>
    <row r="215" spans="1:13" x14ac:dyDescent="0.25">
      <c r="A215" t="s">
        <v>219</v>
      </c>
      <c r="B215" s="5">
        <v>39242</v>
      </c>
      <c r="C215" s="6">
        <v>7.1000000000000004E-3</v>
      </c>
      <c r="D215" s="3">
        <v>278</v>
      </c>
      <c r="E215" s="7">
        <v>26337</v>
      </c>
      <c r="F215" s="3">
        <v>1</v>
      </c>
      <c r="G215" s="3"/>
      <c r="H215" s="3" t="s">
        <v>206</v>
      </c>
      <c r="I215" s="3" t="s">
        <v>206</v>
      </c>
      <c r="J215" s="3" t="s">
        <v>206</v>
      </c>
      <c r="K215" s="6">
        <v>0</v>
      </c>
      <c r="L215" t="e">
        <f>VLOOKUP(A215,$R$2:U416,2,)</f>
        <v>#N/A</v>
      </c>
      <c r="M215" t="e">
        <v>#N/A</v>
      </c>
    </row>
    <row r="216" spans="1:13" x14ac:dyDescent="0.25">
      <c r="A216" t="s">
        <v>220</v>
      </c>
      <c r="B216" s="5">
        <v>38717</v>
      </c>
      <c r="C216" s="6">
        <v>1.38E-2</v>
      </c>
      <c r="D216" s="3">
        <v>526</v>
      </c>
      <c r="E216" s="3">
        <v>41</v>
      </c>
      <c r="F216" s="3">
        <v>950</v>
      </c>
      <c r="G216" s="3"/>
      <c r="H216" s="3" t="s">
        <v>206</v>
      </c>
      <c r="I216" s="3" t="s">
        <v>206</v>
      </c>
      <c r="J216" s="8">
        <v>0.89</v>
      </c>
      <c r="K216" s="6">
        <v>0</v>
      </c>
      <c r="L216" t="e">
        <f>VLOOKUP(A216,$R$2:U417,2,)</f>
        <v>#N/A</v>
      </c>
      <c r="M216" t="e">
        <v>#N/A</v>
      </c>
    </row>
    <row r="217" spans="1:13" x14ac:dyDescent="0.25">
      <c r="A217" t="s">
        <v>221</v>
      </c>
      <c r="B217" s="5">
        <v>38666</v>
      </c>
      <c r="C217" s="6">
        <v>1.7500000000000002E-2</v>
      </c>
      <c r="D217" s="3">
        <v>664</v>
      </c>
      <c r="E217" s="3">
        <v>730</v>
      </c>
      <c r="F217" s="3">
        <v>53</v>
      </c>
      <c r="G217" s="3"/>
      <c r="H217" s="3" t="s">
        <v>206</v>
      </c>
      <c r="I217" s="3" t="s">
        <v>206</v>
      </c>
      <c r="J217" s="8">
        <v>0</v>
      </c>
      <c r="K217" s="6">
        <v>0</v>
      </c>
      <c r="L217" t="e">
        <f>VLOOKUP(A217,$R$2:U418,2,)</f>
        <v>#N/A</v>
      </c>
      <c r="M217" t="e">
        <v>#N/A</v>
      </c>
    </row>
    <row r="218" spans="1:13" x14ac:dyDescent="0.25">
      <c r="A218" t="s">
        <v>222</v>
      </c>
      <c r="B218" s="5">
        <v>38128</v>
      </c>
      <c r="C218" s="6">
        <v>2.8999999999999998E-3</v>
      </c>
      <c r="D218" s="3">
        <v>109</v>
      </c>
      <c r="E218" s="3">
        <v>238</v>
      </c>
      <c r="F218" s="3">
        <v>160</v>
      </c>
      <c r="G218" s="3"/>
      <c r="H218" s="3" t="s">
        <v>206</v>
      </c>
      <c r="I218" s="3" t="s">
        <v>206</v>
      </c>
      <c r="J218" s="8">
        <v>0.15</v>
      </c>
      <c r="K218" s="6">
        <v>0</v>
      </c>
      <c r="L218" t="e">
        <f>VLOOKUP(A218,$R$2:U419,2,)</f>
        <v>#N/A</v>
      </c>
      <c r="M218" t="e">
        <v>#N/A</v>
      </c>
    </row>
    <row r="219" spans="1:13" x14ac:dyDescent="0.25">
      <c r="A219" t="s">
        <v>223</v>
      </c>
      <c r="B219" s="5">
        <v>33931</v>
      </c>
      <c r="C219" s="6">
        <v>2.0999999999999999E-3</v>
      </c>
      <c r="D219" s="3">
        <v>71</v>
      </c>
      <c r="E219" s="3">
        <v>566</v>
      </c>
      <c r="F219" s="3">
        <v>60</v>
      </c>
      <c r="G219" s="3"/>
      <c r="H219" s="3" t="s">
        <v>206</v>
      </c>
      <c r="I219" s="3" t="s">
        <v>206</v>
      </c>
      <c r="J219" s="8">
        <v>0.97</v>
      </c>
      <c r="K219" s="6">
        <v>0</v>
      </c>
      <c r="L219" t="e">
        <f>VLOOKUP(A219,$R$2:U420,2,)</f>
        <v>#N/A</v>
      </c>
      <c r="M219" t="e">
        <v>#N/A</v>
      </c>
    </row>
    <row r="220" spans="1:13" x14ac:dyDescent="0.25">
      <c r="A220" t="s">
        <v>224</v>
      </c>
      <c r="B220" s="5">
        <v>33691</v>
      </c>
      <c r="C220" s="6">
        <v>-2.9999999999999997E-4</v>
      </c>
      <c r="D220" s="3">
        <v>-10</v>
      </c>
      <c r="E220" s="7">
        <v>3369</v>
      </c>
      <c r="F220" s="3">
        <v>10</v>
      </c>
      <c r="G220" s="3"/>
      <c r="H220" s="3" t="s">
        <v>206</v>
      </c>
      <c r="I220" s="3" t="s">
        <v>206</v>
      </c>
      <c r="J220" s="3" t="s">
        <v>206</v>
      </c>
      <c r="K220" s="6">
        <v>0</v>
      </c>
      <c r="L220" t="e">
        <f>VLOOKUP(A220,$R$2:U421,2,)</f>
        <v>#N/A</v>
      </c>
      <c r="M220" t="e">
        <v>#N/A</v>
      </c>
    </row>
    <row r="221" spans="1:13" x14ac:dyDescent="0.25">
      <c r="A221" t="s">
        <v>225</v>
      </c>
      <c r="B221" s="5">
        <v>30231</v>
      </c>
      <c r="C221" s="6">
        <v>6.7000000000000002E-3</v>
      </c>
      <c r="D221" s="3">
        <v>201</v>
      </c>
      <c r="E221" s="3">
        <v>202</v>
      </c>
      <c r="F221" s="3">
        <v>150</v>
      </c>
      <c r="G221" s="3"/>
      <c r="H221" s="3" t="s">
        <v>206</v>
      </c>
      <c r="I221" s="3" t="s">
        <v>206</v>
      </c>
      <c r="J221" s="8">
        <v>0.52</v>
      </c>
      <c r="K221" s="6">
        <v>0</v>
      </c>
      <c r="L221" t="e">
        <f>VLOOKUP(A221,$R$2:U422,2,)</f>
        <v>#N/A</v>
      </c>
      <c r="M221" t="e">
        <v>#N/A</v>
      </c>
    </row>
    <row r="222" spans="1:13" x14ac:dyDescent="0.25">
      <c r="A222" t="s">
        <v>226</v>
      </c>
      <c r="B222" s="5">
        <v>26223</v>
      </c>
      <c r="C222" s="6">
        <v>9.4000000000000004E-3</v>
      </c>
      <c r="D222" s="3">
        <v>244</v>
      </c>
      <c r="E222" s="3">
        <v>80</v>
      </c>
      <c r="F222" s="3">
        <v>328</v>
      </c>
      <c r="G222" s="3"/>
      <c r="H222" s="3" t="s">
        <v>206</v>
      </c>
      <c r="I222" s="3" t="s">
        <v>206</v>
      </c>
      <c r="J222" s="8">
        <v>0.75</v>
      </c>
      <c r="K222" s="6">
        <v>0</v>
      </c>
      <c r="L222" t="e">
        <f>VLOOKUP(A222,$R$2:U423,2,)</f>
        <v>#N/A</v>
      </c>
      <c r="M222" t="e">
        <v>#N/A</v>
      </c>
    </row>
    <row r="223" spans="1:13" x14ac:dyDescent="0.25">
      <c r="A223" t="s">
        <v>227</v>
      </c>
      <c r="B223" s="5">
        <v>18094</v>
      </c>
      <c r="C223" s="6">
        <v>4.7999999999999996E-3</v>
      </c>
      <c r="D223" s="3">
        <v>86</v>
      </c>
      <c r="E223" s="3">
        <v>39</v>
      </c>
      <c r="F223" s="3">
        <v>460</v>
      </c>
      <c r="G223" s="3"/>
      <c r="H223" s="3" t="s">
        <v>206</v>
      </c>
      <c r="I223" s="3" t="s">
        <v>206</v>
      </c>
      <c r="J223" s="3" t="s">
        <v>206</v>
      </c>
      <c r="K223" s="6">
        <v>0</v>
      </c>
      <c r="L223" t="e">
        <f>VLOOKUP(A223,$R$2:U424,2,)</f>
        <v>#N/A</v>
      </c>
      <c r="M223" t="e">
        <v>#N/A</v>
      </c>
    </row>
    <row r="224" spans="1:13" x14ac:dyDescent="0.25">
      <c r="A224" t="s">
        <v>228</v>
      </c>
      <c r="B224" s="5">
        <v>17564</v>
      </c>
      <c r="C224" s="6">
        <v>8.9999999999999998E-4</v>
      </c>
      <c r="D224" s="3">
        <v>16</v>
      </c>
      <c r="E224" s="3">
        <v>73</v>
      </c>
      <c r="F224" s="3">
        <v>240</v>
      </c>
      <c r="G224" s="3"/>
      <c r="H224" s="3" t="s">
        <v>206</v>
      </c>
      <c r="I224" s="3" t="s">
        <v>206</v>
      </c>
      <c r="J224" s="8">
        <v>0.75</v>
      </c>
      <c r="K224" s="6">
        <v>0</v>
      </c>
      <c r="L224" t="e">
        <f>VLOOKUP(A224,$R$2:U425,2,)</f>
        <v>#N/A</v>
      </c>
      <c r="M224" t="e">
        <v>#N/A</v>
      </c>
    </row>
    <row r="225" spans="1:13" x14ac:dyDescent="0.25">
      <c r="A225" t="s">
        <v>229</v>
      </c>
      <c r="B225" s="5">
        <v>15003</v>
      </c>
      <c r="C225" s="6">
        <v>8.9999999999999993E-3</v>
      </c>
      <c r="D225" s="3">
        <v>134</v>
      </c>
      <c r="E225" s="3">
        <v>167</v>
      </c>
      <c r="F225" s="3">
        <v>90</v>
      </c>
      <c r="G225" s="3"/>
      <c r="H225" s="3" t="s">
        <v>206</v>
      </c>
      <c r="I225" s="3" t="s">
        <v>206</v>
      </c>
      <c r="J225" s="3" t="s">
        <v>206</v>
      </c>
      <c r="K225" s="6">
        <v>0</v>
      </c>
      <c r="L225" t="e">
        <f>VLOOKUP(A225,$R$2:U426,2,)</f>
        <v>#N/A</v>
      </c>
      <c r="M225" t="e">
        <v>#N/A</v>
      </c>
    </row>
    <row r="226" spans="1:13" x14ac:dyDescent="0.25">
      <c r="A226" t="s">
        <v>230</v>
      </c>
      <c r="B226" s="5">
        <v>11792</v>
      </c>
      <c r="C226" s="6">
        <v>1.2500000000000001E-2</v>
      </c>
      <c r="D226" s="3">
        <v>146</v>
      </c>
      <c r="E226" s="3">
        <v>393</v>
      </c>
      <c r="F226" s="3">
        <v>30</v>
      </c>
      <c r="G226" s="3"/>
      <c r="H226" s="3" t="s">
        <v>206</v>
      </c>
      <c r="I226" s="3" t="s">
        <v>206</v>
      </c>
      <c r="J226" s="8">
        <v>0.62</v>
      </c>
      <c r="K226" s="6">
        <v>0</v>
      </c>
      <c r="L226" t="e">
        <f>VLOOKUP(A226,$R$2:U427,2,)</f>
        <v>#N/A</v>
      </c>
      <c r="M226" t="e">
        <v>#N/A</v>
      </c>
    </row>
    <row r="227" spans="1:13" x14ac:dyDescent="0.25">
      <c r="A227" t="s">
        <v>231</v>
      </c>
      <c r="B227" s="5">
        <v>11239</v>
      </c>
      <c r="C227" s="6">
        <v>-1.6899999999999998E-2</v>
      </c>
      <c r="D227" s="3">
        <v>-193</v>
      </c>
      <c r="E227" s="3">
        <v>80</v>
      </c>
      <c r="F227" s="3">
        <v>140</v>
      </c>
      <c r="G227" s="3"/>
      <c r="H227" s="3" t="s">
        <v>206</v>
      </c>
      <c r="I227" s="3" t="s">
        <v>206</v>
      </c>
      <c r="J227" s="8">
        <v>0</v>
      </c>
      <c r="K227" s="6">
        <v>0</v>
      </c>
      <c r="L227" t="e">
        <f>VLOOKUP(A227,$R$2:U428,2,)</f>
        <v>#N/A</v>
      </c>
      <c r="M227" t="e">
        <v>#N/A</v>
      </c>
    </row>
    <row r="228" spans="1:13" x14ac:dyDescent="0.25">
      <c r="A228" t="s">
        <v>232</v>
      </c>
      <c r="B228" s="5">
        <v>10824</v>
      </c>
      <c r="C228" s="6">
        <v>6.3E-3</v>
      </c>
      <c r="D228" s="3">
        <v>68</v>
      </c>
      <c r="E228" s="3">
        <v>541</v>
      </c>
      <c r="F228" s="3">
        <v>20</v>
      </c>
      <c r="G228" s="3"/>
      <c r="H228" s="3" t="s">
        <v>206</v>
      </c>
      <c r="I228" s="3" t="s">
        <v>206</v>
      </c>
      <c r="J228" s="3" t="s">
        <v>206</v>
      </c>
      <c r="K228" s="6">
        <v>0</v>
      </c>
      <c r="L228" t="e">
        <f>VLOOKUP(A228,$R$2:U429,2,)</f>
        <v>#N/A</v>
      </c>
      <c r="M228" t="e">
        <v>#N/A</v>
      </c>
    </row>
    <row r="229" spans="1:13" x14ac:dyDescent="0.25">
      <c r="A229" t="s">
        <v>233</v>
      </c>
      <c r="B229" s="5">
        <v>9877</v>
      </c>
      <c r="C229" s="6">
        <v>3.0000000000000001E-3</v>
      </c>
      <c r="D229" s="3">
        <v>30</v>
      </c>
      <c r="E229" s="3">
        <v>470</v>
      </c>
      <c r="F229" s="3">
        <v>21</v>
      </c>
      <c r="G229" s="3"/>
      <c r="H229" s="3" t="s">
        <v>206</v>
      </c>
      <c r="I229" s="3" t="s">
        <v>206</v>
      </c>
      <c r="J229" s="8">
        <v>0</v>
      </c>
      <c r="K229" s="6">
        <v>0</v>
      </c>
      <c r="L229" t="e">
        <f>VLOOKUP(A229,$R$2:U430,2,)</f>
        <v>#N/A</v>
      </c>
      <c r="M229" t="e">
        <v>#N/A</v>
      </c>
    </row>
    <row r="230" spans="1:13" x14ac:dyDescent="0.25">
      <c r="A230" t="s">
        <v>234</v>
      </c>
      <c r="B230" s="5">
        <v>6077</v>
      </c>
      <c r="C230" s="6">
        <v>3.0000000000000001E-3</v>
      </c>
      <c r="D230" s="3">
        <v>18</v>
      </c>
      <c r="E230" s="3">
        <v>16</v>
      </c>
      <c r="F230" s="3">
        <v>390</v>
      </c>
      <c r="G230" s="3"/>
      <c r="H230" s="3" t="s">
        <v>206</v>
      </c>
      <c r="I230" s="3" t="s">
        <v>206</v>
      </c>
      <c r="J230" s="8">
        <v>0.27</v>
      </c>
      <c r="K230" s="6">
        <v>0</v>
      </c>
      <c r="L230" t="e">
        <f>VLOOKUP(A230,$R$2:U431,2,)</f>
        <v>#N/A</v>
      </c>
      <c r="M230" t="e">
        <v>#N/A</v>
      </c>
    </row>
    <row r="231" spans="1:13" x14ac:dyDescent="0.25">
      <c r="A231" t="s">
        <v>235</v>
      </c>
      <c r="B231" s="5">
        <v>5794</v>
      </c>
      <c r="C231" s="6">
        <v>-4.7999999999999996E-3</v>
      </c>
      <c r="D231" s="3">
        <v>-28</v>
      </c>
      <c r="E231" s="3">
        <v>25</v>
      </c>
      <c r="F231" s="3">
        <v>230</v>
      </c>
      <c r="G231" s="3"/>
      <c r="H231" s="3" t="s">
        <v>206</v>
      </c>
      <c r="I231" s="3" t="s">
        <v>206</v>
      </c>
      <c r="J231" s="8">
        <v>1</v>
      </c>
      <c r="K231" s="6">
        <v>0</v>
      </c>
      <c r="L231" t="e">
        <f>VLOOKUP(A231,$R$2:U432,2,)</f>
        <v>#N/A</v>
      </c>
      <c r="M231" t="e">
        <v>#N/A</v>
      </c>
    </row>
    <row r="232" spans="1:13" x14ac:dyDescent="0.25">
      <c r="A232" t="s">
        <v>236</v>
      </c>
      <c r="B232" s="5">
        <v>4992</v>
      </c>
      <c r="C232" s="6">
        <v>5.9999999999999995E-4</v>
      </c>
      <c r="D232" s="3">
        <v>3</v>
      </c>
      <c r="E232" s="3">
        <v>50</v>
      </c>
      <c r="F232" s="3">
        <v>100</v>
      </c>
      <c r="G232" s="3"/>
      <c r="H232" s="3" t="s">
        <v>206</v>
      </c>
      <c r="I232" s="3" t="s">
        <v>206</v>
      </c>
      <c r="J232" s="8">
        <v>0.1</v>
      </c>
      <c r="K232" s="6">
        <v>0</v>
      </c>
      <c r="L232" t="e">
        <f>VLOOKUP(A232,$R$2:U433,2,)</f>
        <v>#N/A</v>
      </c>
      <c r="M232" t="e">
        <v>#N/A</v>
      </c>
    </row>
    <row r="233" spans="1:13" x14ac:dyDescent="0.25">
      <c r="A233" t="s">
        <v>237</v>
      </c>
      <c r="B233" s="5">
        <v>3480</v>
      </c>
      <c r="C233" s="6">
        <v>3.0499999999999999E-2</v>
      </c>
      <c r="D233" s="3">
        <v>103</v>
      </c>
      <c r="E233" s="3">
        <v>0</v>
      </c>
      <c r="F233" s="7">
        <v>12170</v>
      </c>
      <c r="G233" s="3"/>
      <c r="H233" s="3" t="s">
        <v>206</v>
      </c>
      <c r="I233" s="3" t="s">
        <v>206</v>
      </c>
      <c r="J233" s="8">
        <v>0.66</v>
      </c>
      <c r="K233" s="6">
        <v>0</v>
      </c>
      <c r="L233" t="e">
        <f>VLOOKUP(A233,$R$2:U434,2,)</f>
        <v>#N/A</v>
      </c>
      <c r="M233" t="e">
        <v>#N/A</v>
      </c>
    </row>
    <row r="234" spans="1:13" x14ac:dyDescent="0.25">
      <c r="A234" t="s">
        <v>238</v>
      </c>
      <c r="B234" s="5">
        <v>1626</v>
      </c>
      <c r="C234" s="6">
        <v>6.7999999999999996E-3</v>
      </c>
      <c r="D234" s="3">
        <v>11</v>
      </c>
      <c r="E234" s="3">
        <v>6</v>
      </c>
      <c r="F234" s="3">
        <v>260</v>
      </c>
      <c r="G234" s="3"/>
      <c r="H234" s="3" t="s">
        <v>206</v>
      </c>
      <c r="I234" s="3" t="s">
        <v>206</v>
      </c>
      <c r="J234" s="8">
        <v>0.46</v>
      </c>
      <c r="K234" s="6">
        <v>0</v>
      </c>
      <c r="L234" t="e">
        <f>VLOOKUP(A234,$R$2:U435,2,)</f>
        <v>#N/A</v>
      </c>
      <c r="M234" t="e">
        <v>#N/A</v>
      </c>
    </row>
    <row r="235" spans="1:13" x14ac:dyDescent="0.25">
      <c r="A235" t="s">
        <v>239</v>
      </c>
      <c r="B235" s="5">
        <v>1357</v>
      </c>
      <c r="C235" s="6">
        <v>1.2699999999999999E-2</v>
      </c>
      <c r="D235" s="3">
        <v>17</v>
      </c>
      <c r="E235" s="3">
        <v>136</v>
      </c>
      <c r="F235" s="3">
        <v>10</v>
      </c>
      <c r="G235" s="3"/>
      <c r="H235" s="3" t="s">
        <v>206</v>
      </c>
      <c r="I235" s="3" t="s">
        <v>206</v>
      </c>
      <c r="J235" s="8">
        <v>0</v>
      </c>
      <c r="K235" s="6">
        <v>0</v>
      </c>
      <c r="L235" t="e">
        <f>VLOOKUP(A235,$R$2:U436,2,)</f>
        <v>#N/A</v>
      </c>
      <c r="M235" t="e">
        <v>#N/A</v>
      </c>
    </row>
    <row r="236" spans="1:13" x14ac:dyDescent="0.25">
      <c r="A236" t="s">
        <v>240</v>
      </c>
      <c r="B236" s="9">
        <v>801</v>
      </c>
      <c r="C236" s="6">
        <v>2.5000000000000001E-3</v>
      </c>
      <c r="D236" s="3">
        <v>2</v>
      </c>
      <c r="E236" s="7">
        <v>2003</v>
      </c>
      <c r="F236" s="3">
        <v>0</v>
      </c>
      <c r="G236" s="3"/>
      <c r="H236" s="3" t="s">
        <v>206</v>
      </c>
      <c r="I236" s="3" t="s">
        <v>206</v>
      </c>
      <c r="J236" s="3" t="s">
        <v>206</v>
      </c>
      <c r="K236" s="6">
        <v>0</v>
      </c>
      <c r="L236" t="e">
        <f>VLOOKUP(A236,$R$2:U437,2,)</f>
        <v>#N/A</v>
      </c>
      <c r="M236" t="e">
        <v>#N/A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9EFF6-B437-4810-A950-4059B42085F0}">
  <dimension ref="A1"/>
  <sheetViews>
    <sheetView workbookViewId="0">
      <selection sqref="A1:XFD1048576"/>
    </sheetView>
  </sheetViews>
  <sheetFormatPr defaultRowHeight="15.7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9A6CF-DF1E-4D6F-A196-EA27E66B1139}">
  <dimension ref="A1:Q236"/>
  <sheetViews>
    <sheetView zoomScale="55" zoomScaleNormal="55" workbookViewId="0">
      <selection activeCell="N5" sqref="N5"/>
    </sheetView>
  </sheetViews>
  <sheetFormatPr defaultColWidth="11" defaultRowHeight="15.75" x14ac:dyDescent="0.25"/>
  <cols>
    <col min="1" max="1" width="24.25" customWidth="1"/>
    <col min="2" max="2" width="18.75" customWidth="1"/>
    <col min="3" max="3" width="18.625" customWidth="1"/>
    <col min="4" max="4" width="23.25" customWidth="1"/>
    <col min="6" max="6" width="12.5" customWidth="1"/>
    <col min="8" max="8" width="11.375" customWidth="1"/>
    <col min="10" max="10" width="15.5" customWidth="1"/>
    <col min="11" max="11" width="14" customWidth="1"/>
  </cols>
  <sheetData>
    <row r="1" spans="1:17" ht="18" x14ac:dyDescent="0.25">
      <c r="A1" t="s">
        <v>202</v>
      </c>
      <c r="B1" s="9" t="s">
        <v>241</v>
      </c>
      <c r="C1" s="9" t="s">
        <v>242</v>
      </c>
      <c r="D1" s="9" t="s">
        <v>243</v>
      </c>
      <c r="E1" s="9" t="s">
        <v>203</v>
      </c>
      <c r="F1" s="9" t="s">
        <v>204</v>
      </c>
      <c r="G1" s="9" t="s">
        <v>205</v>
      </c>
      <c r="H1" s="9" t="s">
        <v>244</v>
      </c>
      <c r="I1" s="9" t="s">
        <v>245</v>
      </c>
      <c r="J1" s="9" t="s">
        <v>246</v>
      </c>
      <c r="K1" s="9" t="s">
        <v>247</v>
      </c>
      <c r="N1" t="s">
        <v>0</v>
      </c>
      <c r="O1" s="1" t="s">
        <v>250</v>
      </c>
      <c r="P1" s="2" t="s">
        <v>249</v>
      </c>
      <c r="Q1" s="2" t="s">
        <v>248</v>
      </c>
    </row>
    <row r="2" spans="1:17" x14ac:dyDescent="0.25">
      <c r="A2" t="s">
        <v>70</v>
      </c>
      <c r="B2" s="5">
        <v>1439323776</v>
      </c>
      <c r="C2" s="6">
        <v>3.8999999999999998E-3</v>
      </c>
      <c r="D2" s="7">
        <v>5540090</v>
      </c>
      <c r="E2" s="3">
        <v>153</v>
      </c>
      <c r="F2" s="7">
        <v>9388211</v>
      </c>
      <c r="G2" s="7">
        <v>-348399</v>
      </c>
      <c r="H2" s="3">
        <v>1.7</v>
      </c>
      <c r="I2" s="3">
        <v>38</v>
      </c>
      <c r="J2" s="8">
        <v>0.61</v>
      </c>
      <c r="K2" s="6">
        <v>0.1847</v>
      </c>
      <c r="N2" t="s">
        <v>1</v>
      </c>
      <c r="O2" s="9">
        <v>85.29</v>
      </c>
      <c r="P2" s="3">
        <v>88.17</v>
      </c>
      <c r="Q2" s="3">
        <v>82.38</v>
      </c>
    </row>
    <row r="3" spans="1:17" x14ac:dyDescent="0.25">
      <c r="A3" t="s">
        <v>144</v>
      </c>
      <c r="B3" s="5">
        <v>1380004385</v>
      </c>
      <c r="C3" s="6">
        <v>9.9000000000000008E-3</v>
      </c>
      <c r="D3" s="7">
        <v>13586631</v>
      </c>
      <c r="E3" s="3">
        <v>464</v>
      </c>
      <c r="F3" s="7">
        <v>2973190</v>
      </c>
      <c r="G3" s="7">
        <v>-532687</v>
      </c>
      <c r="H3" s="3">
        <v>2.2000000000000002</v>
      </c>
      <c r="I3" s="3">
        <v>28</v>
      </c>
      <c r="J3" s="8">
        <v>0.35</v>
      </c>
      <c r="K3" s="6">
        <v>0.17699999999999999</v>
      </c>
      <c r="N3" t="s">
        <v>2</v>
      </c>
      <c r="O3" s="9">
        <v>85.03</v>
      </c>
      <c r="P3" s="3">
        <v>88.09</v>
      </c>
      <c r="Q3" s="3">
        <v>81.91</v>
      </c>
    </row>
    <row r="4" spans="1:17" x14ac:dyDescent="0.25">
      <c r="A4" t="s">
        <v>52</v>
      </c>
      <c r="B4" s="5">
        <v>331002651</v>
      </c>
      <c r="C4" s="6">
        <v>5.8999999999999999E-3</v>
      </c>
      <c r="D4" s="7">
        <v>1937734</v>
      </c>
      <c r="E4" s="3">
        <v>36</v>
      </c>
      <c r="F4" s="7">
        <v>9147420</v>
      </c>
      <c r="G4" s="7">
        <v>954806</v>
      </c>
      <c r="H4" s="3">
        <v>1.8</v>
      </c>
      <c r="I4" s="3">
        <v>38</v>
      </c>
      <c r="J4" s="8">
        <v>0.83</v>
      </c>
      <c r="K4" s="6">
        <v>4.2500000000000003E-2</v>
      </c>
      <c r="N4" t="s">
        <v>3</v>
      </c>
      <c r="O4" s="9">
        <v>84.68</v>
      </c>
      <c r="P4" s="3">
        <v>87.62</v>
      </c>
      <c r="Q4" s="3">
        <v>81.73</v>
      </c>
    </row>
    <row r="5" spans="1:17" x14ac:dyDescent="0.25">
      <c r="A5" t="s">
        <v>129</v>
      </c>
      <c r="B5" s="5">
        <v>273523615</v>
      </c>
      <c r="C5" s="6">
        <v>1.0699999999999999E-2</v>
      </c>
      <c r="D5" s="7">
        <v>2898047</v>
      </c>
      <c r="E5" s="3">
        <v>151</v>
      </c>
      <c r="F5" s="7">
        <v>1811570</v>
      </c>
      <c r="G5" s="7">
        <v>-98955</v>
      </c>
      <c r="H5" s="3">
        <v>2.2999999999999998</v>
      </c>
      <c r="I5" s="3">
        <v>30</v>
      </c>
      <c r="J5" s="8">
        <v>0.56000000000000005</v>
      </c>
      <c r="K5" s="6">
        <v>3.5099999999999999E-2</v>
      </c>
      <c r="N5" t="s">
        <v>4</v>
      </c>
      <c r="O5" s="9">
        <v>84.25</v>
      </c>
      <c r="P5" s="3">
        <v>86.02</v>
      </c>
      <c r="Q5" s="3">
        <v>82.42</v>
      </c>
    </row>
    <row r="6" spans="1:17" x14ac:dyDescent="0.25">
      <c r="A6" t="s">
        <v>157</v>
      </c>
      <c r="B6" s="5">
        <v>220892340</v>
      </c>
      <c r="C6" s="6">
        <v>0.02</v>
      </c>
      <c r="D6" s="7">
        <v>4327022</v>
      </c>
      <c r="E6" s="3">
        <v>287</v>
      </c>
      <c r="F6" s="7">
        <v>770880</v>
      </c>
      <c r="G6" s="7">
        <v>-233379</v>
      </c>
      <c r="H6" s="3">
        <v>3.6</v>
      </c>
      <c r="I6" s="3">
        <v>23</v>
      </c>
      <c r="J6" s="8">
        <v>0.35</v>
      </c>
      <c r="K6" s="6">
        <v>2.8299999999999999E-2</v>
      </c>
      <c r="N6" t="s">
        <v>5</v>
      </c>
      <c r="O6" s="9">
        <v>84.07</v>
      </c>
      <c r="P6" s="3">
        <v>86.15</v>
      </c>
      <c r="Q6" s="3">
        <v>82.06</v>
      </c>
    </row>
    <row r="7" spans="1:17" x14ac:dyDescent="0.25">
      <c r="A7" t="s">
        <v>82</v>
      </c>
      <c r="B7" s="5">
        <v>212559417</v>
      </c>
      <c r="C7" s="6">
        <v>7.1999999999999998E-3</v>
      </c>
      <c r="D7" s="7">
        <v>1509890</v>
      </c>
      <c r="E7" s="3">
        <v>25</v>
      </c>
      <c r="F7" s="7">
        <v>8358140</v>
      </c>
      <c r="G7" s="7">
        <v>21200</v>
      </c>
      <c r="H7" s="3">
        <v>1.7</v>
      </c>
      <c r="I7" s="3">
        <v>33</v>
      </c>
      <c r="J7" s="8">
        <v>0.88</v>
      </c>
      <c r="K7" s="6">
        <v>2.7300000000000001E-2</v>
      </c>
      <c r="N7" t="s">
        <v>6</v>
      </c>
      <c r="O7" s="9">
        <v>84.01</v>
      </c>
      <c r="P7" s="3">
        <v>85.97</v>
      </c>
      <c r="Q7" s="3">
        <v>81.900000000000006</v>
      </c>
    </row>
    <row r="8" spans="1:17" x14ac:dyDescent="0.25">
      <c r="A8" t="s">
        <v>198</v>
      </c>
      <c r="B8" s="5">
        <v>206139589</v>
      </c>
      <c r="C8" s="6">
        <v>2.58E-2</v>
      </c>
      <c r="D8" s="7">
        <v>5175990</v>
      </c>
      <c r="E8" s="3">
        <v>226</v>
      </c>
      <c r="F8" s="7">
        <v>910770</v>
      </c>
      <c r="G8" s="7">
        <v>-60000</v>
      </c>
      <c r="H8" s="3">
        <v>5.4</v>
      </c>
      <c r="I8" s="3">
        <v>18</v>
      </c>
      <c r="J8" s="8">
        <v>0.52</v>
      </c>
      <c r="K8" s="6">
        <v>2.64E-2</v>
      </c>
      <c r="N8" t="s">
        <v>7</v>
      </c>
      <c r="O8" s="9">
        <v>83.99</v>
      </c>
      <c r="P8" s="3">
        <v>86.68</v>
      </c>
      <c r="Q8" s="3">
        <v>81.27</v>
      </c>
    </row>
    <row r="9" spans="1:17" x14ac:dyDescent="0.25">
      <c r="A9" t="s">
        <v>116</v>
      </c>
      <c r="B9" s="5">
        <v>164689383</v>
      </c>
      <c r="C9" s="6">
        <v>1.01E-2</v>
      </c>
      <c r="D9" s="7">
        <v>1643222</v>
      </c>
      <c r="E9" s="7">
        <v>1265</v>
      </c>
      <c r="F9" s="7">
        <v>130170</v>
      </c>
      <c r="G9" s="7">
        <v>-369501</v>
      </c>
      <c r="H9" s="3">
        <v>2.1</v>
      </c>
      <c r="I9" s="3">
        <v>28</v>
      </c>
      <c r="J9" s="8">
        <v>0.39</v>
      </c>
      <c r="K9" s="6">
        <v>2.1100000000000001E-2</v>
      </c>
      <c r="N9" t="s">
        <v>8</v>
      </c>
      <c r="O9" s="9">
        <v>83.94</v>
      </c>
      <c r="P9" s="3">
        <v>85.8</v>
      </c>
      <c r="Q9" s="3">
        <v>82.08</v>
      </c>
    </row>
    <row r="10" spans="1:17" x14ac:dyDescent="0.25">
      <c r="A10" t="s">
        <v>120</v>
      </c>
      <c r="B10" s="5">
        <v>145934462</v>
      </c>
      <c r="C10" s="6">
        <v>4.0000000000000002E-4</v>
      </c>
      <c r="D10" s="7">
        <v>62206</v>
      </c>
      <c r="E10" s="3">
        <v>9</v>
      </c>
      <c r="F10" s="7">
        <v>16376870</v>
      </c>
      <c r="G10" s="7">
        <v>182456</v>
      </c>
      <c r="H10" s="3">
        <v>1.8</v>
      </c>
      <c r="I10" s="3">
        <v>40</v>
      </c>
      <c r="J10" s="8">
        <v>0.74</v>
      </c>
      <c r="K10" s="6">
        <v>1.8700000000000001E-2</v>
      </c>
      <c r="N10" t="s">
        <v>9</v>
      </c>
      <c r="O10" s="9">
        <v>83.6</v>
      </c>
      <c r="P10" s="3">
        <v>85.31</v>
      </c>
      <c r="Q10" s="3">
        <v>81.819999999999993</v>
      </c>
    </row>
    <row r="11" spans="1:17" x14ac:dyDescent="0.25">
      <c r="A11" t="s">
        <v>97</v>
      </c>
      <c r="B11" s="5">
        <v>128932753</v>
      </c>
      <c r="C11" s="6">
        <v>1.06E-2</v>
      </c>
      <c r="D11" s="7">
        <v>1357224</v>
      </c>
      <c r="E11" s="3">
        <v>66</v>
      </c>
      <c r="F11" s="7">
        <v>1943950</v>
      </c>
      <c r="G11" s="7">
        <v>-60000</v>
      </c>
      <c r="H11" s="3">
        <v>2.1</v>
      </c>
      <c r="I11" s="3">
        <v>29</v>
      </c>
      <c r="J11" s="8">
        <v>0.84</v>
      </c>
      <c r="K11" s="6">
        <v>1.6500000000000001E-2</v>
      </c>
      <c r="N11" t="s">
        <v>10</v>
      </c>
      <c r="O11" s="9">
        <v>83.52</v>
      </c>
      <c r="P11" s="3">
        <v>84.9</v>
      </c>
      <c r="Q11" s="3">
        <v>82.15</v>
      </c>
    </row>
    <row r="12" spans="1:17" x14ac:dyDescent="0.25">
      <c r="A12" t="s">
        <v>2</v>
      </c>
      <c r="B12" s="5">
        <v>126476461</v>
      </c>
      <c r="C12" s="6">
        <v>-3.0000000000000001E-3</v>
      </c>
      <c r="D12" s="7">
        <v>-383840</v>
      </c>
      <c r="E12" s="3">
        <v>347</v>
      </c>
      <c r="F12" s="7">
        <v>364555</v>
      </c>
      <c r="G12" s="7">
        <v>71560</v>
      </c>
      <c r="H12" s="3">
        <v>1.4</v>
      </c>
      <c r="I12" s="3">
        <v>48</v>
      </c>
      <c r="J12" s="8">
        <v>0.92</v>
      </c>
      <c r="K12" s="6">
        <v>1.6199999999999999E-2</v>
      </c>
      <c r="N12" t="s">
        <v>11</v>
      </c>
      <c r="O12" s="9">
        <v>83.5</v>
      </c>
      <c r="P12" s="3">
        <v>86.42</v>
      </c>
      <c r="Q12" s="3">
        <v>80.459999999999994</v>
      </c>
    </row>
    <row r="13" spans="1:17" x14ac:dyDescent="0.25">
      <c r="A13" t="s">
        <v>156</v>
      </c>
      <c r="B13" s="5">
        <v>114963588</v>
      </c>
      <c r="C13" s="6">
        <v>2.5700000000000001E-2</v>
      </c>
      <c r="D13" s="7">
        <v>2884858</v>
      </c>
      <c r="E13" s="3">
        <v>115</v>
      </c>
      <c r="F13" s="7">
        <v>1000000</v>
      </c>
      <c r="G13" s="7">
        <v>30000</v>
      </c>
      <c r="H13" s="3">
        <v>4.3</v>
      </c>
      <c r="I13" s="3">
        <v>19</v>
      </c>
      <c r="J13" s="8">
        <v>0.21</v>
      </c>
      <c r="K13" s="6">
        <v>1.47E-2</v>
      </c>
      <c r="N13" t="s">
        <v>12</v>
      </c>
      <c r="O13" s="9">
        <v>83.49</v>
      </c>
      <c r="P13" s="3">
        <v>84.91</v>
      </c>
      <c r="Q13" s="3">
        <v>81.98</v>
      </c>
    </row>
    <row r="14" spans="1:17" x14ac:dyDescent="0.25">
      <c r="A14" t="s">
        <v>136</v>
      </c>
      <c r="B14" s="5">
        <v>109581078</v>
      </c>
      <c r="C14" s="6">
        <v>1.35E-2</v>
      </c>
      <c r="D14" s="7">
        <v>1464463</v>
      </c>
      <c r="E14" s="3">
        <v>368</v>
      </c>
      <c r="F14" s="7">
        <v>298170</v>
      </c>
      <c r="G14" s="7">
        <v>-67152</v>
      </c>
      <c r="H14" s="3">
        <v>2.6</v>
      </c>
      <c r="I14" s="3">
        <v>26</v>
      </c>
      <c r="J14" s="8">
        <v>0.47</v>
      </c>
      <c r="K14" s="6">
        <v>1.41E-2</v>
      </c>
      <c r="N14" t="s">
        <v>13</v>
      </c>
      <c r="O14" s="9">
        <v>83.33</v>
      </c>
      <c r="P14" s="3">
        <v>84.97</v>
      </c>
      <c r="Q14" s="3">
        <v>81.69</v>
      </c>
    </row>
    <row r="15" spans="1:17" x14ac:dyDescent="0.25">
      <c r="A15" t="s">
        <v>125</v>
      </c>
      <c r="B15" s="5">
        <v>102334404</v>
      </c>
      <c r="C15" s="6">
        <v>1.9400000000000001E-2</v>
      </c>
      <c r="D15" s="7">
        <v>1946331</v>
      </c>
      <c r="E15" s="3">
        <v>103</v>
      </c>
      <c r="F15" s="7">
        <v>995450</v>
      </c>
      <c r="G15" s="7">
        <v>-38033</v>
      </c>
      <c r="H15" s="3">
        <v>3.3</v>
      </c>
      <c r="I15" s="3">
        <v>25</v>
      </c>
      <c r="J15" s="8">
        <v>0.43</v>
      </c>
      <c r="K15" s="6">
        <v>1.3100000000000001E-2</v>
      </c>
      <c r="N15" t="s">
        <v>14</v>
      </c>
      <c r="O15" s="9">
        <v>83.13</v>
      </c>
      <c r="P15" s="3">
        <v>85.82</v>
      </c>
      <c r="Q15" s="3">
        <v>80.319999999999993</v>
      </c>
    </row>
    <row r="16" spans="1:17" x14ac:dyDescent="0.25">
      <c r="A16" t="s">
        <v>91</v>
      </c>
      <c r="B16" s="5">
        <v>97338579</v>
      </c>
      <c r="C16" s="6">
        <v>9.1000000000000004E-3</v>
      </c>
      <c r="D16" s="7">
        <v>876473</v>
      </c>
      <c r="E16" s="3">
        <v>314</v>
      </c>
      <c r="F16" s="7">
        <v>310070</v>
      </c>
      <c r="G16" s="7">
        <v>-80000</v>
      </c>
      <c r="H16" s="3">
        <v>2.1</v>
      </c>
      <c r="I16" s="3">
        <v>32</v>
      </c>
      <c r="J16" s="8">
        <v>0.38</v>
      </c>
      <c r="K16" s="6">
        <v>1.2500000000000001E-2</v>
      </c>
      <c r="N16" t="s">
        <v>15</v>
      </c>
      <c r="O16" s="9">
        <v>83.13</v>
      </c>
      <c r="P16" s="3">
        <v>86.1</v>
      </c>
      <c r="Q16" s="3">
        <v>79.849999999999994</v>
      </c>
    </row>
    <row r="17" spans="1:17" x14ac:dyDescent="0.25">
      <c r="A17" t="s">
        <v>188</v>
      </c>
      <c r="B17" s="5">
        <v>89561403</v>
      </c>
      <c r="C17" s="6">
        <v>3.1899999999999998E-2</v>
      </c>
      <c r="D17" s="7">
        <v>2770836</v>
      </c>
      <c r="E17" s="3">
        <v>40</v>
      </c>
      <c r="F17" s="7">
        <v>2267050</v>
      </c>
      <c r="G17" s="7">
        <v>23861</v>
      </c>
      <c r="H17" s="3">
        <v>6</v>
      </c>
      <c r="I17" s="3">
        <v>17</v>
      </c>
      <c r="J17" s="8">
        <v>0.46</v>
      </c>
      <c r="K17" s="6">
        <v>1.15E-2</v>
      </c>
      <c r="N17" t="s">
        <v>16</v>
      </c>
      <c r="O17" s="9">
        <v>83.06</v>
      </c>
      <c r="P17" s="3">
        <v>84.68</v>
      </c>
      <c r="Q17" s="3">
        <v>81.37</v>
      </c>
    </row>
    <row r="18" spans="1:17" x14ac:dyDescent="0.25">
      <c r="A18" t="s">
        <v>58</v>
      </c>
      <c r="B18" s="5">
        <v>84339067</v>
      </c>
      <c r="C18" s="6">
        <v>1.09E-2</v>
      </c>
      <c r="D18" s="7">
        <v>909452</v>
      </c>
      <c r="E18" s="3">
        <v>110</v>
      </c>
      <c r="F18" s="7">
        <v>769630</v>
      </c>
      <c r="G18" s="7">
        <v>283922</v>
      </c>
      <c r="H18" s="3">
        <v>2.1</v>
      </c>
      <c r="I18" s="3">
        <v>32</v>
      </c>
      <c r="J18" s="8">
        <v>0.76</v>
      </c>
      <c r="K18" s="6">
        <v>1.0800000000000001E-2</v>
      </c>
      <c r="N18" t="s">
        <v>17</v>
      </c>
      <c r="O18" s="9">
        <v>82.96</v>
      </c>
      <c r="P18" s="3">
        <v>84.74</v>
      </c>
      <c r="Q18" s="3">
        <v>81.150000000000006</v>
      </c>
    </row>
    <row r="19" spans="1:17" x14ac:dyDescent="0.25">
      <c r="A19" t="s">
        <v>76</v>
      </c>
      <c r="B19" s="5">
        <v>83992949</v>
      </c>
      <c r="C19" s="6">
        <v>1.2999999999999999E-2</v>
      </c>
      <c r="D19" s="7">
        <v>1079043</v>
      </c>
      <c r="E19" s="3">
        <v>52</v>
      </c>
      <c r="F19" s="7">
        <v>1628550</v>
      </c>
      <c r="G19" s="7">
        <v>-55000</v>
      </c>
      <c r="H19" s="3">
        <v>2.2000000000000002</v>
      </c>
      <c r="I19" s="3">
        <v>32</v>
      </c>
      <c r="J19" s="8">
        <v>0.76</v>
      </c>
      <c r="K19" s="6">
        <v>1.0800000000000001E-2</v>
      </c>
      <c r="N19" t="s">
        <v>18</v>
      </c>
      <c r="O19" s="9">
        <v>82.94</v>
      </c>
      <c r="P19" s="3">
        <v>84.78</v>
      </c>
      <c r="Q19" s="3">
        <v>81.11</v>
      </c>
    </row>
    <row r="20" spans="1:17" x14ac:dyDescent="0.25">
      <c r="A20" t="s">
        <v>29</v>
      </c>
      <c r="B20" s="5">
        <v>83783942</v>
      </c>
      <c r="C20" s="6">
        <v>3.2000000000000002E-3</v>
      </c>
      <c r="D20" s="7">
        <v>266897</v>
      </c>
      <c r="E20" s="3">
        <v>240</v>
      </c>
      <c r="F20" s="7">
        <v>348560</v>
      </c>
      <c r="G20" s="7">
        <v>543822</v>
      </c>
      <c r="H20" s="3">
        <v>1.6</v>
      </c>
      <c r="I20" s="3">
        <v>46</v>
      </c>
      <c r="J20" s="8">
        <v>0.76</v>
      </c>
      <c r="K20" s="6">
        <v>1.0699999999999999E-2</v>
      </c>
      <c r="N20" t="s">
        <v>19</v>
      </c>
      <c r="O20" s="9">
        <v>82.81</v>
      </c>
      <c r="P20" s="3">
        <v>84.32</v>
      </c>
      <c r="Q20" s="3">
        <v>81.290000000000006</v>
      </c>
    </row>
    <row r="21" spans="1:17" x14ac:dyDescent="0.25">
      <c r="A21" t="s">
        <v>65</v>
      </c>
      <c r="B21" s="5">
        <v>69799978</v>
      </c>
      <c r="C21" s="6">
        <v>2.5000000000000001E-3</v>
      </c>
      <c r="D21" s="7">
        <v>174396</v>
      </c>
      <c r="E21" s="3">
        <v>137</v>
      </c>
      <c r="F21" s="7">
        <v>510890</v>
      </c>
      <c r="G21" s="7">
        <v>19444</v>
      </c>
      <c r="H21" s="3">
        <v>1.5</v>
      </c>
      <c r="I21" s="3">
        <v>40</v>
      </c>
      <c r="J21" s="8">
        <v>0.51</v>
      </c>
      <c r="K21" s="6">
        <v>8.9999999999999993E-3</v>
      </c>
      <c r="N21" t="s">
        <v>20</v>
      </c>
      <c r="O21" s="9">
        <v>82.8</v>
      </c>
      <c r="P21" s="3">
        <v>84.38</v>
      </c>
      <c r="Q21" s="3">
        <v>81.2</v>
      </c>
    </row>
    <row r="22" spans="1:17" x14ac:dyDescent="0.25">
      <c r="A22" t="s">
        <v>31</v>
      </c>
      <c r="B22" s="5">
        <v>67886011</v>
      </c>
      <c r="C22" s="6">
        <v>5.3E-3</v>
      </c>
      <c r="D22" s="7">
        <v>355839</v>
      </c>
      <c r="E22" s="3">
        <v>281</v>
      </c>
      <c r="F22" s="7">
        <v>241930</v>
      </c>
      <c r="G22" s="7">
        <v>260650</v>
      </c>
      <c r="H22" s="3">
        <v>1.8</v>
      </c>
      <c r="I22" s="3">
        <v>40</v>
      </c>
      <c r="J22" s="8">
        <v>0.83</v>
      </c>
      <c r="K22" s="6">
        <v>8.6999999999999994E-3</v>
      </c>
      <c r="N22" t="s">
        <v>21</v>
      </c>
      <c r="O22" s="9">
        <v>82.8</v>
      </c>
      <c r="P22" s="3">
        <v>85.08</v>
      </c>
      <c r="Q22" s="3">
        <v>80.52</v>
      </c>
    </row>
    <row r="23" spans="1:17" x14ac:dyDescent="0.25">
      <c r="A23" t="s">
        <v>14</v>
      </c>
      <c r="B23" s="5">
        <v>65273511</v>
      </c>
      <c r="C23" s="6">
        <v>2.2000000000000001E-3</v>
      </c>
      <c r="D23" s="7">
        <v>143783</v>
      </c>
      <c r="E23" s="3">
        <v>119</v>
      </c>
      <c r="F23" s="7">
        <v>547557</v>
      </c>
      <c r="G23" s="7">
        <v>36527</v>
      </c>
      <c r="H23" s="3">
        <v>1.9</v>
      </c>
      <c r="I23" s="3">
        <v>42</v>
      </c>
      <c r="J23" s="8">
        <v>0.82</v>
      </c>
      <c r="K23" s="6">
        <v>8.3999999999999995E-3</v>
      </c>
      <c r="N23" t="s">
        <v>22</v>
      </c>
      <c r="O23" s="9">
        <v>82.79</v>
      </c>
      <c r="P23" s="3">
        <v>84.76</v>
      </c>
      <c r="Q23" s="3">
        <v>80.83</v>
      </c>
    </row>
    <row r="24" spans="1:17" x14ac:dyDescent="0.25">
      <c r="A24" t="s">
        <v>6</v>
      </c>
      <c r="B24" s="5">
        <v>60461826</v>
      </c>
      <c r="C24" s="6">
        <v>-1.5E-3</v>
      </c>
      <c r="D24" s="7">
        <v>-88249</v>
      </c>
      <c r="E24" s="3">
        <v>206</v>
      </c>
      <c r="F24" s="7">
        <v>294140</v>
      </c>
      <c r="G24" s="7">
        <v>148943</v>
      </c>
      <c r="H24" s="3">
        <v>1.3</v>
      </c>
      <c r="I24" s="3">
        <v>47</v>
      </c>
      <c r="J24" s="8">
        <v>0.69</v>
      </c>
      <c r="K24" s="6">
        <v>7.7999999999999996E-3</v>
      </c>
      <c r="N24" t="s">
        <v>23</v>
      </c>
      <c r="O24" s="9">
        <v>82.78</v>
      </c>
      <c r="P24" s="3">
        <v>84.35</v>
      </c>
      <c r="Q24" s="3">
        <v>81.2</v>
      </c>
    </row>
    <row r="25" spans="1:17" x14ac:dyDescent="0.25">
      <c r="A25" t="s">
        <v>163</v>
      </c>
      <c r="B25" s="5">
        <v>59734218</v>
      </c>
      <c r="C25" s="6">
        <v>2.98E-2</v>
      </c>
      <c r="D25" s="7">
        <v>1728755</v>
      </c>
      <c r="E25" s="3">
        <v>67</v>
      </c>
      <c r="F25" s="7">
        <v>885800</v>
      </c>
      <c r="G25" s="7">
        <v>-40076</v>
      </c>
      <c r="H25" s="3">
        <v>4.9000000000000004</v>
      </c>
      <c r="I25" s="3">
        <v>18</v>
      </c>
      <c r="J25" s="8">
        <v>0.37</v>
      </c>
      <c r="K25" s="6">
        <v>7.7000000000000002E-3</v>
      </c>
      <c r="N25" t="s">
        <v>24</v>
      </c>
      <c r="O25" s="9">
        <v>82.74</v>
      </c>
      <c r="P25" s="3">
        <v>85.94</v>
      </c>
      <c r="Q25" s="3">
        <v>79.16</v>
      </c>
    </row>
    <row r="26" spans="1:17" x14ac:dyDescent="0.25">
      <c r="A26" t="s">
        <v>174</v>
      </c>
      <c r="B26" s="5">
        <v>59308690</v>
      </c>
      <c r="C26" s="6">
        <v>1.2800000000000001E-2</v>
      </c>
      <c r="D26" s="7">
        <v>750420</v>
      </c>
      <c r="E26" s="3">
        <v>49</v>
      </c>
      <c r="F26" s="7">
        <v>1213090</v>
      </c>
      <c r="G26" s="7">
        <v>145405</v>
      </c>
      <c r="H26" s="3">
        <v>2.4</v>
      </c>
      <c r="I26" s="3">
        <v>28</v>
      </c>
      <c r="J26" s="8">
        <v>0.67</v>
      </c>
      <c r="K26" s="6">
        <v>7.6E-3</v>
      </c>
      <c r="N26" t="s">
        <v>25</v>
      </c>
      <c r="O26" s="9">
        <v>82.65</v>
      </c>
      <c r="P26" s="3">
        <v>85.28</v>
      </c>
      <c r="Q26" s="3">
        <v>79.790000000000006</v>
      </c>
    </row>
    <row r="27" spans="1:17" x14ac:dyDescent="0.25">
      <c r="A27" t="s">
        <v>158</v>
      </c>
      <c r="B27" s="5">
        <v>54409800</v>
      </c>
      <c r="C27" s="6">
        <v>6.7000000000000002E-3</v>
      </c>
      <c r="D27" s="7">
        <v>364380</v>
      </c>
      <c r="E27" s="3">
        <v>83</v>
      </c>
      <c r="F27" s="7">
        <v>653290</v>
      </c>
      <c r="G27" s="7">
        <v>-163313</v>
      </c>
      <c r="H27" s="3">
        <v>2.2000000000000002</v>
      </c>
      <c r="I27" s="3">
        <v>29</v>
      </c>
      <c r="J27" s="8">
        <v>0.31</v>
      </c>
      <c r="K27" s="6">
        <v>7.0000000000000001E-3</v>
      </c>
      <c r="N27" t="s">
        <v>26</v>
      </c>
      <c r="O27" s="9">
        <v>82.48</v>
      </c>
      <c r="P27" s="3">
        <v>85.14</v>
      </c>
      <c r="Q27" s="3">
        <v>79.819999999999993</v>
      </c>
    </row>
    <row r="28" spans="1:17" x14ac:dyDescent="0.25">
      <c r="A28" t="s">
        <v>160</v>
      </c>
      <c r="B28" s="5">
        <v>53771296</v>
      </c>
      <c r="C28" s="6">
        <v>2.2800000000000001E-2</v>
      </c>
      <c r="D28" s="7">
        <v>1197323</v>
      </c>
      <c r="E28" s="3">
        <v>94</v>
      </c>
      <c r="F28" s="7">
        <v>569140</v>
      </c>
      <c r="G28" s="7">
        <v>-10000</v>
      </c>
      <c r="H28" s="3">
        <v>3.5</v>
      </c>
      <c r="I28" s="3">
        <v>20</v>
      </c>
      <c r="J28" s="8">
        <v>0.28000000000000003</v>
      </c>
      <c r="K28" s="6">
        <v>6.8999999999999999E-3</v>
      </c>
      <c r="N28" t="s">
        <v>27</v>
      </c>
      <c r="O28" s="9">
        <v>82.17</v>
      </c>
      <c r="P28" s="3">
        <v>84.31</v>
      </c>
      <c r="Q28" s="3">
        <v>80</v>
      </c>
    </row>
    <row r="29" spans="1:17" x14ac:dyDescent="0.25">
      <c r="A29" t="s">
        <v>11</v>
      </c>
      <c r="B29" s="5">
        <v>51269185</v>
      </c>
      <c r="C29" s="6">
        <v>8.9999999999999998E-4</v>
      </c>
      <c r="D29" s="7">
        <v>43877</v>
      </c>
      <c r="E29" s="3">
        <v>527</v>
      </c>
      <c r="F29" s="7">
        <v>97230</v>
      </c>
      <c r="G29" s="7">
        <v>11731</v>
      </c>
      <c r="H29" s="3">
        <v>1.1000000000000001</v>
      </c>
      <c r="I29" s="3">
        <v>44</v>
      </c>
      <c r="J29" s="8">
        <v>0.82</v>
      </c>
      <c r="K29" s="6">
        <v>6.6E-3</v>
      </c>
      <c r="N29" t="s">
        <v>28</v>
      </c>
      <c r="O29" s="9">
        <v>82.05</v>
      </c>
      <c r="P29" s="3">
        <v>84.19</v>
      </c>
      <c r="Q29" s="3">
        <v>79.88</v>
      </c>
    </row>
    <row r="30" spans="1:17" x14ac:dyDescent="0.25">
      <c r="A30" t="s">
        <v>64</v>
      </c>
      <c r="B30" s="5">
        <v>50882891</v>
      </c>
      <c r="C30" s="6">
        <v>1.0800000000000001E-2</v>
      </c>
      <c r="D30" s="7">
        <v>543448</v>
      </c>
      <c r="E30" s="3">
        <v>46</v>
      </c>
      <c r="F30" s="7">
        <v>1109500</v>
      </c>
      <c r="G30" s="7">
        <v>204796</v>
      </c>
      <c r="H30" s="3">
        <v>1.8</v>
      </c>
      <c r="I30" s="3">
        <v>31</v>
      </c>
      <c r="J30" s="8">
        <v>0.8</v>
      </c>
      <c r="K30" s="6">
        <v>6.4999999999999997E-3</v>
      </c>
      <c r="N30" t="s">
        <v>29</v>
      </c>
      <c r="O30" s="9">
        <v>81.88</v>
      </c>
      <c r="P30" s="3">
        <v>84.14</v>
      </c>
      <c r="Q30" s="3">
        <v>79.62</v>
      </c>
    </row>
    <row r="31" spans="1:17" x14ac:dyDescent="0.25">
      <c r="A31" t="s">
        <v>7</v>
      </c>
      <c r="B31" s="5">
        <v>46754778</v>
      </c>
      <c r="C31" s="6">
        <v>4.0000000000000002E-4</v>
      </c>
      <c r="D31" s="7">
        <v>18002</v>
      </c>
      <c r="E31" s="3">
        <v>94</v>
      </c>
      <c r="F31" s="7">
        <v>498800</v>
      </c>
      <c r="G31" s="7">
        <v>40000</v>
      </c>
      <c r="H31" s="3">
        <v>1.3</v>
      </c>
      <c r="I31" s="3">
        <v>45</v>
      </c>
      <c r="J31" s="8">
        <v>0.8</v>
      </c>
      <c r="K31" s="6">
        <v>6.0000000000000001E-3</v>
      </c>
      <c r="N31" t="s">
        <v>30</v>
      </c>
      <c r="O31" s="9">
        <v>81.849999999999994</v>
      </c>
      <c r="P31" s="3">
        <v>84.44</v>
      </c>
      <c r="Q31" s="3">
        <v>79.260000000000005</v>
      </c>
    </row>
    <row r="32" spans="1:17" x14ac:dyDescent="0.25">
      <c r="A32" t="s">
        <v>177</v>
      </c>
      <c r="B32" s="5">
        <v>45741007</v>
      </c>
      <c r="C32" s="6">
        <v>3.32E-2</v>
      </c>
      <c r="D32" s="7">
        <v>1471413</v>
      </c>
      <c r="E32" s="3">
        <v>229</v>
      </c>
      <c r="F32" s="7">
        <v>199810</v>
      </c>
      <c r="G32" s="7">
        <v>168694</v>
      </c>
      <c r="H32" s="3">
        <v>5</v>
      </c>
      <c r="I32" s="3">
        <v>17</v>
      </c>
      <c r="J32" s="8">
        <v>0.26</v>
      </c>
      <c r="K32" s="6">
        <v>5.8999999999999999E-3</v>
      </c>
      <c r="N32" t="s">
        <v>31</v>
      </c>
      <c r="O32" s="9">
        <v>81.77</v>
      </c>
      <c r="P32" s="3">
        <v>83.28</v>
      </c>
      <c r="Q32" s="3">
        <v>80.22</v>
      </c>
    </row>
    <row r="33" spans="1:17" x14ac:dyDescent="0.25">
      <c r="A33" t="s">
        <v>78</v>
      </c>
      <c r="B33" s="5">
        <v>45195774</v>
      </c>
      <c r="C33" s="6">
        <v>9.2999999999999992E-3</v>
      </c>
      <c r="D33" s="7">
        <v>415097</v>
      </c>
      <c r="E33" s="3">
        <v>17</v>
      </c>
      <c r="F33" s="7">
        <v>2736690</v>
      </c>
      <c r="G33" s="7">
        <v>4800</v>
      </c>
      <c r="H33" s="3">
        <v>2.2999999999999998</v>
      </c>
      <c r="I33" s="3">
        <v>32</v>
      </c>
      <c r="J33" s="8">
        <v>0.93</v>
      </c>
      <c r="K33" s="6">
        <v>5.7999999999999996E-3</v>
      </c>
      <c r="N33" t="s">
        <v>32</v>
      </c>
      <c r="O33" s="9">
        <v>81.55</v>
      </c>
      <c r="P33" s="3">
        <v>84.45</v>
      </c>
      <c r="Q33" s="3">
        <v>78.52</v>
      </c>
    </row>
    <row r="34" spans="1:17" x14ac:dyDescent="0.25">
      <c r="A34" t="s">
        <v>69</v>
      </c>
      <c r="B34" s="5">
        <v>43851044</v>
      </c>
      <c r="C34" s="6">
        <v>1.8499999999999999E-2</v>
      </c>
      <c r="D34" s="7">
        <v>797990</v>
      </c>
      <c r="E34" s="3">
        <v>18</v>
      </c>
      <c r="F34" s="7">
        <v>2381740</v>
      </c>
      <c r="G34" s="7">
        <v>-10000</v>
      </c>
      <c r="H34" s="3">
        <v>3.1</v>
      </c>
      <c r="I34" s="3">
        <v>29</v>
      </c>
      <c r="J34" s="8">
        <v>0.73</v>
      </c>
      <c r="K34" s="6">
        <v>5.5999999999999999E-3</v>
      </c>
      <c r="N34" t="s">
        <v>33</v>
      </c>
      <c r="O34" s="9">
        <v>81.510000000000005</v>
      </c>
      <c r="P34" s="3">
        <v>83.45</v>
      </c>
      <c r="Q34" s="3">
        <v>79.55</v>
      </c>
    </row>
    <row r="35" spans="1:17" x14ac:dyDescent="0.25">
      <c r="A35" t="s">
        <v>164</v>
      </c>
      <c r="B35" s="5">
        <v>43849260</v>
      </c>
      <c r="C35" s="6">
        <v>2.4199999999999999E-2</v>
      </c>
      <c r="D35" s="7">
        <v>1036022</v>
      </c>
      <c r="E35" s="3">
        <v>25</v>
      </c>
      <c r="F35" s="7">
        <v>1765048</v>
      </c>
      <c r="G35" s="7">
        <v>-50000</v>
      </c>
      <c r="H35" s="3">
        <v>4.4000000000000004</v>
      </c>
      <c r="I35" s="3">
        <v>20</v>
      </c>
      <c r="J35" s="8">
        <v>0.35</v>
      </c>
      <c r="K35" s="6">
        <v>5.5999999999999999E-3</v>
      </c>
      <c r="N35" t="s">
        <v>34</v>
      </c>
      <c r="O35" s="9">
        <v>81.400000000000006</v>
      </c>
      <c r="P35" s="3">
        <v>83.27</v>
      </c>
      <c r="Q35" s="3">
        <v>79.540000000000006</v>
      </c>
    </row>
    <row r="36" spans="1:17" x14ac:dyDescent="0.25">
      <c r="A36" t="s">
        <v>126</v>
      </c>
      <c r="B36" s="5">
        <v>43733762</v>
      </c>
      <c r="C36" s="6">
        <v>-5.8999999999999999E-3</v>
      </c>
      <c r="D36" s="7">
        <v>-259876</v>
      </c>
      <c r="E36" s="3">
        <v>75</v>
      </c>
      <c r="F36" s="7">
        <v>579320</v>
      </c>
      <c r="G36" s="7">
        <v>10000</v>
      </c>
      <c r="H36" s="3">
        <v>1.4</v>
      </c>
      <c r="I36" s="3">
        <v>41</v>
      </c>
      <c r="J36" s="8">
        <v>0.69</v>
      </c>
      <c r="K36" s="6">
        <v>5.5999999999999999E-3</v>
      </c>
      <c r="N36" t="s">
        <v>35</v>
      </c>
      <c r="O36" s="9">
        <v>81.17</v>
      </c>
      <c r="P36" s="3">
        <v>83.52</v>
      </c>
      <c r="Q36" s="3">
        <v>78.64</v>
      </c>
    </row>
    <row r="37" spans="1:17" x14ac:dyDescent="0.25">
      <c r="A37" t="s">
        <v>138</v>
      </c>
      <c r="B37" s="5">
        <v>40222493</v>
      </c>
      <c r="C37" s="6">
        <v>2.3199999999999998E-2</v>
      </c>
      <c r="D37" s="7">
        <v>912710</v>
      </c>
      <c r="E37" s="3">
        <v>93</v>
      </c>
      <c r="F37" s="7">
        <v>434320</v>
      </c>
      <c r="G37" s="7">
        <v>7834</v>
      </c>
      <c r="H37" s="3">
        <v>3.7</v>
      </c>
      <c r="I37" s="3">
        <v>21</v>
      </c>
      <c r="J37" s="8">
        <v>0.73</v>
      </c>
      <c r="K37" s="6">
        <v>5.1999999999999998E-3</v>
      </c>
      <c r="N37" t="s">
        <v>36</v>
      </c>
      <c r="O37" s="9">
        <v>81.040000000000006</v>
      </c>
      <c r="P37" s="3">
        <v>83.64</v>
      </c>
      <c r="Q37" s="3">
        <v>78.489999999999995</v>
      </c>
    </row>
    <row r="38" spans="1:17" x14ac:dyDescent="0.25">
      <c r="A38" t="s">
        <v>165</v>
      </c>
      <c r="B38" s="5">
        <v>38928346</v>
      </c>
      <c r="C38" s="6">
        <v>2.3300000000000001E-2</v>
      </c>
      <c r="D38" s="7">
        <v>886592</v>
      </c>
      <c r="E38" s="3">
        <v>60</v>
      </c>
      <c r="F38" s="7">
        <v>652860</v>
      </c>
      <c r="G38" s="7">
        <v>-62920</v>
      </c>
      <c r="H38" s="3">
        <v>4.5999999999999996</v>
      </c>
      <c r="I38" s="3">
        <v>18</v>
      </c>
      <c r="J38" s="8">
        <v>0.25</v>
      </c>
      <c r="K38" s="6">
        <v>5.0000000000000001E-3</v>
      </c>
      <c r="N38" t="s">
        <v>37</v>
      </c>
      <c r="O38" s="9">
        <v>80.94</v>
      </c>
      <c r="P38" s="3">
        <v>83.39</v>
      </c>
      <c r="Q38" s="3">
        <v>78.53</v>
      </c>
    </row>
    <row r="39" spans="1:17" x14ac:dyDescent="0.25">
      <c r="A39" t="s">
        <v>48</v>
      </c>
      <c r="B39" s="5">
        <v>37846611</v>
      </c>
      <c r="C39" s="6">
        <v>-1.1000000000000001E-3</v>
      </c>
      <c r="D39" s="7">
        <v>-41157</v>
      </c>
      <c r="E39" s="3">
        <v>124</v>
      </c>
      <c r="F39" s="7">
        <v>306230</v>
      </c>
      <c r="G39" s="7">
        <v>-29395</v>
      </c>
      <c r="H39" s="3">
        <v>1.4</v>
      </c>
      <c r="I39" s="3">
        <v>42</v>
      </c>
      <c r="J39" s="8">
        <v>0.6</v>
      </c>
      <c r="K39" s="6">
        <v>4.8999999999999998E-3</v>
      </c>
      <c r="N39" t="s">
        <v>38</v>
      </c>
      <c r="O39" s="9">
        <v>80.739999999999995</v>
      </c>
      <c r="P39" s="3">
        <v>82.8</v>
      </c>
      <c r="Q39" s="3">
        <v>78.540000000000006</v>
      </c>
    </row>
    <row r="40" spans="1:17" x14ac:dyDescent="0.25">
      <c r="A40" t="s">
        <v>17</v>
      </c>
      <c r="B40" s="5">
        <v>37742154</v>
      </c>
      <c r="C40" s="6">
        <v>8.8999999999999999E-3</v>
      </c>
      <c r="D40" s="7">
        <v>331107</v>
      </c>
      <c r="E40" s="3">
        <v>4</v>
      </c>
      <c r="F40" s="7">
        <v>9093510</v>
      </c>
      <c r="G40" s="7">
        <v>242032</v>
      </c>
      <c r="H40" s="3">
        <v>1.5</v>
      </c>
      <c r="I40" s="3">
        <v>41</v>
      </c>
      <c r="J40" s="8">
        <v>0.81</v>
      </c>
      <c r="K40" s="6">
        <v>4.7999999999999996E-3</v>
      </c>
      <c r="N40" t="s">
        <v>39</v>
      </c>
      <c r="O40" s="9">
        <v>80.739999999999995</v>
      </c>
      <c r="P40" s="3">
        <v>83.98</v>
      </c>
      <c r="Q40" s="3">
        <v>77.63</v>
      </c>
    </row>
    <row r="41" spans="1:17" x14ac:dyDescent="0.25">
      <c r="A41" t="s">
        <v>73</v>
      </c>
      <c r="B41" s="5">
        <v>36910560</v>
      </c>
      <c r="C41" s="6">
        <v>1.2E-2</v>
      </c>
      <c r="D41" s="7">
        <v>438791</v>
      </c>
      <c r="E41" s="3">
        <v>83</v>
      </c>
      <c r="F41" s="7">
        <v>446300</v>
      </c>
      <c r="G41" s="7">
        <v>-51419</v>
      </c>
      <c r="H41" s="3">
        <v>2.4</v>
      </c>
      <c r="I41" s="3">
        <v>30</v>
      </c>
      <c r="J41" s="8">
        <v>0.64</v>
      </c>
      <c r="K41" s="6">
        <v>4.7000000000000002E-3</v>
      </c>
      <c r="N41" t="s">
        <v>40</v>
      </c>
      <c r="O41" s="9">
        <v>80.73</v>
      </c>
      <c r="P41" s="3">
        <v>82.49</v>
      </c>
      <c r="Q41" s="3">
        <v>79.78</v>
      </c>
    </row>
    <row r="42" spans="1:17" x14ac:dyDescent="0.25">
      <c r="A42" t="s">
        <v>93</v>
      </c>
      <c r="B42" s="5">
        <v>34813871</v>
      </c>
      <c r="C42" s="6">
        <v>1.5900000000000001E-2</v>
      </c>
      <c r="D42" s="7">
        <v>545343</v>
      </c>
      <c r="E42" s="3">
        <v>16</v>
      </c>
      <c r="F42" s="7">
        <v>2149690</v>
      </c>
      <c r="G42" s="7">
        <v>134979</v>
      </c>
      <c r="H42" s="3">
        <v>2.2999999999999998</v>
      </c>
      <c r="I42" s="3">
        <v>32</v>
      </c>
      <c r="J42" s="8">
        <v>0.84</v>
      </c>
      <c r="K42" s="6">
        <v>4.4999999999999997E-3</v>
      </c>
      <c r="N42" t="s">
        <v>41</v>
      </c>
      <c r="O42" s="9">
        <v>80.69</v>
      </c>
      <c r="P42" s="3">
        <v>83.92</v>
      </c>
      <c r="Q42" s="3">
        <v>77.27</v>
      </c>
    </row>
    <row r="43" spans="1:17" x14ac:dyDescent="0.25">
      <c r="A43" t="s">
        <v>132</v>
      </c>
      <c r="B43" s="5">
        <v>33469203</v>
      </c>
      <c r="C43" s="6">
        <v>1.4800000000000001E-2</v>
      </c>
      <c r="D43" s="7">
        <v>487487</v>
      </c>
      <c r="E43" s="3">
        <v>79</v>
      </c>
      <c r="F43" s="7">
        <v>425400</v>
      </c>
      <c r="G43" s="7">
        <v>-8863</v>
      </c>
      <c r="H43" s="3">
        <v>2.4</v>
      </c>
      <c r="I43" s="3">
        <v>28</v>
      </c>
      <c r="J43" s="8">
        <v>0.5</v>
      </c>
      <c r="K43" s="6">
        <v>4.3E-3</v>
      </c>
      <c r="N43" t="s">
        <v>42</v>
      </c>
      <c r="O43" s="9">
        <v>80.53</v>
      </c>
      <c r="P43" s="3">
        <v>83.38</v>
      </c>
      <c r="Q43" s="3">
        <v>77.8</v>
      </c>
    </row>
    <row r="44" spans="1:17" x14ac:dyDescent="0.25">
      <c r="A44" t="s">
        <v>72</v>
      </c>
      <c r="B44" s="5">
        <v>32971854</v>
      </c>
      <c r="C44" s="6">
        <v>1.4200000000000001E-2</v>
      </c>
      <c r="D44" s="7">
        <v>461401</v>
      </c>
      <c r="E44" s="3">
        <v>26</v>
      </c>
      <c r="F44" s="7">
        <v>1280000</v>
      </c>
      <c r="G44" s="7">
        <v>99069</v>
      </c>
      <c r="H44" s="3">
        <v>2.2999999999999998</v>
      </c>
      <c r="I44" s="3">
        <v>31</v>
      </c>
      <c r="J44" s="8">
        <v>0.79</v>
      </c>
      <c r="K44" s="6">
        <v>4.1999999999999997E-3</v>
      </c>
      <c r="N44" t="s">
        <v>43</v>
      </c>
      <c r="O44" s="9">
        <v>79.89</v>
      </c>
      <c r="P44" s="3">
        <v>81.58</v>
      </c>
      <c r="Q44" s="3">
        <v>78.53</v>
      </c>
    </row>
    <row r="45" spans="1:17" x14ac:dyDescent="0.25">
      <c r="A45" t="s">
        <v>184</v>
      </c>
      <c r="B45" s="5">
        <v>32866272</v>
      </c>
      <c r="C45" s="6">
        <v>3.27E-2</v>
      </c>
      <c r="D45" s="7">
        <v>1040977</v>
      </c>
      <c r="E45" s="3">
        <v>26</v>
      </c>
      <c r="F45" s="7">
        <v>1246700</v>
      </c>
      <c r="G45" s="7">
        <v>6413</v>
      </c>
      <c r="H45" s="3">
        <v>5.6</v>
      </c>
      <c r="I45" s="3">
        <v>17</v>
      </c>
      <c r="J45" s="8">
        <v>0.67</v>
      </c>
      <c r="K45" s="6">
        <v>4.1999999999999997E-3</v>
      </c>
      <c r="N45" t="s">
        <v>44</v>
      </c>
      <c r="O45" s="9">
        <v>79.849999999999994</v>
      </c>
      <c r="P45" s="3">
        <v>83.24</v>
      </c>
      <c r="Q45" s="3">
        <v>76.62</v>
      </c>
    </row>
    <row r="46" spans="1:17" x14ac:dyDescent="0.25">
      <c r="A46" t="s">
        <v>81</v>
      </c>
      <c r="B46" s="5">
        <v>32365999</v>
      </c>
      <c r="C46" s="6">
        <v>1.2999999999999999E-2</v>
      </c>
      <c r="D46" s="7">
        <v>416222</v>
      </c>
      <c r="E46" s="3">
        <v>99</v>
      </c>
      <c r="F46" s="7">
        <v>328550</v>
      </c>
      <c r="G46" s="7">
        <v>50000</v>
      </c>
      <c r="H46" s="3">
        <v>2</v>
      </c>
      <c r="I46" s="3">
        <v>30</v>
      </c>
      <c r="J46" s="8">
        <v>0.78</v>
      </c>
      <c r="K46" s="6">
        <v>4.1999999999999997E-3</v>
      </c>
      <c r="N46" t="s">
        <v>45</v>
      </c>
      <c r="O46" s="9">
        <v>79.849999999999994</v>
      </c>
      <c r="P46" s="3">
        <v>82.35</v>
      </c>
      <c r="Q46" s="3">
        <v>77.33</v>
      </c>
    </row>
    <row r="47" spans="1:17" x14ac:dyDescent="0.25">
      <c r="A47" t="s">
        <v>186</v>
      </c>
      <c r="B47" s="5">
        <v>31255435</v>
      </c>
      <c r="C47" s="6">
        <v>2.93E-2</v>
      </c>
      <c r="D47" s="7">
        <v>889399</v>
      </c>
      <c r="E47" s="3">
        <v>40</v>
      </c>
      <c r="F47" s="7">
        <v>786380</v>
      </c>
      <c r="G47" s="7">
        <v>-5000</v>
      </c>
      <c r="H47" s="3">
        <v>4.9000000000000004</v>
      </c>
      <c r="I47" s="3">
        <v>18</v>
      </c>
      <c r="J47" s="8">
        <v>0.38</v>
      </c>
      <c r="K47" s="6">
        <v>4.0000000000000001E-3</v>
      </c>
      <c r="N47" t="s">
        <v>46</v>
      </c>
      <c r="O47" s="9">
        <v>79.64</v>
      </c>
      <c r="P47" s="3">
        <v>80.849999999999994</v>
      </c>
      <c r="Q47" s="3">
        <v>78.36</v>
      </c>
    </row>
    <row r="48" spans="1:17" x14ac:dyDescent="0.25">
      <c r="A48" t="s">
        <v>173</v>
      </c>
      <c r="B48" s="5">
        <v>31072940</v>
      </c>
      <c r="C48" s="6">
        <v>2.1499999999999998E-2</v>
      </c>
      <c r="D48" s="7">
        <v>655084</v>
      </c>
      <c r="E48" s="3">
        <v>137</v>
      </c>
      <c r="F48" s="7">
        <v>227540</v>
      </c>
      <c r="G48" s="7">
        <v>-10000</v>
      </c>
      <c r="H48" s="3">
        <v>3.9</v>
      </c>
      <c r="I48" s="3">
        <v>22</v>
      </c>
      <c r="J48" s="8">
        <v>0.56999999999999995</v>
      </c>
      <c r="K48" s="6">
        <v>4.0000000000000001E-3</v>
      </c>
      <c r="N48" t="s">
        <v>47</v>
      </c>
      <c r="O48" s="9">
        <v>79.41</v>
      </c>
      <c r="P48" s="3">
        <v>82.08</v>
      </c>
      <c r="Q48" s="3">
        <v>76.42</v>
      </c>
    </row>
    <row r="49" spans="1:17" x14ac:dyDescent="0.25">
      <c r="A49" t="s">
        <v>162</v>
      </c>
      <c r="B49" s="5">
        <v>29825964</v>
      </c>
      <c r="C49" s="6">
        <v>2.2800000000000001E-2</v>
      </c>
      <c r="D49" s="7">
        <v>664042</v>
      </c>
      <c r="E49" s="3">
        <v>56</v>
      </c>
      <c r="F49" s="7">
        <v>527970</v>
      </c>
      <c r="G49" s="7">
        <v>-30000</v>
      </c>
      <c r="H49" s="3">
        <v>3.8</v>
      </c>
      <c r="I49" s="3">
        <v>20</v>
      </c>
      <c r="J49" s="8">
        <v>0.38</v>
      </c>
      <c r="K49" s="6">
        <v>3.8E-3</v>
      </c>
      <c r="N49" t="s">
        <v>48</v>
      </c>
      <c r="O49" s="9">
        <v>79.27</v>
      </c>
      <c r="P49" s="3">
        <v>82.98</v>
      </c>
      <c r="Q49" s="3">
        <v>75.510000000000005</v>
      </c>
    </row>
    <row r="50" spans="1:17" x14ac:dyDescent="0.25">
      <c r="A50" t="s">
        <v>135</v>
      </c>
      <c r="B50" s="5">
        <v>29136808</v>
      </c>
      <c r="C50" s="6">
        <v>1.8499999999999999E-2</v>
      </c>
      <c r="D50" s="7">
        <v>528098</v>
      </c>
      <c r="E50" s="3">
        <v>203</v>
      </c>
      <c r="F50" s="7">
        <v>143350</v>
      </c>
      <c r="G50" s="7">
        <v>41710</v>
      </c>
      <c r="H50" s="3">
        <v>1.9</v>
      </c>
      <c r="I50" s="3">
        <v>25</v>
      </c>
      <c r="J50" s="8">
        <v>0.21</v>
      </c>
      <c r="K50" s="6">
        <v>3.7000000000000002E-3</v>
      </c>
      <c r="N50" t="s">
        <v>49</v>
      </c>
      <c r="O50" s="9">
        <v>79.27</v>
      </c>
      <c r="P50" s="3">
        <v>81.17</v>
      </c>
      <c r="Q50" s="3">
        <v>77.53</v>
      </c>
    </row>
    <row r="51" spans="1:17" x14ac:dyDescent="0.25">
      <c r="A51" t="s">
        <v>128</v>
      </c>
      <c r="B51" s="5">
        <v>28435940</v>
      </c>
      <c r="C51" s="6">
        <v>-2.8E-3</v>
      </c>
      <c r="D51" s="7">
        <v>-79889</v>
      </c>
      <c r="E51" s="3">
        <v>32</v>
      </c>
      <c r="F51" s="7">
        <v>882050</v>
      </c>
      <c r="G51" s="7">
        <v>-653249</v>
      </c>
      <c r="H51" s="3">
        <v>2.2999999999999998</v>
      </c>
      <c r="I51" s="3">
        <v>30</v>
      </c>
      <c r="J51" s="3" t="s">
        <v>206</v>
      </c>
      <c r="K51" s="6">
        <v>3.5999999999999999E-3</v>
      </c>
      <c r="N51" t="s">
        <v>50</v>
      </c>
      <c r="O51" s="9">
        <v>79.180000000000007</v>
      </c>
      <c r="P51" s="3">
        <v>81.12</v>
      </c>
      <c r="Q51" s="3">
        <v>77.25</v>
      </c>
    </row>
    <row r="52" spans="1:17" x14ac:dyDescent="0.25">
      <c r="A52" t="s">
        <v>153</v>
      </c>
      <c r="B52" s="5">
        <v>27691018</v>
      </c>
      <c r="C52" s="6">
        <v>2.6800000000000001E-2</v>
      </c>
      <c r="D52" s="7">
        <v>721711</v>
      </c>
      <c r="E52" s="3">
        <v>48</v>
      </c>
      <c r="F52" s="7">
        <v>581795</v>
      </c>
      <c r="G52" s="7">
        <v>-1500</v>
      </c>
      <c r="H52" s="3">
        <v>4.0999999999999996</v>
      </c>
      <c r="I52" s="3">
        <v>20</v>
      </c>
      <c r="J52" s="8">
        <v>0.39</v>
      </c>
      <c r="K52" s="6">
        <v>3.5999999999999999E-3</v>
      </c>
      <c r="N52" t="s">
        <v>51</v>
      </c>
      <c r="O52" s="9">
        <v>79.180000000000007</v>
      </c>
      <c r="P52" s="3">
        <v>83.06</v>
      </c>
      <c r="Q52" s="3">
        <v>74.98</v>
      </c>
    </row>
    <row r="53" spans="1:17" x14ac:dyDescent="0.25">
      <c r="A53" t="s">
        <v>191</v>
      </c>
      <c r="B53" s="5">
        <v>26545863</v>
      </c>
      <c r="C53" s="6">
        <v>2.5899999999999999E-2</v>
      </c>
      <c r="D53" s="7">
        <v>669483</v>
      </c>
      <c r="E53" s="3">
        <v>56</v>
      </c>
      <c r="F53" s="7">
        <v>472710</v>
      </c>
      <c r="G53" s="7">
        <v>-4800</v>
      </c>
      <c r="H53" s="3">
        <v>4.5999999999999996</v>
      </c>
      <c r="I53" s="3">
        <v>19</v>
      </c>
      <c r="J53" s="8">
        <v>0.56000000000000005</v>
      </c>
      <c r="K53" s="6">
        <v>3.3999999999999998E-3</v>
      </c>
      <c r="N53" t="s">
        <v>52</v>
      </c>
      <c r="O53" s="9">
        <v>79.11</v>
      </c>
      <c r="P53" s="3">
        <v>81.650000000000006</v>
      </c>
      <c r="Q53" s="3">
        <v>76.61</v>
      </c>
    </row>
    <row r="54" spans="1:17" x14ac:dyDescent="0.25">
      <c r="A54" t="s">
        <v>194</v>
      </c>
      <c r="B54" s="5">
        <v>26378274</v>
      </c>
      <c r="C54" s="6">
        <v>2.5700000000000001E-2</v>
      </c>
      <c r="D54" s="7">
        <v>661730</v>
      </c>
      <c r="E54" s="3">
        <v>83</v>
      </c>
      <c r="F54" s="7">
        <v>318000</v>
      </c>
      <c r="G54" s="7">
        <v>-8000</v>
      </c>
      <c r="H54" s="3">
        <v>4.7</v>
      </c>
      <c r="I54" s="3">
        <v>19</v>
      </c>
      <c r="J54" s="8">
        <v>0.51</v>
      </c>
      <c r="K54" s="6">
        <v>3.3999999999999998E-3</v>
      </c>
      <c r="N54" t="s">
        <v>53</v>
      </c>
      <c r="O54" s="9">
        <v>79.099999999999994</v>
      </c>
      <c r="P54" s="3">
        <v>82.2</v>
      </c>
      <c r="Q54" s="3">
        <v>76.14</v>
      </c>
    </row>
    <row r="55" spans="1:17" x14ac:dyDescent="0.25">
      <c r="A55" t="s">
        <v>122</v>
      </c>
      <c r="B55" s="5">
        <v>25778816</v>
      </c>
      <c r="C55" s="6">
        <v>4.4000000000000003E-3</v>
      </c>
      <c r="D55" s="7">
        <v>112655</v>
      </c>
      <c r="E55" s="3">
        <v>214</v>
      </c>
      <c r="F55" s="7">
        <v>120410</v>
      </c>
      <c r="G55" s="7">
        <v>-5403</v>
      </c>
      <c r="H55" s="3">
        <v>1.9</v>
      </c>
      <c r="I55" s="3">
        <v>35</v>
      </c>
      <c r="J55" s="8">
        <v>0.63</v>
      </c>
      <c r="K55" s="6">
        <v>3.3E-3</v>
      </c>
      <c r="N55" t="s">
        <v>54</v>
      </c>
      <c r="O55" s="9">
        <v>79.02</v>
      </c>
      <c r="P55" s="3">
        <v>82.02</v>
      </c>
      <c r="Q55" s="3">
        <v>75.95</v>
      </c>
    </row>
    <row r="56" spans="1:17" x14ac:dyDescent="0.25">
      <c r="A56" t="s">
        <v>8</v>
      </c>
      <c r="B56" s="5">
        <v>25499884</v>
      </c>
      <c r="C56" s="6">
        <v>1.18E-2</v>
      </c>
      <c r="D56" s="7">
        <v>296686</v>
      </c>
      <c r="E56" s="3">
        <v>3</v>
      </c>
      <c r="F56" s="7">
        <v>7682300</v>
      </c>
      <c r="G56" s="7">
        <v>158246</v>
      </c>
      <c r="H56" s="3">
        <v>1.8</v>
      </c>
      <c r="I56" s="3">
        <v>38</v>
      </c>
      <c r="J56" s="8">
        <v>0.86</v>
      </c>
      <c r="K56" s="6">
        <v>3.3E-3</v>
      </c>
      <c r="N56" t="s">
        <v>55</v>
      </c>
      <c r="O56" s="9">
        <v>78.959999999999994</v>
      </c>
      <c r="P56" s="3">
        <v>80.48</v>
      </c>
      <c r="Q56" s="3">
        <v>77.48</v>
      </c>
    </row>
    <row r="57" spans="1:17" x14ac:dyDescent="0.25">
      <c r="A57" t="s">
        <v>178</v>
      </c>
      <c r="B57" s="5">
        <v>24206644</v>
      </c>
      <c r="C57" s="6">
        <v>3.8399999999999997E-2</v>
      </c>
      <c r="D57" s="7">
        <v>895929</v>
      </c>
      <c r="E57" s="3">
        <v>19</v>
      </c>
      <c r="F57" s="7">
        <v>1266700</v>
      </c>
      <c r="G57" s="7">
        <v>4000</v>
      </c>
      <c r="H57" s="3">
        <v>7</v>
      </c>
      <c r="I57" s="3">
        <v>15</v>
      </c>
      <c r="J57" s="8">
        <v>0.17</v>
      </c>
      <c r="K57" s="6">
        <v>3.0999999999999999E-3</v>
      </c>
      <c r="N57" t="s">
        <v>56</v>
      </c>
      <c r="O57" s="9">
        <v>78.58</v>
      </c>
      <c r="P57" s="3">
        <v>80.94</v>
      </c>
      <c r="Q57" s="3">
        <v>76.900000000000006</v>
      </c>
    </row>
    <row r="58" spans="1:17" x14ac:dyDescent="0.25">
      <c r="A58" t="s">
        <v>36</v>
      </c>
      <c r="B58" s="5">
        <v>23816775</v>
      </c>
      <c r="C58" s="6">
        <v>1.8E-3</v>
      </c>
      <c r="D58" s="7">
        <v>42899</v>
      </c>
      <c r="E58" s="3">
        <v>673</v>
      </c>
      <c r="F58" s="7">
        <v>35410</v>
      </c>
      <c r="G58" s="7">
        <v>30001</v>
      </c>
      <c r="H58" s="3">
        <v>1.2</v>
      </c>
      <c r="I58" s="3">
        <v>42</v>
      </c>
      <c r="J58" s="8">
        <v>0.79</v>
      </c>
      <c r="K58" s="6">
        <v>3.0999999999999999E-3</v>
      </c>
      <c r="N58" t="s">
        <v>57</v>
      </c>
      <c r="O58" s="9">
        <v>78.459999999999994</v>
      </c>
      <c r="P58" s="3">
        <v>79.8</v>
      </c>
      <c r="Q58" s="3">
        <v>77.790000000000006</v>
      </c>
    </row>
    <row r="59" spans="1:17" x14ac:dyDescent="0.25">
      <c r="A59" t="s">
        <v>68</v>
      </c>
      <c r="B59" s="5">
        <v>21413249</v>
      </c>
      <c r="C59" s="6">
        <v>4.1999999999999997E-3</v>
      </c>
      <c r="D59" s="7">
        <v>89516</v>
      </c>
      <c r="E59" s="3">
        <v>341</v>
      </c>
      <c r="F59" s="7">
        <v>62710</v>
      </c>
      <c r="G59" s="7">
        <v>-97986</v>
      </c>
      <c r="H59" s="3">
        <v>2.2000000000000002</v>
      </c>
      <c r="I59" s="3">
        <v>34</v>
      </c>
      <c r="J59" s="8">
        <v>0.18</v>
      </c>
      <c r="K59" s="6">
        <v>2.7000000000000001E-3</v>
      </c>
      <c r="N59" t="s">
        <v>58</v>
      </c>
      <c r="O59" s="9">
        <v>78.45</v>
      </c>
      <c r="P59" s="3">
        <v>81.209999999999994</v>
      </c>
      <c r="Q59" s="3">
        <v>75.569999999999993</v>
      </c>
    </row>
    <row r="60" spans="1:17" x14ac:dyDescent="0.25">
      <c r="A60" t="s">
        <v>180</v>
      </c>
      <c r="B60" s="5">
        <v>20903273</v>
      </c>
      <c r="C60" s="6">
        <v>2.86E-2</v>
      </c>
      <c r="D60" s="7">
        <v>581895</v>
      </c>
      <c r="E60" s="3">
        <v>76</v>
      </c>
      <c r="F60" s="7">
        <v>273600</v>
      </c>
      <c r="G60" s="7">
        <v>-25000</v>
      </c>
      <c r="H60" s="3">
        <v>5.2</v>
      </c>
      <c r="I60" s="3">
        <v>18</v>
      </c>
      <c r="J60" s="8">
        <v>0.31</v>
      </c>
      <c r="K60" s="6">
        <v>2.7000000000000001E-3</v>
      </c>
      <c r="N60" t="s">
        <v>59</v>
      </c>
      <c r="O60" s="9">
        <v>78.430000000000007</v>
      </c>
      <c r="P60" s="3">
        <v>81.88</v>
      </c>
      <c r="Q60" s="3">
        <v>74.75</v>
      </c>
    </row>
    <row r="61" spans="1:17" x14ac:dyDescent="0.25">
      <c r="A61" t="s">
        <v>190</v>
      </c>
      <c r="B61" s="5">
        <v>20250833</v>
      </c>
      <c r="C61" s="6">
        <v>3.0200000000000001E-2</v>
      </c>
      <c r="D61" s="7">
        <v>592802</v>
      </c>
      <c r="E61" s="3">
        <v>17</v>
      </c>
      <c r="F61" s="7">
        <v>1220190</v>
      </c>
      <c r="G61" s="7">
        <v>-40000</v>
      </c>
      <c r="H61" s="3">
        <v>5.9</v>
      </c>
      <c r="I61" s="3">
        <v>16</v>
      </c>
      <c r="J61" s="8">
        <v>0.44</v>
      </c>
      <c r="K61" s="6">
        <v>2.5999999999999999E-3</v>
      </c>
      <c r="N61" t="s">
        <v>60</v>
      </c>
      <c r="O61" s="9">
        <v>78.23</v>
      </c>
      <c r="P61" s="3">
        <v>80.41</v>
      </c>
      <c r="Q61" s="3">
        <v>76.23</v>
      </c>
    </row>
    <row r="62" spans="1:17" x14ac:dyDescent="0.25">
      <c r="A62" t="s">
        <v>83</v>
      </c>
      <c r="B62" s="5">
        <v>19237691</v>
      </c>
      <c r="C62" s="6">
        <v>-6.6E-3</v>
      </c>
      <c r="D62" s="7">
        <v>-126866</v>
      </c>
      <c r="E62" s="3">
        <v>84</v>
      </c>
      <c r="F62" s="7">
        <v>230170</v>
      </c>
      <c r="G62" s="7">
        <v>-73999</v>
      </c>
      <c r="H62" s="3">
        <v>1.6</v>
      </c>
      <c r="I62" s="3">
        <v>43</v>
      </c>
      <c r="J62" s="8">
        <v>0.55000000000000004</v>
      </c>
      <c r="K62" s="6">
        <v>2.5000000000000001E-3</v>
      </c>
      <c r="N62" t="s">
        <v>61</v>
      </c>
      <c r="O62" s="9">
        <v>78.16</v>
      </c>
      <c r="P62" s="3">
        <v>80.89</v>
      </c>
      <c r="Q62" s="3">
        <v>75.61</v>
      </c>
    </row>
    <row r="63" spans="1:17" x14ac:dyDescent="0.25">
      <c r="A63" t="s">
        <v>166</v>
      </c>
      <c r="B63" s="5">
        <v>19129952</v>
      </c>
      <c r="C63" s="6">
        <v>2.69E-2</v>
      </c>
      <c r="D63" s="7">
        <v>501205</v>
      </c>
      <c r="E63" s="3">
        <v>203</v>
      </c>
      <c r="F63" s="7">
        <v>94280</v>
      </c>
      <c r="G63" s="7">
        <v>-16053</v>
      </c>
      <c r="H63" s="3">
        <v>4.3</v>
      </c>
      <c r="I63" s="3">
        <v>18</v>
      </c>
      <c r="J63" s="8">
        <v>0.18</v>
      </c>
      <c r="K63" s="6">
        <v>2.5000000000000001E-3</v>
      </c>
      <c r="N63" t="s">
        <v>62</v>
      </c>
      <c r="O63" s="9">
        <v>78</v>
      </c>
      <c r="P63" s="3">
        <v>81.349999999999994</v>
      </c>
      <c r="Q63" s="3">
        <v>74.59</v>
      </c>
    </row>
    <row r="64" spans="1:17" x14ac:dyDescent="0.25">
      <c r="A64" t="s">
        <v>38</v>
      </c>
      <c r="B64" s="5">
        <v>19116201</v>
      </c>
      <c r="C64" s="6">
        <v>8.6999999999999994E-3</v>
      </c>
      <c r="D64" s="7">
        <v>164163</v>
      </c>
      <c r="E64" s="3">
        <v>26</v>
      </c>
      <c r="F64" s="7">
        <v>743532</v>
      </c>
      <c r="G64" s="7">
        <v>111708</v>
      </c>
      <c r="H64" s="3">
        <v>1.7</v>
      </c>
      <c r="I64" s="3">
        <v>35</v>
      </c>
      <c r="J64" s="8">
        <v>0.85</v>
      </c>
      <c r="K64" s="6">
        <v>2.5000000000000001E-3</v>
      </c>
      <c r="N64" t="s">
        <v>63</v>
      </c>
      <c r="O64" s="9">
        <v>77.930000000000007</v>
      </c>
      <c r="P64" s="3">
        <v>80.319999999999993</v>
      </c>
      <c r="Q64" s="3">
        <v>75.48</v>
      </c>
    </row>
    <row r="65" spans="1:17" x14ac:dyDescent="0.25">
      <c r="A65" t="s">
        <v>112</v>
      </c>
      <c r="B65" s="5">
        <v>18776707</v>
      </c>
      <c r="C65" s="6">
        <v>1.21E-2</v>
      </c>
      <c r="D65" s="7">
        <v>225280</v>
      </c>
      <c r="E65" s="3">
        <v>7</v>
      </c>
      <c r="F65" s="7">
        <v>2699700</v>
      </c>
      <c r="G65" s="7">
        <v>-18000</v>
      </c>
      <c r="H65" s="3">
        <v>2.8</v>
      </c>
      <c r="I65" s="3">
        <v>31</v>
      </c>
      <c r="J65" s="8">
        <v>0.57999999999999996</v>
      </c>
      <c r="K65" s="6">
        <v>2.3999999999999998E-3</v>
      </c>
      <c r="N65" t="s">
        <v>64</v>
      </c>
      <c r="O65" s="9">
        <v>77.87</v>
      </c>
      <c r="P65" s="3">
        <v>80.540000000000006</v>
      </c>
      <c r="Q65" s="3">
        <v>75.180000000000007</v>
      </c>
    </row>
    <row r="66" spans="1:17" x14ac:dyDescent="0.25">
      <c r="A66" t="s">
        <v>176</v>
      </c>
      <c r="B66" s="5">
        <v>18383955</v>
      </c>
      <c r="C66" s="6">
        <v>2.93E-2</v>
      </c>
      <c r="D66" s="7">
        <v>522925</v>
      </c>
      <c r="E66" s="3">
        <v>25</v>
      </c>
      <c r="F66" s="7">
        <v>743390</v>
      </c>
      <c r="G66" s="7">
        <v>-8000</v>
      </c>
      <c r="H66" s="3">
        <v>4.7</v>
      </c>
      <c r="I66" s="3">
        <v>18</v>
      </c>
      <c r="J66" s="8">
        <v>0.45</v>
      </c>
      <c r="K66" s="6">
        <v>2.3999999999999998E-3</v>
      </c>
      <c r="N66" t="s">
        <v>65</v>
      </c>
      <c r="O66" s="9">
        <v>77.739999999999995</v>
      </c>
      <c r="P66" s="3">
        <v>81.34</v>
      </c>
      <c r="Q66" s="3">
        <v>74.16</v>
      </c>
    </row>
    <row r="67" spans="1:17" x14ac:dyDescent="0.25">
      <c r="A67" t="s">
        <v>101</v>
      </c>
      <c r="B67" s="5">
        <v>17915568</v>
      </c>
      <c r="C67" s="6">
        <v>1.9E-2</v>
      </c>
      <c r="D67" s="7">
        <v>334096</v>
      </c>
      <c r="E67" s="3">
        <v>167</v>
      </c>
      <c r="F67" s="7">
        <v>107160</v>
      </c>
      <c r="G67" s="7">
        <v>-9215</v>
      </c>
      <c r="H67" s="3">
        <v>2.9</v>
      </c>
      <c r="I67" s="3">
        <v>23</v>
      </c>
      <c r="J67" s="8">
        <v>0.52</v>
      </c>
      <c r="K67" s="6">
        <v>2.3E-3</v>
      </c>
      <c r="N67" t="s">
        <v>66</v>
      </c>
      <c r="O67" s="9">
        <v>77.73</v>
      </c>
      <c r="P67" s="3">
        <v>78.88</v>
      </c>
      <c r="Q67" s="3">
        <v>76.87</v>
      </c>
    </row>
    <row r="68" spans="1:17" x14ac:dyDescent="0.25">
      <c r="A68" t="s">
        <v>67</v>
      </c>
      <c r="B68" s="5">
        <v>17643054</v>
      </c>
      <c r="C68" s="6">
        <v>1.55E-2</v>
      </c>
      <c r="D68" s="7">
        <v>269392</v>
      </c>
      <c r="E68" s="3">
        <v>71</v>
      </c>
      <c r="F68" s="7">
        <v>248360</v>
      </c>
      <c r="G68" s="7">
        <v>36400</v>
      </c>
      <c r="H68" s="3">
        <v>2.4</v>
      </c>
      <c r="I68" s="3">
        <v>28</v>
      </c>
      <c r="J68" s="8">
        <v>0.63</v>
      </c>
      <c r="K68" s="6">
        <v>2.3E-3</v>
      </c>
      <c r="N68" t="s">
        <v>67</v>
      </c>
      <c r="O68" s="9">
        <v>77.709999999999994</v>
      </c>
      <c r="P68" s="3">
        <v>80.45</v>
      </c>
      <c r="Q68" s="3">
        <v>75.05</v>
      </c>
    </row>
    <row r="69" spans="1:17" x14ac:dyDescent="0.25">
      <c r="A69" t="s">
        <v>88</v>
      </c>
      <c r="B69" s="5">
        <v>17500658</v>
      </c>
      <c r="C69" s="6">
        <v>2.52E-2</v>
      </c>
      <c r="D69" s="7">
        <v>430523</v>
      </c>
      <c r="E69" s="3">
        <v>95</v>
      </c>
      <c r="F69" s="7">
        <v>183630</v>
      </c>
      <c r="G69" s="7">
        <v>-427391</v>
      </c>
      <c r="H69" s="3">
        <v>2.8</v>
      </c>
      <c r="I69" s="3">
        <v>26</v>
      </c>
      <c r="J69" s="8">
        <v>0.6</v>
      </c>
      <c r="K69" s="6">
        <v>2.2000000000000001E-3</v>
      </c>
      <c r="N69" t="s">
        <v>68</v>
      </c>
      <c r="O69" s="9">
        <v>77.56</v>
      </c>
      <c r="P69" s="3">
        <v>80.739999999999995</v>
      </c>
      <c r="Q69" s="3">
        <v>74.25</v>
      </c>
    </row>
    <row r="70" spans="1:17" x14ac:dyDescent="0.25">
      <c r="A70" t="s">
        <v>23</v>
      </c>
      <c r="B70" s="5">
        <v>17134872</v>
      </c>
      <c r="C70" s="6">
        <v>2.2000000000000001E-3</v>
      </c>
      <c r="D70" s="7">
        <v>37742</v>
      </c>
      <c r="E70" s="3">
        <v>508</v>
      </c>
      <c r="F70" s="7">
        <v>33720</v>
      </c>
      <c r="G70" s="7">
        <v>16000</v>
      </c>
      <c r="H70" s="3">
        <v>1.7</v>
      </c>
      <c r="I70" s="3">
        <v>43</v>
      </c>
      <c r="J70" s="8">
        <v>0.92</v>
      </c>
      <c r="K70" s="6">
        <v>2.2000000000000001E-3</v>
      </c>
      <c r="N70" t="s">
        <v>69</v>
      </c>
      <c r="O70" s="9">
        <v>77.5</v>
      </c>
      <c r="P70" s="3">
        <v>78.760000000000005</v>
      </c>
      <c r="Q70" s="3">
        <v>76.3</v>
      </c>
    </row>
    <row r="71" spans="1:17" x14ac:dyDescent="0.25">
      <c r="A71" t="s">
        <v>151</v>
      </c>
      <c r="B71" s="5">
        <v>16743927</v>
      </c>
      <c r="C71" s="6">
        <v>2.75E-2</v>
      </c>
      <c r="D71" s="7">
        <v>447563</v>
      </c>
      <c r="E71" s="3">
        <v>87</v>
      </c>
      <c r="F71" s="7">
        <v>192530</v>
      </c>
      <c r="G71" s="7">
        <v>-20000</v>
      </c>
      <c r="H71" s="3">
        <v>4.7</v>
      </c>
      <c r="I71" s="3">
        <v>19</v>
      </c>
      <c r="J71" s="8">
        <v>0.49</v>
      </c>
      <c r="K71" s="6">
        <v>2.0999999999999999E-3</v>
      </c>
      <c r="N71" t="s">
        <v>70</v>
      </c>
      <c r="O71" s="9">
        <v>77.47</v>
      </c>
      <c r="P71" s="3">
        <v>79.73</v>
      </c>
      <c r="Q71" s="3">
        <v>75.36</v>
      </c>
    </row>
    <row r="72" spans="1:17" x14ac:dyDescent="0.25">
      <c r="A72" t="s">
        <v>142</v>
      </c>
      <c r="B72" s="5">
        <v>16718965</v>
      </c>
      <c r="C72" s="6">
        <v>1.41E-2</v>
      </c>
      <c r="D72" s="7">
        <v>232423</v>
      </c>
      <c r="E72" s="3">
        <v>95</v>
      </c>
      <c r="F72" s="7">
        <v>176520</v>
      </c>
      <c r="G72" s="7">
        <v>-30000</v>
      </c>
      <c r="H72" s="3">
        <v>2.5</v>
      </c>
      <c r="I72" s="3">
        <v>26</v>
      </c>
      <c r="J72" s="8">
        <v>0.24</v>
      </c>
      <c r="K72" s="6">
        <v>2.0999999999999999E-3</v>
      </c>
      <c r="N72" t="s">
        <v>71</v>
      </c>
      <c r="O72" s="9">
        <v>77.47</v>
      </c>
      <c r="P72" s="3">
        <v>78.58</v>
      </c>
      <c r="Q72" s="3">
        <v>76.260000000000005</v>
      </c>
    </row>
    <row r="73" spans="1:17" x14ac:dyDescent="0.25">
      <c r="A73" t="s">
        <v>200</v>
      </c>
      <c r="B73" s="5">
        <v>16425864</v>
      </c>
      <c r="C73" s="6">
        <v>0.03</v>
      </c>
      <c r="D73" s="7">
        <v>478988</v>
      </c>
      <c r="E73" s="3">
        <v>13</v>
      </c>
      <c r="F73" s="7">
        <v>1259200</v>
      </c>
      <c r="G73" s="7">
        <v>2000</v>
      </c>
      <c r="H73" s="3">
        <v>5.8</v>
      </c>
      <c r="I73" s="3">
        <v>17</v>
      </c>
      <c r="J73" s="8">
        <v>0.23</v>
      </c>
      <c r="K73" s="6">
        <v>2.0999999999999999E-3</v>
      </c>
      <c r="N73" t="s">
        <v>72</v>
      </c>
      <c r="O73" s="9">
        <v>77.44</v>
      </c>
      <c r="P73" s="3">
        <v>80.150000000000006</v>
      </c>
      <c r="Q73" s="3">
        <v>74.87</v>
      </c>
    </row>
    <row r="74" spans="1:17" x14ac:dyDescent="0.25">
      <c r="A74" t="s">
        <v>196</v>
      </c>
      <c r="B74" s="5">
        <v>15893222</v>
      </c>
      <c r="C74" s="6">
        <v>2.92E-2</v>
      </c>
      <c r="D74" s="7">
        <v>450317</v>
      </c>
      <c r="E74" s="3">
        <v>25</v>
      </c>
      <c r="F74" s="7">
        <v>627340</v>
      </c>
      <c r="G74" s="7">
        <v>-40000</v>
      </c>
      <c r="H74" s="3">
        <v>6.1</v>
      </c>
      <c r="I74" s="3">
        <v>17</v>
      </c>
      <c r="J74" s="8">
        <v>0.47</v>
      </c>
      <c r="K74" s="6">
        <v>2E-3</v>
      </c>
      <c r="N74" t="s">
        <v>73</v>
      </c>
      <c r="O74" s="9">
        <v>77.430000000000007</v>
      </c>
      <c r="P74" s="3">
        <v>78.66</v>
      </c>
      <c r="Q74" s="3">
        <v>76.17</v>
      </c>
    </row>
    <row r="75" spans="1:17" x14ac:dyDescent="0.25">
      <c r="A75" t="s">
        <v>185</v>
      </c>
      <c r="B75" s="5">
        <v>14862924</v>
      </c>
      <c r="C75" s="6">
        <v>1.4800000000000001E-2</v>
      </c>
      <c r="D75" s="7">
        <v>217456</v>
      </c>
      <c r="E75" s="3">
        <v>38</v>
      </c>
      <c r="F75" s="7">
        <v>386850</v>
      </c>
      <c r="G75" s="7">
        <v>-116858</v>
      </c>
      <c r="H75" s="3">
        <v>3.6</v>
      </c>
      <c r="I75" s="3">
        <v>19</v>
      </c>
      <c r="J75" s="8">
        <v>0.38</v>
      </c>
      <c r="K75" s="6">
        <v>1.9E-3</v>
      </c>
      <c r="N75" t="s">
        <v>74</v>
      </c>
      <c r="O75" s="9">
        <v>77.39</v>
      </c>
      <c r="P75" s="3">
        <v>79.77</v>
      </c>
      <c r="Q75" s="3">
        <v>74.989999999999995</v>
      </c>
    </row>
    <row r="76" spans="1:17" x14ac:dyDescent="0.25">
      <c r="A76" t="s">
        <v>183</v>
      </c>
      <c r="B76" s="5">
        <v>13132795</v>
      </c>
      <c r="C76" s="6">
        <v>2.8299999999999999E-2</v>
      </c>
      <c r="D76" s="7">
        <v>361549</v>
      </c>
      <c r="E76" s="3">
        <v>53</v>
      </c>
      <c r="F76" s="7">
        <v>245720</v>
      </c>
      <c r="G76" s="7">
        <v>-4000</v>
      </c>
      <c r="H76" s="3">
        <v>4.7</v>
      </c>
      <c r="I76" s="3">
        <v>18</v>
      </c>
      <c r="J76" s="8">
        <v>0.39</v>
      </c>
      <c r="K76" s="6">
        <v>1.6999999999999999E-3</v>
      </c>
      <c r="N76" t="s">
        <v>75</v>
      </c>
      <c r="O76" s="9">
        <v>77.36</v>
      </c>
      <c r="P76" s="3">
        <v>79.34</v>
      </c>
      <c r="Q76" s="3">
        <v>75.37</v>
      </c>
    </row>
    <row r="77" spans="1:17" x14ac:dyDescent="0.25">
      <c r="A77" t="s">
        <v>147</v>
      </c>
      <c r="B77" s="5">
        <v>12952218</v>
      </c>
      <c r="C77" s="6">
        <v>2.58E-2</v>
      </c>
      <c r="D77" s="7">
        <v>325268</v>
      </c>
      <c r="E77" s="3">
        <v>525</v>
      </c>
      <c r="F77" s="7">
        <v>24670</v>
      </c>
      <c r="G77" s="7">
        <v>-9000</v>
      </c>
      <c r="H77" s="3">
        <v>4.0999999999999996</v>
      </c>
      <c r="I77" s="3">
        <v>20</v>
      </c>
      <c r="J77" s="8">
        <v>0.18</v>
      </c>
      <c r="K77" s="6">
        <v>1.6999999999999999E-3</v>
      </c>
      <c r="N77" t="s">
        <v>76</v>
      </c>
      <c r="O77" s="9">
        <v>77.33</v>
      </c>
      <c r="P77" s="3">
        <v>78.540000000000006</v>
      </c>
      <c r="Q77" s="3">
        <v>76.22</v>
      </c>
    </row>
    <row r="78" spans="1:17" x14ac:dyDescent="0.25">
      <c r="A78" t="s">
        <v>181</v>
      </c>
      <c r="B78" s="5">
        <v>12123200</v>
      </c>
      <c r="C78" s="6">
        <v>2.7300000000000001E-2</v>
      </c>
      <c r="D78" s="7">
        <v>322049</v>
      </c>
      <c r="E78" s="3">
        <v>108</v>
      </c>
      <c r="F78" s="7">
        <v>112760</v>
      </c>
      <c r="G78" s="7">
        <v>-2000</v>
      </c>
      <c r="H78" s="3">
        <v>4.9000000000000004</v>
      </c>
      <c r="I78" s="3">
        <v>19</v>
      </c>
      <c r="J78" s="8">
        <v>0.48</v>
      </c>
      <c r="K78" s="6">
        <v>1.6000000000000001E-3</v>
      </c>
      <c r="N78" t="s">
        <v>77</v>
      </c>
      <c r="O78" s="9">
        <v>77.31</v>
      </c>
      <c r="P78" s="3">
        <v>80.66</v>
      </c>
      <c r="Q78" s="3">
        <v>73.78</v>
      </c>
    </row>
    <row r="79" spans="1:17" x14ac:dyDescent="0.25">
      <c r="A79" t="s">
        <v>182</v>
      </c>
      <c r="B79" s="5">
        <v>11890784</v>
      </c>
      <c r="C79" s="6">
        <v>3.1199999999999999E-2</v>
      </c>
      <c r="D79" s="7">
        <v>360204</v>
      </c>
      <c r="E79" s="3">
        <v>463</v>
      </c>
      <c r="F79" s="7">
        <v>25680</v>
      </c>
      <c r="G79" s="7">
        <v>2001</v>
      </c>
      <c r="H79" s="3">
        <v>5.5</v>
      </c>
      <c r="I79" s="3">
        <v>17</v>
      </c>
      <c r="J79" s="8">
        <v>0.14000000000000001</v>
      </c>
      <c r="K79" s="6">
        <v>1.5E-3</v>
      </c>
      <c r="N79" t="s">
        <v>78</v>
      </c>
      <c r="O79" s="9">
        <v>77.17</v>
      </c>
      <c r="P79" s="3">
        <v>80.42</v>
      </c>
      <c r="Q79" s="3">
        <v>73.819999999999993</v>
      </c>
    </row>
    <row r="80" spans="1:17" x14ac:dyDescent="0.25">
      <c r="A80" t="s">
        <v>75</v>
      </c>
      <c r="B80" s="5">
        <v>11818619</v>
      </c>
      <c r="C80" s="6">
        <v>1.06E-2</v>
      </c>
      <c r="D80" s="7">
        <v>123900</v>
      </c>
      <c r="E80" s="3">
        <v>76</v>
      </c>
      <c r="F80" s="7">
        <v>155360</v>
      </c>
      <c r="G80" s="7">
        <v>-4000</v>
      </c>
      <c r="H80" s="3">
        <v>2.2000000000000002</v>
      </c>
      <c r="I80" s="3">
        <v>33</v>
      </c>
      <c r="J80" s="8">
        <v>0.7</v>
      </c>
      <c r="K80" s="6">
        <v>1.5E-3</v>
      </c>
      <c r="N80" t="s">
        <v>79</v>
      </c>
      <c r="O80" s="9">
        <v>76.790000000000006</v>
      </c>
      <c r="P80" s="3">
        <v>79.099999999999994</v>
      </c>
      <c r="Q80" s="3">
        <v>74.260000000000005</v>
      </c>
    </row>
    <row r="81" spans="1:17" x14ac:dyDescent="0.25">
      <c r="A81" t="s">
        <v>127</v>
      </c>
      <c r="B81" s="5">
        <v>11673021</v>
      </c>
      <c r="C81" s="6">
        <v>1.3899999999999999E-2</v>
      </c>
      <c r="D81" s="7">
        <v>159921</v>
      </c>
      <c r="E81" s="3">
        <v>11</v>
      </c>
      <c r="F81" s="7">
        <v>1083300</v>
      </c>
      <c r="G81" s="7">
        <v>-9504</v>
      </c>
      <c r="H81" s="3">
        <v>2.8</v>
      </c>
      <c r="I81" s="3">
        <v>26</v>
      </c>
      <c r="J81" s="8">
        <v>0.69</v>
      </c>
      <c r="K81" s="6">
        <v>1.5E-3</v>
      </c>
      <c r="N81" t="s">
        <v>80</v>
      </c>
      <c r="O81" s="9">
        <v>76.67</v>
      </c>
      <c r="P81" s="3">
        <v>78.06</v>
      </c>
      <c r="Q81" s="3">
        <v>75.27</v>
      </c>
    </row>
    <row r="82" spans="1:17" x14ac:dyDescent="0.25">
      <c r="A82" t="s">
        <v>27</v>
      </c>
      <c r="B82" s="5">
        <v>11589623</v>
      </c>
      <c r="C82" s="6">
        <v>4.4000000000000003E-3</v>
      </c>
      <c r="D82" s="7">
        <v>50295</v>
      </c>
      <c r="E82" s="3">
        <v>383</v>
      </c>
      <c r="F82" s="7">
        <v>30280</v>
      </c>
      <c r="G82" s="7">
        <v>48000</v>
      </c>
      <c r="H82" s="3">
        <v>1.7</v>
      </c>
      <c r="I82" s="3">
        <v>42</v>
      </c>
      <c r="J82" s="8">
        <v>0.98</v>
      </c>
      <c r="K82" s="6">
        <v>1.5E-3</v>
      </c>
      <c r="N82" t="s">
        <v>81</v>
      </c>
      <c r="O82" s="9">
        <v>76.650000000000006</v>
      </c>
      <c r="P82" s="3">
        <v>78.78</v>
      </c>
      <c r="Q82" s="3">
        <v>74.709999999999994</v>
      </c>
    </row>
    <row r="83" spans="1:17" x14ac:dyDescent="0.25">
      <c r="A83" t="s">
        <v>172</v>
      </c>
      <c r="B83" s="5">
        <v>11402528</v>
      </c>
      <c r="C83" s="6">
        <v>1.24E-2</v>
      </c>
      <c r="D83" s="7">
        <v>139451</v>
      </c>
      <c r="E83" s="3">
        <v>414</v>
      </c>
      <c r="F83" s="7">
        <v>27560</v>
      </c>
      <c r="G83" s="7">
        <v>-35000</v>
      </c>
      <c r="H83" s="3">
        <v>3</v>
      </c>
      <c r="I83" s="3">
        <v>24</v>
      </c>
      <c r="J83" s="8">
        <v>0.56999999999999995</v>
      </c>
      <c r="K83" s="6">
        <v>1.5E-3</v>
      </c>
      <c r="N83" t="s">
        <v>82</v>
      </c>
      <c r="O83" s="9">
        <v>76.569999999999993</v>
      </c>
      <c r="P83" s="3">
        <v>80.14</v>
      </c>
      <c r="Q83" s="3">
        <v>73.010000000000005</v>
      </c>
    </row>
    <row r="84" spans="1:17" x14ac:dyDescent="0.25">
      <c r="A84" t="s">
        <v>50</v>
      </c>
      <c r="B84" s="5">
        <v>11326616</v>
      </c>
      <c r="C84" s="6">
        <v>-5.9999999999999995E-4</v>
      </c>
      <c r="D84" s="7">
        <v>-6867</v>
      </c>
      <c r="E84" s="3">
        <v>106</v>
      </c>
      <c r="F84" s="7">
        <v>106440</v>
      </c>
      <c r="G84" s="7">
        <v>-14400</v>
      </c>
      <c r="H84" s="3">
        <v>1.6</v>
      </c>
      <c r="I84" s="3">
        <v>42</v>
      </c>
      <c r="J84" s="8">
        <v>0.78</v>
      </c>
      <c r="K84" s="6">
        <v>1.5E-3</v>
      </c>
      <c r="N84" t="s">
        <v>83</v>
      </c>
      <c r="O84" s="9">
        <v>76.5</v>
      </c>
      <c r="P84" s="3">
        <v>79.91</v>
      </c>
      <c r="Q84" s="3">
        <v>73.13</v>
      </c>
    </row>
    <row r="85" spans="1:17" x14ac:dyDescent="0.25">
      <c r="A85" t="s">
        <v>195</v>
      </c>
      <c r="B85" s="5">
        <v>11193725</v>
      </c>
      <c r="C85" s="6">
        <v>1.1900000000000001E-2</v>
      </c>
      <c r="D85" s="7">
        <v>131612</v>
      </c>
      <c r="E85" s="3">
        <v>18</v>
      </c>
      <c r="F85" s="7">
        <v>610952</v>
      </c>
      <c r="G85" s="7">
        <v>-174200</v>
      </c>
      <c r="H85" s="3">
        <v>4.7</v>
      </c>
      <c r="I85" s="3">
        <v>19</v>
      </c>
      <c r="J85" s="8">
        <v>0.25</v>
      </c>
      <c r="K85" s="6">
        <v>1.4E-3</v>
      </c>
      <c r="N85" t="s">
        <v>84</v>
      </c>
      <c r="O85" s="9">
        <v>76.47</v>
      </c>
      <c r="P85" s="3">
        <v>79.05</v>
      </c>
      <c r="Q85" s="3">
        <v>73.89</v>
      </c>
    </row>
    <row r="86" spans="1:17" x14ac:dyDescent="0.25">
      <c r="A86" t="s">
        <v>104</v>
      </c>
      <c r="B86" s="5">
        <v>10847910</v>
      </c>
      <c r="C86" s="6">
        <v>1.01E-2</v>
      </c>
      <c r="D86" s="7">
        <v>108952</v>
      </c>
      <c r="E86" s="3">
        <v>225</v>
      </c>
      <c r="F86" s="7">
        <v>48320</v>
      </c>
      <c r="G86" s="7">
        <v>-30000</v>
      </c>
      <c r="H86" s="3">
        <v>2.4</v>
      </c>
      <c r="I86" s="3">
        <v>28</v>
      </c>
      <c r="J86" s="8">
        <v>0.85</v>
      </c>
      <c r="K86" s="6">
        <v>1.4E-3</v>
      </c>
      <c r="N86" t="s">
        <v>85</v>
      </c>
      <c r="O86" s="9">
        <v>76.41</v>
      </c>
      <c r="P86" s="3">
        <v>81.7</v>
      </c>
      <c r="Q86" s="3">
        <v>70.97</v>
      </c>
    </row>
    <row r="87" spans="1:17" x14ac:dyDescent="0.25">
      <c r="A87" t="s">
        <v>45</v>
      </c>
      <c r="B87" s="5">
        <v>10708981</v>
      </c>
      <c r="C87" s="6">
        <v>1.8E-3</v>
      </c>
      <c r="D87" s="7">
        <v>19772</v>
      </c>
      <c r="E87" s="3">
        <v>139</v>
      </c>
      <c r="F87" s="7">
        <v>77240</v>
      </c>
      <c r="G87" s="7">
        <v>22011</v>
      </c>
      <c r="H87" s="3">
        <v>1.6</v>
      </c>
      <c r="I87" s="3">
        <v>43</v>
      </c>
      <c r="J87" s="8">
        <v>0.74</v>
      </c>
      <c r="K87" s="6">
        <v>1.4E-3</v>
      </c>
      <c r="N87" t="s">
        <v>86</v>
      </c>
      <c r="O87" s="9">
        <v>76.349999999999994</v>
      </c>
      <c r="P87" s="3">
        <v>77.64</v>
      </c>
      <c r="Q87" s="3">
        <v>75.17</v>
      </c>
    </row>
    <row r="88" spans="1:17" x14ac:dyDescent="0.25">
      <c r="A88" t="s">
        <v>21</v>
      </c>
      <c r="B88" s="5">
        <v>10423054</v>
      </c>
      <c r="C88" s="6">
        <v>-4.7999999999999996E-3</v>
      </c>
      <c r="D88" s="7">
        <v>-50401</v>
      </c>
      <c r="E88" s="3">
        <v>81</v>
      </c>
      <c r="F88" s="7">
        <v>128900</v>
      </c>
      <c r="G88" s="7">
        <v>-16000</v>
      </c>
      <c r="H88" s="3">
        <v>1.3</v>
      </c>
      <c r="I88" s="3">
        <v>46</v>
      </c>
      <c r="J88" s="8">
        <v>0.85</v>
      </c>
      <c r="K88" s="6">
        <v>1.2999999999999999E-3</v>
      </c>
      <c r="N88" t="s">
        <v>87</v>
      </c>
      <c r="O88" s="9">
        <v>76.260000000000005</v>
      </c>
      <c r="P88" s="3">
        <v>78.319999999999993</v>
      </c>
      <c r="Q88" s="3">
        <v>74.260000000000005</v>
      </c>
    </row>
    <row r="89" spans="1:17" x14ac:dyDescent="0.25">
      <c r="A89" t="s">
        <v>102</v>
      </c>
      <c r="B89" s="5">
        <v>10203134</v>
      </c>
      <c r="C89" s="6">
        <v>0.01</v>
      </c>
      <c r="D89" s="7">
        <v>101440</v>
      </c>
      <c r="E89" s="3">
        <v>115</v>
      </c>
      <c r="F89" s="7">
        <v>88780</v>
      </c>
      <c r="G89" s="7">
        <v>10220</v>
      </c>
      <c r="H89" s="3">
        <v>2.8</v>
      </c>
      <c r="I89" s="3">
        <v>24</v>
      </c>
      <c r="J89" s="8">
        <v>0.91</v>
      </c>
      <c r="K89" s="6">
        <v>1.2999999999999999E-3</v>
      </c>
      <c r="N89" t="s">
        <v>88</v>
      </c>
      <c r="O89" s="9">
        <v>76.06</v>
      </c>
      <c r="P89" s="3">
        <v>79.11</v>
      </c>
      <c r="Q89" s="3">
        <v>73.13</v>
      </c>
    </row>
    <row r="90" spans="1:17" x14ac:dyDescent="0.25">
      <c r="A90" t="s">
        <v>25</v>
      </c>
      <c r="B90" s="5">
        <v>10196709</v>
      </c>
      <c r="C90" s="6">
        <v>-2.8999999999999998E-3</v>
      </c>
      <c r="D90" s="7">
        <v>-29478</v>
      </c>
      <c r="E90" s="3">
        <v>111</v>
      </c>
      <c r="F90" s="7">
        <v>91590</v>
      </c>
      <c r="G90" s="7">
        <v>-6000</v>
      </c>
      <c r="H90" s="3">
        <v>1.3</v>
      </c>
      <c r="I90" s="3">
        <v>46</v>
      </c>
      <c r="J90" s="8">
        <v>0.66</v>
      </c>
      <c r="K90" s="6">
        <v>1.2999999999999999E-3</v>
      </c>
      <c r="N90" t="s">
        <v>89</v>
      </c>
      <c r="O90" s="9">
        <v>75.87</v>
      </c>
      <c r="P90" s="3">
        <v>78.14</v>
      </c>
      <c r="Q90" s="3">
        <v>73.569999999999993</v>
      </c>
    </row>
    <row r="91" spans="1:17" x14ac:dyDescent="0.25">
      <c r="A91" t="s">
        <v>119</v>
      </c>
      <c r="B91" s="5">
        <v>10139177</v>
      </c>
      <c r="C91" s="6">
        <v>9.1000000000000004E-3</v>
      </c>
      <c r="D91" s="7">
        <v>91459</v>
      </c>
      <c r="E91" s="3">
        <v>123</v>
      </c>
      <c r="F91" s="7">
        <v>82658</v>
      </c>
      <c r="G91" s="7">
        <v>1200</v>
      </c>
      <c r="H91" s="3">
        <v>2.1</v>
      </c>
      <c r="I91" s="3">
        <v>32</v>
      </c>
      <c r="J91" s="8">
        <v>0.56000000000000005</v>
      </c>
      <c r="K91" s="6">
        <v>1.2999999999999999E-3</v>
      </c>
      <c r="N91" t="s">
        <v>90</v>
      </c>
      <c r="O91" s="9">
        <v>75.849999999999994</v>
      </c>
      <c r="P91" s="3">
        <v>77.06</v>
      </c>
      <c r="Q91" s="3">
        <v>75.09</v>
      </c>
    </row>
    <row r="92" spans="1:17" x14ac:dyDescent="0.25">
      <c r="A92" t="s">
        <v>13</v>
      </c>
      <c r="B92" s="5">
        <v>10099265</v>
      </c>
      <c r="C92" s="6">
        <v>6.3E-3</v>
      </c>
      <c r="D92" s="7">
        <v>62886</v>
      </c>
      <c r="E92" s="3">
        <v>25</v>
      </c>
      <c r="F92" s="7">
        <v>410340</v>
      </c>
      <c r="G92" s="7">
        <v>40000</v>
      </c>
      <c r="H92" s="3">
        <v>1.9</v>
      </c>
      <c r="I92" s="3">
        <v>41</v>
      </c>
      <c r="J92" s="8">
        <v>0.88</v>
      </c>
      <c r="K92" s="6">
        <v>1.2999999999999999E-3</v>
      </c>
      <c r="N92" t="s">
        <v>91</v>
      </c>
      <c r="O92" s="9">
        <v>75.77</v>
      </c>
      <c r="P92" s="3">
        <v>79.849999999999994</v>
      </c>
      <c r="Q92" s="3">
        <v>71.73</v>
      </c>
    </row>
    <row r="93" spans="1:17" x14ac:dyDescent="0.25">
      <c r="A93" t="s">
        <v>89</v>
      </c>
      <c r="B93" s="5">
        <v>9904607</v>
      </c>
      <c r="C93" s="6">
        <v>1.6299999999999999E-2</v>
      </c>
      <c r="D93" s="7">
        <v>158490</v>
      </c>
      <c r="E93" s="3">
        <v>89</v>
      </c>
      <c r="F93" s="7">
        <v>111890</v>
      </c>
      <c r="G93" s="7">
        <v>-6800</v>
      </c>
      <c r="H93" s="3">
        <v>2.5</v>
      </c>
      <c r="I93" s="3">
        <v>24</v>
      </c>
      <c r="J93" s="8">
        <v>0.56999999999999995</v>
      </c>
      <c r="K93" s="6">
        <v>1.2999999999999999E-3</v>
      </c>
      <c r="N93" t="s">
        <v>92</v>
      </c>
      <c r="O93" s="9">
        <v>75.73</v>
      </c>
      <c r="P93" s="3">
        <v>80.37</v>
      </c>
      <c r="Q93" s="3">
        <v>70.81</v>
      </c>
    </row>
    <row r="94" spans="1:17" x14ac:dyDescent="0.25">
      <c r="A94" t="s">
        <v>57</v>
      </c>
      <c r="B94" s="5">
        <v>9890402</v>
      </c>
      <c r="C94" s="6">
        <v>1.23E-2</v>
      </c>
      <c r="D94" s="7">
        <v>119873</v>
      </c>
      <c r="E94" s="3">
        <v>118</v>
      </c>
      <c r="F94" s="7">
        <v>83600</v>
      </c>
      <c r="G94" s="7">
        <v>40000</v>
      </c>
      <c r="H94" s="3">
        <v>1.4</v>
      </c>
      <c r="I94" s="3">
        <v>33</v>
      </c>
      <c r="J94" s="8">
        <v>0.86</v>
      </c>
      <c r="K94" s="6">
        <v>1.2999999999999999E-3</v>
      </c>
      <c r="N94" t="s">
        <v>93</v>
      </c>
      <c r="O94" s="9">
        <v>75.69</v>
      </c>
      <c r="P94" s="3">
        <v>77.37</v>
      </c>
      <c r="Q94" s="3">
        <v>74.47</v>
      </c>
    </row>
    <row r="95" spans="1:17" x14ac:dyDescent="0.25">
      <c r="A95" t="s">
        <v>77</v>
      </c>
      <c r="B95" s="5">
        <v>9660351</v>
      </c>
      <c r="C95" s="6">
        <v>-2.5000000000000001E-3</v>
      </c>
      <c r="D95" s="7">
        <v>-24328</v>
      </c>
      <c r="E95" s="3">
        <v>107</v>
      </c>
      <c r="F95" s="7">
        <v>90530</v>
      </c>
      <c r="G95" s="7">
        <v>6000</v>
      </c>
      <c r="H95" s="3">
        <v>1.5</v>
      </c>
      <c r="I95" s="3">
        <v>43</v>
      </c>
      <c r="J95" s="8">
        <v>0.72</v>
      </c>
      <c r="K95" s="6">
        <v>1.1999999999999999E-3</v>
      </c>
      <c r="N95" t="s">
        <v>94</v>
      </c>
      <c r="O95" s="9">
        <v>75.55</v>
      </c>
      <c r="P95" s="3">
        <v>78.900000000000006</v>
      </c>
      <c r="Q95" s="3">
        <v>71.819999999999993</v>
      </c>
    </row>
    <row r="96" spans="1:17" x14ac:dyDescent="0.25">
      <c r="A96" t="s">
        <v>134</v>
      </c>
      <c r="B96" s="5">
        <v>9537645</v>
      </c>
      <c r="C96" s="6">
        <v>2.3199999999999998E-2</v>
      </c>
      <c r="D96" s="7">
        <v>216627</v>
      </c>
      <c r="E96" s="3">
        <v>68</v>
      </c>
      <c r="F96" s="7">
        <v>139960</v>
      </c>
      <c r="G96" s="7">
        <v>-20000</v>
      </c>
      <c r="H96" s="3">
        <v>3.6</v>
      </c>
      <c r="I96" s="3">
        <v>22</v>
      </c>
      <c r="J96" s="8">
        <v>0.27</v>
      </c>
      <c r="K96" s="6">
        <v>1.1999999999999999E-3</v>
      </c>
      <c r="N96" t="s">
        <v>95</v>
      </c>
      <c r="O96" s="9">
        <v>75.510000000000005</v>
      </c>
      <c r="P96" s="3">
        <v>78.92</v>
      </c>
      <c r="Q96" s="3">
        <v>72.209999999999994</v>
      </c>
    </row>
    <row r="97" spans="1:17" x14ac:dyDescent="0.25">
      <c r="A97" t="s">
        <v>99</v>
      </c>
      <c r="B97" s="5">
        <v>9449323</v>
      </c>
      <c r="C97" s="6">
        <v>-2.9999999999999997E-4</v>
      </c>
      <c r="D97" s="7">
        <v>-3088</v>
      </c>
      <c r="E97" s="3">
        <v>47</v>
      </c>
      <c r="F97" s="7">
        <v>202910</v>
      </c>
      <c r="G97" s="7">
        <v>8730</v>
      </c>
      <c r="H97" s="3">
        <v>1.7</v>
      </c>
      <c r="I97" s="3">
        <v>40</v>
      </c>
      <c r="J97" s="8">
        <v>0.79</v>
      </c>
      <c r="K97" s="6">
        <v>1.1999999999999999E-3</v>
      </c>
      <c r="N97" t="s">
        <v>96</v>
      </c>
      <c r="O97" s="9">
        <v>75.489999999999995</v>
      </c>
      <c r="P97" s="3">
        <v>79.06</v>
      </c>
      <c r="Q97" s="3">
        <v>72.05</v>
      </c>
    </row>
    <row r="98" spans="1:17" x14ac:dyDescent="0.25">
      <c r="A98" t="s">
        <v>28</v>
      </c>
      <c r="B98" s="5">
        <v>9006398</v>
      </c>
      <c r="C98" s="6">
        <v>5.7000000000000002E-3</v>
      </c>
      <c r="D98" s="7">
        <v>51296</v>
      </c>
      <c r="E98" s="3">
        <v>109</v>
      </c>
      <c r="F98" s="7">
        <v>82409</v>
      </c>
      <c r="G98" s="7">
        <v>65000</v>
      </c>
      <c r="H98" s="3">
        <v>1.5</v>
      </c>
      <c r="I98" s="3">
        <v>43</v>
      </c>
      <c r="J98" s="8">
        <v>0.56999999999999995</v>
      </c>
      <c r="K98" s="6">
        <v>1.1999999999999999E-3</v>
      </c>
      <c r="N98" t="s">
        <v>97</v>
      </c>
      <c r="O98" s="9">
        <v>75.41</v>
      </c>
      <c r="P98" s="3">
        <v>78.17</v>
      </c>
      <c r="Q98" s="3">
        <v>72.62</v>
      </c>
    </row>
    <row r="99" spans="1:17" x14ac:dyDescent="0.25">
      <c r="A99" t="s">
        <v>168</v>
      </c>
      <c r="B99" s="5">
        <v>8947024</v>
      </c>
      <c r="C99" s="6">
        <v>1.95E-2</v>
      </c>
      <c r="D99" s="7">
        <v>170915</v>
      </c>
      <c r="E99" s="3">
        <v>20</v>
      </c>
      <c r="F99" s="7">
        <v>452860</v>
      </c>
      <c r="G99" s="3">
        <v>-800</v>
      </c>
      <c r="H99" s="3">
        <v>3.6</v>
      </c>
      <c r="I99" s="3">
        <v>22</v>
      </c>
      <c r="J99" s="8">
        <v>0.13</v>
      </c>
      <c r="K99" s="6">
        <v>1.1000000000000001E-3</v>
      </c>
      <c r="N99" t="s">
        <v>98</v>
      </c>
      <c r="O99" s="9">
        <v>75.23</v>
      </c>
      <c r="P99" s="3">
        <v>78.650000000000006</v>
      </c>
      <c r="Q99" s="3">
        <v>71.75</v>
      </c>
    </row>
    <row r="100" spans="1:17" x14ac:dyDescent="0.25">
      <c r="A100" t="s">
        <v>84</v>
      </c>
      <c r="B100" s="5">
        <v>8737371</v>
      </c>
      <c r="C100" s="6">
        <v>-4.0000000000000001E-3</v>
      </c>
      <c r="D100" s="7">
        <v>-34864</v>
      </c>
      <c r="E100" s="3">
        <v>100</v>
      </c>
      <c r="F100" s="7">
        <v>87460</v>
      </c>
      <c r="G100" s="7">
        <v>4000</v>
      </c>
      <c r="H100" s="3">
        <v>1.5</v>
      </c>
      <c r="I100" s="3">
        <v>42</v>
      </c>
      <c r="J100" s="8">
        <v>0.56000000000000005</v>
      </c>
      <c r="K100" s="6">
        <v>1.1000000000000001E-3</v>
      </c>
      <c r="N100" t="s">
        <v>99</v>
      </c>
      <c r="O100" s="9">
        <v>75.2</v>
      </c>
      <c r="P100" s="3">
        <v>79.900000000000006</v>
      </c>
      <c r="Q100" s="3">
        <v>70.150000000000006</v>
      </c>
    </row>
    <row r="101" spans="1:17" x14ac:dyDescent="0.25">
      <c r="A101" t="s">
        <v>12</v>
      </c>
      <c r="B101" s="5">
        <v>8655535</v>
      </c>
      <c r="C101" s="6">
        <v>1.6E-2</v>
      </c>
      <c r="D101" s="7">
        <v>136158</v>
      </c>
      <c r="E101" s="3">
        <v>400</v>
      </c>
      <c r="F101" s="7">
        <v>21640</v>
      </c>
      <c r="G101" s="7">
        <v>10000</v>
      </c>
      <c r="H101" s="3">
        <v>3</v>
      </c>
      <c r="I101" s="3">
        <v>30</v>
      </c>
      <c r="J101" s="8">
        <v>0.93</v>
      </c>
      <c r="K101" s="6">
        <v>1.1000000000000001E-3</v>
      </c>
      <c r="N101" t="s">
        <v>100</v>
      </c>
      <c r="O101" s="9">
        <v>75.09</v>
      </c>
      <c r="P101" s="3">
        <v>78.25</v>
      </c>
      <c r="Q101" s="3">
        <v>72.14</v>
      </c>
    </row>
    <row r="102" spans="1:17" x14ac:dyDescent="0.25">
      <c r="A102" t="s">
        <v>4</v>
      </c>
      <c r="B102" s="5">
        <v>8654622</v>
      </c>
      <c r="C102" s="6">
        <v>7.4000000000000003E-3</v>
      </c>
      <c r="D102" s="7">
        <v>63257</v>
      </c>
      <c r="E102" s="3">
        <v>219</v>
      </c>
      <c r="F102" s="7">
        <v>39516</v>
      </c>
      <c r="G102" s="7">
        <v>52000</v>
      </c>
      <c r="H102" s="3">
        <v>1.5</v>
      </c>
      <c r="I102" s="3">
        <v>43</v>
      </c>
      <c r="J102" s="8">
        <v>0.74</v>
      </c>
      <c r="K102" s="6">
        <v>1.1000000000000001E-3</v>
      </c>
      <c r="N102" t="s">
        <v>101</v>
      </c>
      <c r="O102" s="9">
        <v>75.05</v>
      </c>
      <c r="P102" s="3">
        <v>77.89</v>
      </c>
      <c r="Q102" s="3">
        <v>72.14</v>
      </c>
    </row>
    <row r="103" spans="1:17" x14ac:dyDescent="0.25">
      <c r="A103" t="s">
        <v>187</v>
      </c>
      <c r="B103" s="5">
        <v>8278724</v>
      </c>
      <c r="C103" s="6">
        <v>2.4299999999999999E-2</v>
      </c>
      <c r="D103" s="7">
        <v>196358</v>
      </c>
      <c r="E103" s="3">
        <v>152</v>
      </c>
      <c r="F103" s="7">
        <v>54390</v>
      </c>
      <c r="G103" s="7">
        <v>-2000</v>
      </c>
      <c r="H103" s="3">
        <v>4.4000000000000004</v>
      </c>
      <c r="I103" s="3">
        <v>19</v>
      </c>
      <c r="J103" s="8">
        <v>0.43</v>
      </c>
      <c r="K103" s="6">
        <v>1.1000000000000001E-3</v>
      </c>
      <c r="N103" t="s">
        <v>102</v>
      </c>
      <c r="O103" s="9">
        <v>75.010000000000005</v>
      </c>
      <c r="P103" s="3">
        <v>76.819999999999993</v>
      </c>
      <c r="Q103" s="3">
        <v>73.28</v>
      </c>
    </row>
    <row r="104" spans="1:17" x14ac:dyDescent="0.25">
      <c r="A104" t="s">
        <v>197</v>
      </c>
      <c r="B104" s="5">
        <v>7976983</v>
      </c>
      <c r="C104" s="6">
        <v>2.1000000000000001E-2</v>
      </c>
      <c r="D104" s="7">
        <v>163768</v>
      </c>
      <c r="E104" s="3">
        <v>111</v>
      </c>
      <c r="F104" s="7">
        <v>72180</v>
      </c>
      <c r="G104" s="7">
        <v>-4200</v>
      </c>
      <c r="H104" s="3">
        <v>4.3</v>
      </c>
      <c r="I104" s="3">
        <v>19</v>
      </c>
      <c r="J104" s="8">
        <v>0.43</v>
      </c>
      <c r="K104" s="6">
        <v>1E-3</v>
      </c>
      <c r="N104" t="s">
        <v>103</v>
      </c>
      <c r="O104" s="9">
        <v>74.88</v>
      </c>
      <c r="P104" s="3">
        <v>76.599999999999994</v>
      </c>
      <c r="Q104" s="3">
        <v>73.17</v>
      </c>
    </row>
    <row r="105" spans="1:17" x14ac:dyDescent="0.25">
      <c r="A105" t="s">
        <v>1</v>
      </c>
      <c r="B105" s="5">
        <v>7496981</v>
      </c>
      <c r="C105" s="6">
        <v>8.2000000000000007E-3</v>
      </c>
      <c r="D105" s="7">
        <v>60827</v>
      </c>
      <c r="E105" s="7">
        <v>7140</v>
      </c>
      <c r="F105" s="7">
        <v>1050</v>
      </c>
      <c r="G105" s="7">
        <v>29308</v>
      </c>
      <c r="H105" s="3">
        <v>1.3</v>
      </c>
      <c r="I105" s="3">
        <v>45</v>
      </c>
      <c r="J105" s="3" t="s">
        <v>206</v>
      </c>
      <c r="K105" s="6">
        <v>1E-3</v>
      </c>
      <c r="N105" t="s">
        <v>104</v>
      </c>
      <c r="O105" s="9">
        <v>74.650000000000006</v>
      </c>
      <c r="P105" s="3">
        <v>77.900000000000006</v>
      </c>
      <c r="Q105" s="3">
        <v>71.58</v>
      </c>
    </row>
    <row r="106" spans="1:17" x14ac:dyDescent="0.25">
      <c r="A106" t="s">
        <v>150</v>
      </c>
      <c r="B106" s="5">
        <v>7275560</v>
      </c>
      <c r="C106" s="6">
        <v>1.4800000000000001E-2</v>
      </c>
      <c r="D106" s="7">
        <v>106105</v>
      </c>
      <c r="E106" s="3">
        <v>32</v>
      </c>
      <c r="F106" s="7">
        <v>230800</v>
      </c>
      <c r="G106" s="7">
        <v>-14704</v>
      </c>
      <c r="H106" s="3">
        <v>2.7</v>
      </c>
      <c r="I106" s="3">
        <v>24</v>
      </c>
      <c r="J106" s="8">
        <v>0.36</v>
      </c>
      <c r="K106" s="6">
        <v>8.9999999999999998E-4</v>
      </c>
      <c r="N106" t="s">
        <v>105</v>
      </c>
      <c r="O106" s="9">
        <v>74.62</v>
      </c>
      <c r="P106" s="3">
        <v>76.38</v>
      </c>
      <c r="Q106" s="3">
        <v>72.92</v>
      </c>
    </row>
    <row r="107" spans="1:17" x14ac:dyDescent="0.25">
      <c r="A107" t="s">
        <v>106</v>
      </c>
      <c r="B107" s="5">
        <v>7132538</v>
      </c>
      <c r="C107" s="6">
        <v>1.2500000000000001E-2</v>
      </c>
      <c r="D107" s="7">
        <v>87902</v>
      </c>
      <c r="E107" s="3">
        <v>18</v>
      </c>
      <c r="F107" s="7">
        <v>397300</v>
      </c>
      <c r="G107" s="7">
        <v>-16556</v>
      </c>
      <c r="H107" s="3">
        <v>2.4</v>
      </c>
      <c r="I107" s="3">
        <v>26</v>
      </c>
      <c r="J107" s="8">
        <v>0.62</v>
      </c>
      <c r="K107" s="6">
        <v>8.9999999999999998E-4</v>
      </c>
      <c r="N107" t="s">
        <v>106</v>
      </c>
      <c r="O107" s="9">
        <v>74.59</v>
      </c>
      <c r="P107" s="3">
        <v>76.78</v>
      </c>
      <c r="Q107" s="3">
        <v>72.55</v>
      </c>
    </row>
    <row r="108" spans="1:17" x14ac:dyDescent="0.25">
      <c r="A108" t="s">
        <v>96</v>
      </c>
      <c r="B108" s="5">
        <v>6948445</v>
      </c>
      <c r="C108" s="6">
        <v>-7.4000000000000003E-3</v>
      </c>
      <c r="D108" s="7">
        <v>-51674</v>
      </c>
      <c r="E108" s="3">
        <v>64</v>
      </c>
      <c r="F108" s="7">
        <v>108560</v>
      </c>
      <c r="G108" s="7">
        <v>-4800</v>
      </c>
      <c r="H108" s="3">
        <v>1.6</v>
      </c>
      <c r="I108" s="3">
        <v>45</v>
      </c>
      <c r="J108" s="8">
        <v>0.76</v>
      </c>
      <c r="K108" s="6">
        <v>8.9999999999999998E-4</v>
      </c>
      <c r="N108" t="s">
        <v>107</v>
      </c>
      <c r="O108" s="9">
        <v>74.28</v>
      </c>
      <c r="P108" s="3">
        <v>76.510000000000005</v>
      </c>
      <c r="Q108" s="3">
        <v>71.95</v>
      </c>
    </row>
    <row r="109" spans="1:17" x14ac:dyDescent="0.25">
      <c r="A109" t="s">
        <v>117</v>
      </c>
      <c r="B109" s="5">
        <v>6871292</v>
      </c>
      <c r="C109" s="6">
        <v>1.38E-2</v>
      </c>
      <c r="D109" s="7">
        <v>93840</v>
      </c>
      <c r="E109" s="3">
        <v>4</v>
      </c>
      <c r="F109" s="7">
        <v>1759540</v>
      </c>
      <c r="G109" s="7">
        <v>-1999</v>
      </c>
      <c r="H109" s="3">
        <v>2.2999999999999998</v>
      </c>
      <c r="I109" s="3">
        <v>29</v>
      </c>
      <c r="J109" s="8">
        <v>0.78</v>
      </c>
      <c r="K109" s="6">
        <v>8.9999999999999998E-4</v>
      </c>
      <c r="N109" t="s">
        <v>108</v>
      </c>
      <c r="O109" s="9">
        <v>74.239999999999995</v>
      </c>
      <c r="P109" s="3">
        <v>78.540000000000006</v>
      </c>
      <c r="Q109" s="3">
        <v>69.849999999999994</v>
      </c>
    </row>
    <row r="110" spans="1:17" x14ac:dyDescent="0.25">
      <c r="A110" t="s">
        <v>49</v>
      </c>
      <c r="B110" s="5">
        <v>6825445</v>
      </c>
      <c r="C110" s="6">
        <v>-4.4000000000000003E-3</v>
      </c>
      <c r="D110" s="7">
        <v>-30268</v>
      </c>
      <c r="E110" s="3">
        <v>667</v>
      </c>
      <c r="F110" s="7">
        <v>10230</v>
      </c>
      <c r="G110" s="7">
        <v>-30012</v>
      </c>
      <c r="H110" s="3">
        <v>2.1</v>
      </c>
      <c r="I110" s="3">
        <v>30</v>
      </c>
      <c r="J110" s="8">
        <v>0.78</v>
      </c>
      <c r="K110" s="6">
        <v>8.9999999999999998E-4</v>
      </c>
      <c r="N110" t="s">
        <v>109</v>
      </c>
      <c r="O110" s="9">
        <v>74.08</v>
      </c>
      <c r="P110" s="3">
        <v>77.2</v>
      </c>
      <c r="Q110" s="3">
        <v>71.14</v>
      </c>
    </row>
    <row r="111" spans="1:17" x14ac:dyDescent="0.25">
      <c r="A111" t="s">
        <v>98</v>
      </c>
      <c r="B111" s="5">
        <v>6624554</v>
      </c>
      <c r="C111" s="6">
        <v>1.21E-2</v>
      </c>
      <c r="D111" s="7">
        <v>79052</v>
      </c>
      <c r="E111" s="3">
        <v>55</v>
      </c>
      <c r="F111" s="7">
        <v>120340</v>
      </c>
      <c r="G111" s="7">
        <v>-21272</v>
      </c>
      <c r="H111" s="3">
        <v>2.4</v>
      </c>
      <c r="I111" s="3">
        <v>26</v>
      </c>
      <c r="J111" s="8">
        <v>0.56999999999999995</v>
      </c>
      <c r="K111" s="6">
        <v>8.0000000000000004E-4</v>
      </c>
      <c r="N111" t="s">
        <v>110</v>
      </c>
      <c r="O111" s="9">
        <v>74.06</v>
      </c>
      <c r="P111" s="3">
        <v>78.48</v>
      </c>
      <c r="Q111" s="3">
        <v>69.27</v>
      </c>
    </row>
    <row r="112" spans="1:17" x14ac:dyDescent="0.25">
      <c r="A112" t="s">
        <v>133</v>
      </c>
      <c r="B112" s="5">
        <v>6524195</v>
      </c>
      <c r="C112" s="6">
        <v>1.6899999999999998E-2</v>
      </c>
      <c r="D112" s="7">
        <v>108345</v>
      </c>
      <c r="E112" s="3">
        <v>34</v>
      </c>
      <c r="F112" s="7">
        <v>191800</v>
      </c>
      <c r="G112" s="7">
        <v>-4000</v>
      </c>
      <c r="H112" s="3">
        <v>3</v>
      </c>
      <c r="I112" s="3">
        <v>26</v>
      </c>
      <c r="J112" s="8">
        <v>0.36</v>
      </c>
      <c r="K112" s="6">
        <v>8.0000000000000004E-4</v>
      </c>
      <c r="N112" t="s">
        <v>111</v>
      </c>
      <c r="O112" s="9">
        <v>73.91</v>
      </c>
      <c r="P112" s="3">
        <v>76.66</v>
      </c>
      <c r="Q112" s="3">
        <v>71.239999999999995</v>
      </c>
    </row>
    <row r="113" spans="1:17" x14ac:dyDescent="0.25">
      <c r="A113" t="s">
        <v>110</v>
      </c>
      <c r="B113" s="5">
        <v>6486205</v>
      </c>
      <c r="C113" s="6">
        <v>5.1000000000000004E-3</v>
      </c>
      <c r="D113" s="7">
        <v>32652</v>
      </c>
      <c r="E113" s="3">
        <v>313</v>
      </c>
      <c r="F113" s="7">
        <v>20720</v>
      </c>
      <c r="G113" s="7">
        <v>-40539</v>
      </c>
      <c r="H113" s="3">
        <v>2.1</v>
      </c>
      <c r="I113" s="3">
        <v>28</v>
      </c>
      <c r="J113" s="8">
        <v>0.73</v>
      </c>
      <c r="K113" s="6">
        <v>8.0000000000000004E-4</v>
      </c>
      <c r="N113" t="s">
        <v>112</v>
      </c>
      <c r="O113" s="9">
        <v>73.900000000000006</v>
      </c>
      <c r="P113" s="3">
        <v>77.97</v>
      </c>
      <c r="Q113" s="3">
        <v>69.55</v>
      </c>
    </row>
    <row r="114" spans="1:17" x14ac:dyDescent="0.25">
      <c r="A114" t="s">
        <v>152</v>
      </c>
      <c r="B114" s="5">
        <v>6031200</v>
      </c>
      <c r="C114" s="6">
        <v>1.4999999999999999E-2</v>
      </c>
      <c r="D114" s="7">
        <v>89111</v>
      </c>
      <c r="E114" s="3">
        <v>13</v>
      </c>
      <c r="F114" s="7">
        <v>469930</v>
      </c>
      <c r="G114" s="7">
        <v>-5000</v>
      </c>
      <c r="H114" s="3">
        <v>2.8</v>
      </c>
      <c r="I114" s="3">
        <v>27</v>
      </c>
      <c r="J114" s="8">
        <v>0.53</v>
      </c>
      <c r="K114" s="6">
        <v>8.0000000000000004E-4</v>
      </c>
      <c r="N114" t="s">
        <v>113</v>
      </c>
      <c r="O114" s="9">
        <v>73.75</v>
      </c>
      <c r="P114" s="3">
        <v>75.97</v>
      </c>
      <c r="Q114" s="3">
        <v>71.69</v>
      </c>
    </row>
    <row r="115" spans="1:17" x14ac:dyDescent="0.25">
      <c r="A115" t="s">
        <v>5</v>
      </c>
      <c r="B115" s="5">
        <v>5850342</v>
      </c>
      <c r="C115" s="6">
        <v>7.9000000000000008E-3</v>
      </c>
      <c r="D115" s="7">
        <v>46005</v>
      </c>
      <c r="E115" s="7">
        <v>8358</v>
      </c>
      <c r="F115" s="3">
        <v>700</v>
      </c>
      <c r="G115" s="7">
        <v>27028</v>
      </c>
      <c r="H115" s="3">
        <v>1.2</v>
      </c>
      <c r="I115" s="3">
        <v>42</v>
      </c>
      <c r="J115" s="3" t="s">
        <v>206</v>
      </c>
      <c r="K115" s="6">
        <v>8.0000000000000004E-4</v>
      </c>
      <c r="N115" t="s">
        <v>114</v>
      </c>
      <c r="O115" s="9">
        <v>73.739999999999995</v>
      </c>
      <c r="P115" s="3">
        <v>77.709999999999994</v>
      </c>
      <c r="Q115" s="3">
        <v>70.260000000000005</v>
      </c>
    </row>
    <row r="116" spans="1:17" x14ac:dyDescent="0.25">
      <c r="A116" t="s">
        <v>34</v>
      </c>
      <c r="B116" s="5">
        <v>5792202</v>
      </c>
      <c r="C116" s="6">
        <v>3.5000000000000001E-3</v>
      </c>
      <c r="D116" s="7">
        <v>20326</v>
      </c>
      <c r="E116" s="3">
        <v>137</v>
      </c>
      <c r="F116" s="7">
        <v>42430</v>
      </c>
      <c r="G116" s="7">
        <v>15200</v>
      </c>
      <c r="H116" s="3">
        <v>1.8</v>
      </c>
      <c r="I116" s="3">
        <v>42</v>
      </c>
      <c r="J116" s="8">
        <v>0.88</v>
      </c>
      <c r="K116" s="6">
        <v>6.9999999999999999E-4</v>
      </c>
      <c r="N116" t="s">
        <v>115</v>
      </c>
      <c r="O116" s="9">
        <v>73.58</v>
      </c>
      <c r="P116" s="3">
        <v>76.83</v>
      </c>
      <c r="Q116" s="3">
        <v>70.150000000000006</v>
      </c>
    </row>
    <row r="117" spans="1:17" x14ac:dyDescent="0.25">
      <c r="A117" t="s">
        <v>26</v>
      </c>
      <c r="B117" s="5">
        <v>5540720</v>
      </c>
      <c r="C117" s="6">
        <v>1.5E-3</v>
      </c>
      <c r="D117" s="7">
        <v>8564</v>
      </c>
      <c r="E117" s="3">
        <v>18</v>
      </c>
      <c r="F117" s="7">
        <v>303890</v>
      </c>
      <c r="G117" s="7">
        <v>14000</v>
      </c>
      <c r="H117" s="3">
        <v>1.5</v>
      </c>
      <c r="I117" s="3">
        <v>43</v>
      </c>
      <c r="J117" s="8">
        <v>0.86</v>
      </c>
      <c r="K117" s="6">
        <v>6.9999999999999999E-4</v>
      </c>
      <c r="N117" t="s">
        <v>116</v>
      </c>
      <c r="O117" s="9">
        <v>73.569999999999993</v>
      </c>
      <c r="P117" s="3">
        <v>75.599999999999994</v>
      </c>
      <c r="Q117" s="3">
        <v>71.8</v>
      </c>
    </row>
    <row r="118" spans="1:17" x14ac:dyDescent="0.25">
      <c r="A118" t="s">
        <v>169</v>
      </c>
      <c r="B118" s="5">
        <v>5518087</v>
      </c>
      <c r="C118" s="6">
        <v>2.5600000000000001E-2</v>
      </c>
      <c r="D118" s="7">
        <v>137579</v>
      </c>
      <c r="E118" s="3">
        <v>16</v>
      </c>
      <c r="F118" s="7">
        <v>341500</v>
      </c>
      <c r="G118" s="7">
        <v>-4000</v>
      </c>
      <c r="H118" s="3">
        <v>4.5</v>
      </c>
      <c r="I118" s="3">
        <v>19</v>
      </c>
      <c r="J118" s="8">
        <v>0.7</v>
      </c>
      <c r="K118" s="6">
        <v>6.9999999999999999E-4</v>
      </c>
      <c r="N118" t="s">
        <v>117</v>
      </c>
      <c r="O118" s="9">
        <v>73.44</v>
      </c>
      <c r="P118" s="3">
        <v>76.459999999999994</v>
      </c>
      <c r="Q118" s="3">
        <v>70.61</v>
      </c>
    </row>
    <row r="119" spans="1:17" x14ac:dyDescent="0.25">
      <c r="A119" t="s">
        <v>62</v>
      </c>
      <c r="B119" s="5">
        <v>5459642</v>
      </c>
      <c r="C119" s="6">
        <v>5.0000000000000001E-4</v>
      </c>
      <c r="D119" s="7">
        <v>2629</v>
      </c>
      <c r="E119" s="3">
        <v>114</v>
      </c>
      <c r="F119" s="7">
        <v>48088</v>
      </c>
      <c r="G119" s="7">
        <v>1485</v>
      </c>
      <c r="H119" s="3">
        <v>1.5</v>
      </c>
      <c r="I119" s="3">
        <v>41</v>
      </c>
      <c r="J119" s="8">
        <v>0.54</v>
      </c>
      <c r="K119" s="6">
        <v>6.9999999999999999E-4</v>
      </c>
      <c r="N119" t="s">
        <v>118</v>
      </c>
      <c r="O119" s="9">
        <v>73.38</v>
      </c>
      <c r="P119" s="3">
        <v>75.31</v>
      </c>
      <c r="Q119" s="3">
        <v>71.599999999999994</v>
      </c>
    </row>
    <row r="120" spans="1:17" x14ac:dyDescent="0.25">
      <c r="A120" t="s">
        <v>18</v>
      </c>
      <c r="B120" s="5">
        <v>5421241</v>
      </c>
      <c r="C120" s="6">
        <v>7.9000000000000008E-3</v>
      </c>
      <c r="D120" s="7">
        <v>42384</v>
      </c>
      <c r="E120" s="3">
        <v>15</v>
      </c>
      <c r="F120" s="7">
        <v>365268</v>
      </c>
      <c r="G120" s="7">
        <v>28000</v>
      </c>
      <c r="H120" s="3">
        <v>1.7</v>
      </c>
      <c r="I120" s="3">
        <v>40</v>
      </c>
      <c r="J120" s="8">
        <v>0.83</v>
      </c>
      <c r="K120" s="6">
        <v>6.9999999999999999E-4</v>
      </c>
      <c r="N120" t="s">
        <v>119</v>
      </c>
      <c r="O120" s="9">
        <v>73.33</v>
      </c>
      <c r="P120" s="3">
        <v>75.87</v>
      </c>
      <c r="Q120" s="3">
        <v>70.760000000000005</v>
      </c>
    </row>
    <row r="121" spans="1:17" x14ac:dyDescent="0.25">
      <c r="A121" t="s">
        <v>56</v>
      </c>
      <c r="B121" s="5">
        <v>5106626</v>
      </c>
      <c r="C121" s="6">
        <v>2.6499999999999999E-2</v>
      </c>
      <c r="D121" s="7">
        <v>131640</v>
      </c>
      <c r="E121" s="3">
        <v>16</v>
      </c>
      <c r="F121" s="7">
        <v>309500</v>
      </c>
      <c r="G121" s="7">
        <v>87400</v>
      </c>
      <c r="H121" s="3">
        <v>2.9</v>
      </c>
      <c r="I121" s="3">
        <v>31</v>
      </c>
      <c r="J121" s="8">
        <v>0.87</v>
      </c>
      <c r="K121" s="6">
        <v>6.9999999999999999E-4</v>
      </c>
      <c r="N121" t="s">
        <v>120</v>
      </c>
      <c r="O121" s="9">
        <v>72.989999999999995</v>
      </c>
      <c r="P121" s="3">
        <v>78.150000000000006</v>
      </c>
      <c r="Q121" s="3">
        <v>67.62</v>
      </c>
    </row>
    <row r="122" spans="1:17" x14ac:dyDescent="0.25">
      <c r="A122" t="s">
        <v>105</v>
      </c>
      <c r="B122" s="5">
        <v>5101414</v>
      </c>
      <c r="C122" s="6">
        <v>2.41E-2</v>
      </c>
      <c r="D122" s="7">
        <v>119994</v>
      </c>
      <c r="E122" s="3">
        <v>847</v>
      </c>
      <c r="F122" s="7">
        <v>6020</v>
      </c>
      <c r="G122" s="7">
        <v>-10563</v>
      </c>
      <c r="H122" s="3">
        <v>3.7</v>
      </c>
      <c r="I122" s="3">
        <v>21</v>
      </c>
      <c r="J122" s="8">
        <v>0.8</v>
      </c>
      <c r="K122" s="6">
        <v>6.9999999999999999E-4</v>
      </c>
      <c r="N122" t="s">
        <v>121</v>
      </c>
      <c r="O122" s="9">
        <v>72.98</v>
      </c>
      <c r="P122" s="3">
        <v>75.62</v>
      </c>
      <c r="Q122" s="3">
        <v>70.66</v>
      </c>
    </row>
    <row r="123" spans="1:17" x14ac:dyDescent="0.25">
      <c r="A123" t="s">
        <v>37</v>
      </c>
      <c r="B123" s="5">
        <v>5094118</v>
      </c>
      <c r="C123" s="6">
        <v>9.1999999999999998E-3</v>
      </c>
      <c r="D123" s="7">
        <v>46557</v>
      </c>
      <c r="E123" s="3">
        <v>100</v>
      </c>
      <c r="F123" s="7">
        <v>51060</v>
      </c>
      <c r="G123" s="7">
        <v>4200</v>
      </c>
      <c r="H123" s="3">
        <v>1.8</v>
      </c>
      <c r="I123" s="3">
        <v>33</v>
      </c>
      <c r="J123" s="8">
        <v>0.8</v>
      </c>
      <c r="K123" s="6">
        <v>6.9999999999999999E-4</v>
      </c>
      <c r="N123" t="s">
        <v>122</v>
      </c>
      <c r="O123" s="9">
        <v>72.89</v>
      </c>
      <c r="P123" s="3">
        <v>76.37</v>
      </c>
      <c r="Q123" s="3">
        <v>69.260000000000005</v>
      </c>
    </row>
    <row r="124" spans="1:17" x14ac:dyDescent="0.25">
      <c r="A124" t="s">
        <v>171</v>
      </c>
      <c r="B124" s="5">
        <v>5057681</v>
      </c>
      <c r="C124" s="6">
        <v>2.4400000000000002E-2</v>
      </c>
      <c r="D124" s="7">
        <v>120307</v>
      </c>
      <c r="E124" s="3">
        <v>53</v>
      </c>
      <c r="F124" s="7">
        <v>96320</v>
      </c>
      <c r="G124" s="7">
        <v>-5000</v>
      </c>
      <c r="H124" s="3">
        <v>4.4000000000000004</v>
      </c>
      <c r="I124" s="3">
        <v>19</v>
      </c>
      <c r="J124" s="8">
        <v>0.53</v>
      </c>
      <c r="K124" s="6">
        <v>5.9999999999999995E-4</v>
      </c>
      <c r="N124" t="s">
        <v>123</v>
      </c>
      <c r="O124" s="9">
        <v>72.77</v>
      </c>
      <c r="P124" s="3">
        <v>73.33</v>
      </c>
      <c r="Q124" s="3">
        <v>72.27</v>
      </c>
    </row>
    <row r="125" spans="1:17" x14ac:dyDescent="0.25">
      <c r="A125" t="s">
        <v>19</v>
      </c>
      <c r="B125" s="5">
        <v>4937786</v>
      </c>
      <c r="C125" s="6">
        <v>1.1299999999999999E-2</v>
      </c>
      <c r="D125" s="7">
        <v>55291</v>
      </c>
      <c r="E125" s="3">
        <v>72</v>
      </c>
      <c r="F125" s="7">
        <v>68890</v>
      </c>
      <c r="G125" s="7">
        <v>23604</v>
      </c>
      <c r="H125" s="3">
        <v>1.8</v>
      </c>
      <c r="I125" s="3">
        <v>38</v>
      </c>
      <c r="J125" s="8">
        <v>0.63</v>
      </c>
      <c r="K125" s="6">
        <v>5.9999999999999995E-4</v>
      </c>
      <c r="N125" t="s">
        <v>124</v>
      </c>
      <c r="O125" s="9">
        <v>72.59</v>
      </c>
      <c r="P125" s="3">
        <v>75.16</v>
      </c>
      <c r="Q125" s="3">
        <v>70.239999999999995</v>
      </c>
    </row>
    <row r="126" spans="1:17" x14ac:dyDescent="0.25">
      <c r="A126" t="s">
        <v>201</v>
      </c>
      <c r="B126" s="5">
        <v>4829767</v>
      </c>
      <c r="C126" s="6">
        <v>1.78E-2</v>
      </c>
      <c r="D126" s="7">
        <v>84582</v>
      </c>
      <c r="E126" s="3">
        <v>8</v>
      </c>
      <c r="F126" s="7">
        <v>622980</v>
      </c>
      <c r="G126" s="7">
        <v>-40000</v>
      </c>
      <c r="H126" s="3">
        <v>4.8</v>
      </c>
      <c r="I126" s="3">
        <v>18</v>
      </c>
      <c r="J126" s="8">
        <v>0.43</v>
      </c>
      <c r="K126" s="6">
        <v>5.9999999999999995E-4</v>
      </c>
      <c r="N126" t="s">
        <v>125</v>
      </c>
      <c r="O126" s="9">
        <v>72.540000000000006</v>
      </c>
      <c r="P126" s="3">
        <v>74.95</v>
      </c>
      <c r="Q126" s="3">
        <v>70.23</v>
      </c>
    </row>
    <row r="127" spans="1:17" x14ac:dyDescent="0.25">
      <c r="A127" t="s">
        <v>20</v>
      </c>
      <c r="B127" s="5">
        <v>4822233</v>
      </c>
      <c r="C127" s="6">
        <v>8.2000000000000007E-3</v>
      </c>
      <c r="D127" s="7">
        <v>39170</v>
      </c>
      <c r="E127" s="3">
        <v>18</v>
      </c>
      <c r="F127" s="7">
        <v>263310</v>
      </c>
      <c r="G127" s="7">
        <v>14881</v>
      </c>
      <c r="H127" s="3">
        <v>1.9</v>
      </c>
      <c r="I127" s="3">
        <v>38</v>
      </c>
      <c r="J127" s="8">
        <v>0.87</v>
      </c>
      <c r="K127" s="6">
        <v>5.9999999999999995E-4</v>
      </c>
      <c r="N127" t="s">
        <v>126</v>
      </c>
      <c r="O127" s="9">
        <v>72.5</v>
      </c>
      <c r="P127" s="3">
        <v>77.27</v>
      </c>
      <c r="Q127" s="3">
        <v>67.56</v>
      </c>
    </row>
    <row r="128" spans="1:17" x14ac:dyDescent="0.25">
      <c r="A128" t="s">
        <v>167</v>
      </c>
      <c r="B128" s="5">
        <v>4649658</v>
      </c>
      <c r="C128" s="6">
        <v>2.7400000000000001E-2</v>
      </c>
      <c r="D128" s="7">
        <v>123962</v>
      </c>
      <c r="E128" s="3">
        <v>5</v>
      </c>
      <c r="F128" s="7">
        <v>1030700</v>
      </c>
      <c r="G128" s="7">
        <v>5000</v>
      </c>
      <c r="H128" s="3">
        <v>4.5999999999999996</v>
      </c>
      <c r="I128" s="3">
        <v>20</v>
      </c>
      <c r="J128" s="8">
        <v>0.56999999999999995</v>
      </c>
      <c r="K128" s="6">
        <v>5.9999999999999995E-4</v>
      </c>
      <c r="N128" t="s">
        <v>127</v>
      </c>
      <c r="O128" s="9">
        <v>72.349999999999994</v>
      </c>
      <c r="P128" s="3">
        <v>75.349999999999994</v>
      </c>
      <c r="Q128" s="3">
        <v>69.5</v>
      </c>
    </row>
    <row r="129" spans="1:17" x14ac:dyDescent="0.25">
      <c r="A129" t="s">
        <v>53</v>
      </c>
      <c r="B129" s="5">
        <v>4314767</v>
      </c>
      <c r="C129" s="6">
        <v>1.61E-2</v>
      </c>
      <c r="D129" s="7">
        <v>68328</v>
      </c>
      <c r="E129" s="3">
        <v>58</v>
      </c>
      <c r="F129" s="7">
        <v>74340</v>
      </c>
      <c r="G129" s="7">
        <v>11200</v>
      </c>
      <c r="H129" s="3">
        <v>2.5</v>
      </c>
      <c r="I129" s="3">
        <v>30</v>
      </c>
      <c r="J129" s="8">
        <v>0.68</v>
      </c>
      <c r="K129" s="6">
        <v>5.9999999999999995E-4</v>
      </c>
      <c r="N129" t="s">
        <v>128</v>
      </c>
      <c r="O129" s="9">
        <v>72.34</v>
      </c>
      <c r="P129" s="3">
        <v>76.25</v>
      </c>
      <c r="Q129" s="3">
        <v>68.59</v>
      </c>
    </row>
    <row r="130" spans="1:17" x14ac:dyDescent="0.25">
      <c r="A130" t="s">
        <v>90</v>
      </c>
      <c r="B130" s="5">
        <v>4270571</v>
      </c>
      <c r="C130" s="6">
        <v>1.5100000000000001E-2</v>
      </c>
      <c r="D130" s="7">
        <v>63488</v>
      </c>
      <c r="E130" s="3">
        <v>240</v>
      </c>
      <c r="F130" s="7">
        <v>17820</v>
      </c>
      <c r="G130" s="7">
        <v>39520</v>
      </c>
      <c r="H130" s="3">
        <v>2.1</v>
      </c>
      <c r="I130" s="3">
        <v>37</v>
      </c>
      <c r="J130" s="3" t="s">
        <v>206</v>
      </c>
      <c r="K130" s="6">
        <v>5.0000000000000001E-4</v>
      </c>
      <c r="N130" t="s">
        <v>129</v>
      </c>
      <c r="O130" s="9">
        <v>72.319999999999993</v>
      </c>
      <c r="P130" s="3">
        <v>74.64</v>
      </c>
      <c r="Q130" s="3">
        <v>70.12</v>
      </c>
    </row>
    <row r="131" spans="1:17" x14ac:dyDescent="0.25">
      <c r="A131" t="s">
        <v>54</v>
      </c>
      <c r="B131" s="5">
        <v>4105267</v>
      </c>
      <c r="C131" s="6">
        <v>-6.1000000000000004E-3</v>
      </c>
      <c r="D131" s="7">
        <v>-25037</v>
      </c>
      <c r="E131" s="3">
        <v>73</v>
      </c>
      <c r="F131" s="7">
        <v>55960</v>
      </c>
      <c r="G131" s="7">
        <v>-8001</v>
      </c>
      <c r="H131" s="3">
        <v>1.4</v>
      </c>
      <c r="I131" s="3">
        <v>44</v>
      </c>
      <c r="J131" s="8">
        <v>0.57999999999999996</v>
      </c>
      <c r="K131" s="6">
        <v>5.0000000000000001E-4</v>
      </c>
      <c r="N131" t="s">
        <v>130</v>
      </c>
      <c r="O131" s="9">
        <v>72.3</v>
      </c>
      <c r="P131" s="3">
        <v>76.53</v>
      </c>
      <c r="Q131" s="3">
        <v>68.02</v>
      </c>
    </row>
    <row r="132" spans="1:17" x14ac:dyDescent="0.25">
      <c r="A132" t="s">
        <v>130</v>
      </c>
      <c r="B132" s="5">
        <v>4033963</v>
      </c>
      <c r="C132" s="6">
        <v>-2.3E-3</v>
      </c>
      <c r="D132" s="7">
        <v>-9300</v>
      </c>
      <c r="E132" s="3">
        <v>123</v>
      </c>
      <c r="F132" s="7">
        <v>32850</v>
      </c>
      <c r="G132" s="7">
        <v>-1387</v>
      </c>
      <c r="H132" s="3">
        <v>1.3</v>
      </c>
      <c r="I132" s="3">
        <v>38</v>
      </c>
      <c r="J132" s="8">
        <v>0.43</v>
      </c>
      <c r="K132" s="6">
        <v>5.0000000000000001E-4</v>
      </c>
      <c r="N132" t="s">
        <v>131</v>
      </c>
      <c r="O132" s="9">
        <v>72.13</v>
      </c>
      <c r="P132" s="3">
        <v>75.55</v>
      </c>
      <c r="Q132" s="3">
        <v>68.88</v>
      </c>
    </row>
    <row r="133" spans="1:17" x14ac:dyDescent="0.25">
      <c r="A133" t="s">
        <v>108</v>
      </c>
      <c r="B133" s="5">
        <v>3989167</v>
      </c>
      <c r="C133" s="6">
        <v>-1.9E-3</v>
      </c>
      <c r="D133" s="7">
        <v>-7598</v>
      </c>
      <c r="E133" s="3">
        <v>57</v>
      </c>
      <c r="F133" s="7">
        <v>69490</v>
      </c>
      <c r="G133" s="7">
        <v>-10000</v>
      </c>
      <c r="H133" s="3">
        <v>2.1</v>
      </c>
      <c r="I133" s="3">
        <v>38</v>
      </c>
      <c r="J133" s="8">
        <v>0.57999999999999996</v>
      </c>
      <c r="K133" s="6">
        <v>5.0000000000000001E-4</v>
      </c>
      <c r="N133" t="s">
        <v>132</v>
      </c>
      <c r="O133" s="9">
        <v>72.040000000000006</v>
      </c>
      <c r="P133" s="3">
        <v>74.260000000000005</v>
      </c>
      <c r="Q133" s="3">
        <v>69.8</v>
      </c>
    </row>
    <row r="134" spans="1:17" x14ac:dyDescent="0.25">
      <c r="A134" t="s">
        <v>159</v>
      </c>
      <c r="B134" s="5">
        <v>3546421</v>
      </c>
      <c r="C134" s="6">
        <v>1.41E-2</v>
      </c>
      <c r="D134" s="7">
        <v>49304</v>
      </c>
      <c r="E134" s="3">
        <v>35</v>
      </c>
      <c r="F134" s="7">
        <v>101000</v>
      </c>
      <c r="G134" s="7">
        <v>-39858</v>
      </c>
      <c r="H134" s="3">
        <v>4.0999999999999996</v>
      </c>
      <c r="I134" s="3">
        <v>19</v>
      </c>
      <c r="J134" s="8">
        <v>0.63</v>
      </c>
      <c r="K134" s="6">
        <v>5.0000000000000001E-4</v>
      </c>
      <c r="N134" t="s">
        <v>133</v>
      </c>
      <c r="O134" s="9">
        <v>71.95</v>
      </c>
      <c r="P134" s="3">
        <v>76.03</v>
      </c>
      <c r="Q134" s="3">
        <v>67.849999999999994</v>
      </c>
    </row>
    <row r="135" spans="1:17" x14ac:dyDescent="0.25">
      <c r="A135" t="s">
        <v>59</v>
      </c>
      <c r="B135" s="5">
        <v>3473730</v>
      </c>
      <c r="C135" s="6">
        <v>3.5000000000000001E-3</v>
      </c>
      <c r="D135" s="7">
        <v>11996</v>
      </c>
      <c r="E135" s="3">
        <v>20</v>
      </c>
      <c r="F135" s="7">
        <v>175020</v>
      </c>
      <c r="G135" s="7">
        <v>-3000</v>
      </c>
      <c r="H135" s="3">
        <v>2</v>
      </c>
      <c r="I135" s="3">
        <v>36</v>
      </c>
      <c r="J135" s="8">
        <v>0.96</v>
      </c>
      <c r="K135" s="6">
        <v>4.0000000000000002E-4</v>
      </c>
      <c r="N135" t="s">
        <v>134</v>
      </c>
      <c r="O135" s="9">
        <v>71.760000000000005</v>
      </c>
      <c r="P135" s="3">
        <v>74.11</v>
      </c>
      <c r="Q135" s="3">
        <v>69.5</v>
      </c>
    </row>
    <row r="136" spans="1:17" x14ac:dyDescent="0.25">
      <c r="A136" t="s">
        <v>63</v>
      </c>
      <c r="B136" s="5">
        <v>3280819</v>
      </c>
      <c r="C136" s="6">
        <v>-6.1000000000000004E-3</v>
      </c>
      <c r="D136" s="7">
        <v>-20181</v>
      </c>
      <c r="E136" s="3">
        <v>64</v>
      </c>
      <c r="F136" s="7">
        <v>51000</v>
      </c>
      <c r="G136" s="7">
        <v>-21585</v>
      </c>
      <c r="H136" s="3">
        <v>1.3</v>
      </c>
      <c r="I136" s="3">
        <v>43</v>
      </c>
      <c r="J136" s="8">
        <v>0.52</v>
      </c>
      <c r="K136" s="6">
        <v>4.0000000000000002E-4</v>
      </c>
      <c r="N136" t="s">
        <v>135</v>
      </c>
      <c r="O136" s="9">
        <v>71.739999999999995</v>
      </c>
      <c r="P136" s="3">
        <v>73.23</v>
      </c>
      <c r="Q136" s="3">
        <v>70.13</v>
      </c>
    </row>
    <row r="137" spans="1:17" x14ac:dyDescent="0.25">
      <c r="A137" t="s">
        <v>143</v>
      </c>
      <c r="B137" s="5">
        <v>3278290</v>
      </c>
      <c r="C137" s="6">
        <v>1.6500000000000001E-2</v>
      </c>
      <c r="D137" s="7">
        <v>53123</v>
      </c>
      <c r="E137" s="3">
        <v>2</v>
      </c>
      <c r="F137" s="7">
        <v>1553560</v>
      </c>
      <c r="G137" s="3">
        <v>-852</v>
      </c>
      <c r="H137" s="3">
        <v>2.9</v>
      </c>
      <c r="I137" s="3">
        <v>28</v>
      </c>
      <c r="J137" s="8">
        <v>0.67</v>
      </c>
      <c r="K137" s="6">
        <v>4.0000000000000002E-4</v>
      </c>
      <c r="N137" t="s">
        <v>136</v>
      </c>
      <c r="O137" s="9">
        <v>71.66</v>
      </c>
      <c r="P137" s="3">
        <v>75.92</v>
      </c>
      <c r="Q137" s="3">
        <v>67.67</v>
      </c>
    </row>
    <row r="138" spans="1:17" x14ac:dyDescent="0.25">
      <c r="A138" t="s">
        <v>94</v>
      </c>
      <c r="B138" s="5">
        <v>2963243</v>
      </c>
      <c r="C138" s="6">
        <v>1.9E-3</v>
      </c>
      <c r="D138" s="7">
        <v>5512</v>
      </c>
      <c r="E138" s="3">
        <v>104</v>
      </c>
      <c r="F138" s="7">
        <v>28470</v>
      </c>
      <c r="G138" s="7">
        <v>-4998</v>
      </c>
      <c r="H138" s="3">
        <v>1.8</v>
      </c>
      <c r="I138" s="3">
        <v>35</v>
      </c>
      <c r="J138" s="8">
        <v>0.63</v>
      </c>
      <c r="K138" s="6">
        <v>4.0000000000000002E-4</v>
      </c>
      <c r="N138" t="s">
        <v>137</v>
      </c>
      <c r="O138" s="9">
        <v>71.319999999999993</v>
      </c>
      <c r="P138" s="3">
        <v>73.38</v>
      </c>
      <c r="Q138" s="3">
        <v>69.28</v>
      </c>
    </row>
    <row r="139" spans="1:17" x14ac:dyDescent="0.25">
      <c r="A139" t="s">
        <v>103</v>
      </c>
      <c r="B139" s="5">
        <v>2961167</v>
      </c>
      <c r="C139" s="6">
        <v>4.4000000000000003E-3</v>
      </c>
      <c r="D139" s="7">
        <v>12888</v>
      </c>
      <c r="E139" s="3">
        <v>273</v>
      </c>
      <c r="F139" s="7">
        <v>10830</v>
      </c>
      <c r="G139" s="7">
        <v>-11332</v>
      </c>
      <c r="H139" s="3">
        <v>2</v>
      </c>
      <c r="I139" s="3">
        <v>31</v>
      </c>
      <c r="J139" s="8">
        <v>0.55000000000000004</v>
      </c>
      <c r="K139" s="6">
        <v>4.0000000000000002E-4</v>
      </c>
      <c r="N139" t="s">
        <v>138</v>
      </c>
      <c r="O139" s="9">
        <v>71.08</v>
      </c>
      <c r="P139" s="3">
        <v>73.209999999999994</v>
      </c>
      <c r="Q139" s="3">
        <v>68.959999999999994</v>
      </c>
    </row>
    <row r="140" spans="1:17" x14ac:dyDescent="0.25">
      <c r="A140" t="s">
        <v>40</v>
      </c>
      <c r="B140" s="5">
        <v>2881053</v>
      </c>
      <c r="C140" s="6">
        <v>1.7299999999999999E-2</v>
      </c>
      <c r="D140" s="7">
        <v>48986</v>
      </c>
      <c r="E140" s="3">
        <v>248</v>
      </c>
      <c r="F140" s="7">
        <v>11610</v>
      </c>
      <c r="G140" s="7">
        <v>40000</v>
      </c>
      <c r="H140" s="3">
        <v>1.9</v>
      </c>
      <c r="I140" s="3">
        <v>32</v>
      </c>
      <c r="J140" s="8">
        <v>0.96</v>
      </c>
      <c r="K140" s="6">
        <v>4.0000000000000002E-4</v>
      </c>
      <c r="N140" t="s">
        <v>139</v>
      </c>
      <c r="O140" s="9">
        <v>71.08</v>
      </c>
      <c r="P140" s="3">
        <v>73.19</v>
      </c>
      <c r="Q140" s="3">
        <v>69.36</v>
      </c>
    </row>
    <row r="141" spans="1:17" x14ac:dyDescent="0.25">
      <c r="A141" t="s">
        <v>55</v>
      </c>
      <c r="B141" s="5">
        <v>2877797</v>
      </c>
      <c r="C141" s="6">
        <v>-1.1000000000000001E-3</v>
      </c>
      <c r="D141" s="7">
        <v>-3120</v>
      </c>
      <c r="E141" s="3">
        <v>105</v>
      </c>
      <c r="F141" s="7">
        <v>27400</v>
      </c>
      <c r="G141" s="7">
        <v>-14000</v>
      </c>
      <c r="H141" s="3">
        <v>1.6</v>
      </c>
      <c r="I141" s="3">
        <v>36</v>
      </c>
      <c r="J141" s="8">
        <v>0.63</v>
      </c>
      <c r="K141" s="6">
        <v>4.0000000000000002E-4</v>
      </c>
      <c r="N141" t="s">
        <v>140</v>
      </c>
      <c r="O141" s="9">
        <v>71.010000000000005</v>
      </c>
      <c r="P141" s="3">
        <v>73.5</v>
      </c>
      <c r="Q141" s="3">
        <v>68.540000000000006</v>
      </c>
    </row>
    <row r="142" spans="1:17" x14ac:dyDescent="0.25">
      <c r="A142" t="s">
        <v>41</v>
      </c>
      <c r="B142" s="5">
        <v>2860853</v>
      </c>
      <c r="C142" s="6">
        <v>-2.47E-2</v>
      </c>
      <c r="D142" s="7">
        <v>-72555</v>
      </c>
      <c r="E142" s="3">
        <v>323</v>
      </c>
      <c r="F142" s="7">
        <v>8870</v>
      </c>
      <c r="G142" s="7">
        <v>-97986</v>
      </c>
      <c r="H142" s="3">
        <v>1.2</v>
      </c>
      <c r="I142" s="3">
        <v>44</v>
      </c>
      <c r="J142" s="3" t="s">
        <v>206</v>
      </c>
      <c r="K142" s="6">
        <v>4.0000000000000002E-4</v>
      </c>
      <c r="N142" t="s">
        <v>141</v>
      </c>
      <c r="O142" s="9">
        <v>70.989999999999995</v>
      </c>
      <c r="P142" s="3">
        <v>72.75</v>
      </c>
      <c r="Q142" s="3">
        <v>69.400000000000006</v>
      </c>
    </row>
    <row r="143" spans="1:17" x14ac:dyDescent="0.25">
      <c r="A143" t="s">
        <v>85</v>
      </c>
      <c r="B143" s="5">
        <v>2722289</v>
      </c>
      <c r="C143" s="6">
        <v>-1.35E-2</v>
      </c>
      <c r="D143" s="7">
        <v>-37338</v>
      </c>
      <c r="E143" s="3">
        <v>43</v>
      </c>
      <c r="F143" s="7">
        <v>62674</v>
      </c>
      <c r="G143" s="7">
        <v>-32780</v>
      </c>
      <c r="H143" s="3">
        <v>1.7</v>
      </c>
      <c r="I143" s="3">
        <v>45</v>
      </c>
      <c r="J143" s="8">
        <v>0.71</v>
      </c>
      <c r="K143" s="6">
        <v>2.9999999999999997E-4</v>
      </c>
      <c r="N143" t="s">
        <v>142</v>
      </c>
      <c r="O143" s="9">
        <v>70.540000000000006</v>
      </c>
      <c r="P143" s="3">
        <v>72.69</v>
      </c>
      <c r="Q143" s="3">
        <v>68.2</v>
      </c>
    </row>
    <row r="144" spans="1:17" x14ac:dyDescent="0.25">
      <c r="A144" t="s">
        <v>175</v>
      </c>
      <c r="B144" s="5">
        <v>2540905</v>
      </c>
      <c r="C144" s="6">
        <v>1.8599999999999998E-2</v>
      </c>
      <c r="D144" s="7">
        <v>46375</v>
      </c>
      <c r="E144" s="3">
        <v>3</v>
      </c>
      <c r="F144" s="7">
        <v>823290</v>
      </c>
      <c r="G144" s="7">
        <v>-4806</v>
      </c>
      <c r="H144" s="3">
        <v>3.4</v>
      </c>
      <c r="I144" s="3">
        <v>22</v>
      </c>
      <c r="J144" s="8">
        <v>0.55000000000000004</v>
      </c>
      <c r="K144" s="6">
        <v>2.9999999999999997E-4</v>
      </c>
      <c r="N144" t="s">
        <v>143</v>
      </c>
      <c r="O144" s="9">
        <v>70.53</v>
      </c>
      <c r="P144" s="3">
        <v>74.790000000000006</v>
      </c>
      <c r="Q144" s="3">
        <v>66.430000000000007</v>
      </c>
    </row>
    <row r="145" spans="1:17" x14ac:dyDescent="0.25">
      <c r="A145" t="s">
        <v>179</v>
      </c>
      <c r="B145" s="5">
        <v>2416668</v>
      </c>
      <c r="C145" s="6">
        <v>2.9399999999999999E-2</v>
      </c>
      <c r="D145" s="7">
        <v>68962</v>
      </c>
      <c r="E145" s="3">
        <v>239</v>
      </c>
      <c r="F145" s="7">
        <v>10120</v>
      </c>
      <c r="G145" s="7">
        <v>-3087</v>
      </c>
      <c r="H145" s="3">
        <v>5.3</v>
      </c>
      <c r="I145" s="3">
        <v>18</v>
      </c>
      <c r="J145" s="8">
        <v>0.59</v>
      </c>
      <c r="K145" s="6">
        <v>2.9999999999999997E-4</v>
      </c>
      <c r="N145" t="s">
        <v>144</v>
      </c>
      <c r="O145" s="9">
        <v>70.42</v>
      </c>
      <c r="P145" s="3">
        <v>71.8</v>
      </c>
      <c r="Q145" s="3">
        <v>69.16</v>
      </c>
    </row>
    <row r="146" spans="1:17" x14ac:dyDescent="0.25">
      <c r="A146" t="s">
        <v>148</v>
      </c>
      <c r="B146" s="5">
        <v>2351627</v>
      </c>
      <c r="C146" s="6">
        <v>2.0799999999999999E-2</v>
      </c>
      <c r="D146" s="7">
        <v>47930</v>
      </c>
      <c r="E146" s="3">
        <v>4</v>
      </c>
      <c r="F146" s="7">
        <v>566730</v>
      </c>
      <c r="G146" s="7">
        <v>3000</v>
      </c>
      <c r="H146" s="3">
        <v>2.9</v>
      </c>
      <c r="I146" s="3">
        <v>24</v>
      </c>
      <c r="J146" s="8">
        <v>0.73</v>
      </c>
      <c r="K146" s="6">
        <v>2.9999999999999997E-4</v>
      </c>
      <c r="N146" t="s">
        <v>145</v>
      </c>
      <c r="O146" s="9">
        <v>70.260000000000005</v>
      </c>
      <c r="P146" s="3">
        <v>73.53</v>
      </c>
      <c r="Q146" s="3">
        <v>67.22</v>
      </c>
    </row>
    <row r="147" spans="1:17" x14ac:dyDescent="0.25">
      <c r="A147" t="s">
        <v>161</v>
      </c>
      <c r="B147" s="5">
        <v>2225734</v>
      </c>
      <c r="C147" s="6">
        <v>2.4500000000000001E-2</v>
      </c>
      <c r="D147" s="7">
        <v>53155</v>
      </c>
      <c r="E147" s="3">
        <v>9</v>
      </c>
      <c r="F147" s="7">
        <v>257670</v>
      </c>
      <c r="G147" s="7">
        <v>3260</v>
      </c>
      <c r="H147" s="3">
        <v>4</v>
      </c>
      <c r="I147" s="3">
        <v>23</v>
      </c>
      <c r="J147" s="8">
        <v>0.87</v>
      </c>
      <c r="K147" s="6">
        <v>2.9999999999999997E-4</v>
      </c>
      <c r="N147" t="s">
        <v>146</v>
      </c>
      <c r="O147" s="9">
        <v>70.180000000000007</v>
      </c>
      <c r="P147" s="3">
        <v>72.36</v>
      </c>
      <c r="Q147" s="3">
        <v>68.14</v>
      </c>
    </row>
    <row r="148" spans="1:17" x14ac:dyDescent="0.25">
      <c r="A148" t="s">
        <v>199</v>
      </c>
      <c r="B148" s="5">
        <v>2142249</v>
      </c>
      <c r="C148" s="6">
        <v>8.0000000000000002E-3</v>
      </c>
      <c r="D148" s="7">
        <v>16981</v>
      </c>
      <c r="E148" s="3">
        <v>71</v>
      </c>
      <c r="F148" s="7">
        <v>30360</v>
      </c>
      <c r="G148" s="7">
        <v>-10047</v>
      </c>
      <c r="H148" s="3">
        <v>3.2</v>
      </c>
      <c r="I148" s="3">
        <v>24</v>
      </c>
      <c r="J148" s="8">
        <v>0.31</v>
      </c>
      <c r="K148" s="6">
        <v>2.9999999999999997E-4</v>
      </c>
      <c r="N148" t="s">
        <v>147</v>
      </c>
      <c r="O148" s="9">
        <v>70</v>
      </c>
      <c r="P148" s="3">
        <v>72.16</v>
      </c>
      <c r="Q148" s="3">
        <v>67.75</v>
      </c>
    </row>
    <row r="149" spans="1:17" x14ac:dyDescent="0.25">
      <c r="A149" t="s">
        <v>87</v>
      </c>
      <c r="B149" s="5">
        <v>2083374</v>
      </c>
      <c r="C149" s="6">
        <v>0</v>
      </c>
      <c r="D149" s="3">
        <v>-85</v>
      </c>
      <c r="E149" s="3">
        <v>83</v>
      </c>
      <c r="F149" s="7">
        <v>25220</v>
      </c>
      <c r="G149" s="7">
        <v>-1000</v>
      </c>
      <c r="H149" s="3">
        <v>1.5</v>
      </c>
      <c r="I149" s="3">
        <v>39</v>
      </c>
      <c r="J149" s="8">
        <v>0.59</v>
      </c>
      <c r="K149" s="6">
        <v>2.9999999999999997E-4</v>
      </c>
      <c r="N149" t="s">
        <v>148</v>
      </c>
      <c r="O149" s="9">
        <v>69.86</v>
      </c>
      <c r="P149" s="3">
        <v>72.69</v>
      </c>
      <c r="Q149" s="3">
        <v>66.72</v>
      </c>
    </row>
    <row r="150" spans="1:17" x14ac:dyDescent="0.25">
      <c r="A150" t="s">
        <v>30</v>
      </c>
      <c r="B150" s="5">
        <v>2078938</v>
      </c>
      <c r="C150" s="6">
        <v>1E-4</v>
      </c>
      <c r="D150" s="3">
        <v>284</v>
      </c>
      <c r="E150" s="3">
        <v>103</v>
      </c>
      <c r="F150" s="7">
        <v>20140</v>
      </c>
      <c r="G150" s="7">
        <v>2000</v>
      </c>
      <c r="H150" s="3">
        <v>1.6</v>
      </c>
      <c r="I150" s="3">
        <v>45</v>
      </c>
      <c r="J150" s="8">
        <v>0.55000000000000004</v>
      </c>
      <c r="K150" s="6">
        <v>2.9999999999999997E-4</v>
      </c>
      <c r="N150" t="s">
        <v>149</v>
      </c>
      <c r="O150" s="9">
        <v>69.17</v>
      </c>
      <c r="P150" s="3">
        <v>73.12</v>
      </c>
      <c r="Q150" s="3">
        <v>65</v>
      </c>
    </row>
    <row r="151" spans="1:17" x14ac:dyDescent="0.25">
      <c r="A151" t="s">
        <v>193</v>
      </c>
      <c r="B151" s="5">
        <v>1968001</v>
      </c>
      <c r="C151" s="6">
        <v>2.4500000000000001E-2</v>
      </c>
      <c r="D151" s="7">
        <v>47079</v>
      </c>
      <c r="E151" s="3">
        <v>70</v>
      </c>
      <c r="F151" s="7">
        <v>28120</v>
      </c>
      <c r="G151" s="7">
        <v>-1399</v>
      </c>
      <c r="H151" s="3">
        <v>4.5</v>
      </c>
      <c r="I151" s="3">
        <v>19</v>
      </c>
      <c r="J151" s="8">
        <v>0.45</v>
      </c>
      <c r="K151" s="6">
        <v>2.9999999999999997E-4</v>
      </c>
      <c r="N151" t="s">
        <v>150</v>
      </c>
      <c r="O151" s="9">
        <v>68.89</v>
      </c>
      <c r="P151" s="3">
        <v>70.790000000000006</v>
      </c>
      <c r="Q151" s="3">
        <v>67.040000000000006</v>
      </c>
    </row>
    <row r="152" spans="1:17" x14ac:dyDescent="0.25">
      <c r="A152" t="s">
        <v>92</v>
      </c>
      <c r="B152" s="5">
        <v>1886198</v>
      </c>
      <c r="C152" s="6">
        <v>-1.0800000000000001E-2</v>
      </c>
      <c r="D152" s="7">
        <v>-20545</v>
      </c>
      <c r="E152" s="3">
        <v>30</v>
      </c>
      <c r="F152" s="7">
        <v>62200</v>
      </c>
      <c r="G152" s="7">
        <v>-14837</v>
      </c>
      <c r="H152" s="3">
        <v>1.7</v>
      </c>
      <c r="I152" s="3">
        <v>44</v>
      </c>
      <c r="J152" s="8">
        <v>0.69</v>
      </c>
      <c r="K152" s="6">
        <v>2.0000000000000001E-4</v>
      </c>
      <c r="N152" t="s">
        <v>151</v>
      </c>
      <c r="O152" s="9">
        <v>68.87</v>
      </c>
      <c r="P152" s="3">
        <v>70.88</v>
      </c>
      <c r="Q152" s="3">
        <v>66.64</v>
      </c>
    </row>
    <row r="153" spans="1:17" x14ac:dyDescent="0.25">
      <c r="A153" t="s">
        <v>66</v>
      </c>
      <c r="B153" s="5">
        <v>1701575</v>
      </c>
      <c r="C153" s="6">
        <v>3.6799999999999999E-2</v>
      </c>
      <c r="D153" s="7">
        <v>60403</v>
      </c>
      <c r="E153" s="7">
        <v>2239</v>
      </c>
      <c r="F153" s="3">
        <v>760</v>
      </c>
      <c r="G153" s="7">
        <v>47800</v>
      </c>
      <c r="H153" s="3">
        <v>2</v>
      </c>
      <c r="I153" s="3">
        <v>32</v>
      </c>
      <c r="J153" s="8">
        <v>0.89</v>
      </c>
      <c r="K153" s="6">
        <v>2.0000000000000001E-4</v>
      </c>
      <c r="N153" t="s">
        <v>152</v>
      </c>
      <c r="O153" s="9">
        <v>68.63</v>
      </c>
      <c r="P153" s="3">
        <v>72.19</v>
      </c>
      <c r="Q153" s="3">
        <v>65.099999999999994</v>
      </c>
    </row>
    <row r="154" spans="1:17" x14ac:dyDescent="0.25">
      <c r="A154" t="s">
        <v>192</v>
      </c>
      <c r="B154" s="5">
        <v>1402985</v>
      </c>
      <c r="C154" s="6">
        <v>3.4700000000000002E-2</v>
      </c>
      <c r="D154" s="7">
        <v>46999</v>
      </c>
      <c r="E154" s="3">
        <v>50</v>
      </c>
      <c r="F154" s="7">
        <v>28050</v>
      </c>
      <c r="G154" s="7">
        <v>16000</v>
      </c>
      <c r="H154" s="3">
        <v>4.5999999999999996</v>
      </c>
      <c r="I154" s="3">
        <v>22</v>
      </c>
      <c r="J154" s="8">
        <v>0.73</v>
      </c>
      <c r="K154" s="6">
        <v>2.0000000000000001E-4</v>
      </c>
      <c r="N154" t="s">
        <v>109</v>
      </c>
      <c r="O154" s="9">
        <v>68.27</v>
      </c>
      <c r="P154" s="3">
        <v>70.069999999999993</v>
      </c>
      <c r="Q154" s="3">
        <v>66.540000000000006</v>
      </c>
    </row>
    <row r="155" spans="1:17" x14ac:dyDescent="0.25">
      <c r="A155" t="s">
        <v>111</v>
      </c>
      <c r="B155" s="5">
        <v>1399488</v>
      </c>
      <c r="C155" s="6">
        <v>3.2000000000000002E-3</v>
      </c>
      <c r="D155" s="7">
        <v>4515</v>
      </c>
      <c r="E155" s="3">
        <v>273</v>
      </c>
      <c r="F155" s="7">
        <v>5130</v>
      </c>
      <c r="G155" s="3">
        <v>-800</v>
      </c>
      <c r="H155" s="3">
        <v>1.7</v>
      </c>
      <c r="I155" s="3">
        <v>36</v>
      </c>
      <c r="J155" s="8">
        <v>0.52</v>
      </c>
      <c r="K155" s="6">
        <v>2.0000000000000001E-4</v>
      </c>
      <c r="N155" t="s">
        <v>153</v>
      </c>
      <c r="O155" s="9">
        <v>68.209999999999994</v>
      </c>
      <c r="P155" s="3">
        <v>69.92</v>
      </c>
      <c r="Q155" s="3">
        <v>66.53</v>
      </c>
    </row>
    <row r="156" spans="1:17" x14ac:dyDescent="0.25">
      <c r="A156" t="s">
        <v>51</v>
      </c>
      <c r="B156" s="5">
        <v>1326535</v>
      </c>
      <c r="C156" s="6">
        <v>6.9999999999999999E-4</v>
      </c>
      <c r="D156" s="3">
        <v>887</v>
      </c>
      <c r="E156" s="3">
        <v>31</v>
      </c>
      <c r="F156" s="7">
        <v>42390</v>
      </c>
      <c r="G156" s="7">
        <v>3911</v>
      </c>
      <c r="H156" s="3">
        <v>1.6</v>
      </c>
      <c r="I156" s="3">
        <v>42</v>
      </c>
      <c r="J156" s="8">
        <v>0.68</v>
      </c>
      <c r="K156" s="6">
        <v>2.0000000000000001E-4</v>
      </c>
      <c r="N156" t="s">
        <v>154</v>
      </c>
      <c r="O156" s="9">
        <v>67.91</v>
      </c>
      <c r="P156" s="3">
        <v>69.97</v>
      </c>
      <c r="Q156" s="3">
        <v>66</v>
      </c>
    </row>
    <row r="157" spans="1:17" x14ac:dyDescent="0.25">
      <c r="A157" t="s">
        <v>146</v>
      </c>
      <c r="B157" s="5">
        <v>1318445</v>
      </c>
      <c r="C157" s="6">
        <v>1.9599999999999999E-2</v>
      </c>
      <c r="D157" s="7">
        <v>25326</v>
      </c>
      <c r="E157" s="3">
        <v>89</v>
      </c>
      <c r="F157" s="7">
        <v>14870</v>
      </c>
      <c r="G157" s="7">
        <v>-5385</v>
      </c>
      <c r="H157" s="3">
        <v>4.0999999999999996</v>
      </c>
      <c r="I157" s="3">
        <v>21</v>
      </c>
      <c r="J157" s="8">
        <v>0.33</v>
      </c>
      <c r="K157" s="6">
        <v>2.0000000000000001E-4</v>
      </c>
      <c r="N157" t="s">
        <v>155</v>
      </c>
      <c r="O157" s="9">
        <v>67.87</v>
      </c>
      <c r="P157" s="3">
        <v>70.16</v>
      </c>
      <c r="Q157" s="3">
        <v>65.84</v>
      </c>
    </row>
    <row r="158" spans="1:17" x14ac:dyDescent="0.25">
      <c r="A158" t="s">
        <v>95</v>
      </c>
      <c r="B158" s="5">
        <v>1271768</v>
      </c>
      <c r="C158" s="6">
        <v>1.6999999999999999E-3</v>
      </c>
      <c r="D158" s="7">
        <v>2100</v>
      </c>
      <c r="E158" s="3">
        <v>626</v>
      </c>
      <c r="F158" s="7">
        <v>2030</v>
      </c>
      <c r="G158" s="3">
        <v>0</v>
      </c>
      <c r="H158" s="3">
        <v>1.4</v>
      </c>
      <c r="I158" s="3">
        <v>37</v>
      </c>
      <c r="J158" s="8">
        <v>0.41</v>
      </c>
      <c r="K158" s="6">
        <v>2.0000000000000001E-4</v>
      </c>
      <c r="N158" t="s">
        <v>156</v>
      </c>
      <c r="O158" s="9">
        <v>67.81</v>
      </c>
      <c r="P158" s="3">
        <v>69.8</v>
      </c>
      <c r="Q158" s="3">
        <v>65.86</v>
      </c>
    </row>
    <row r="159" spans="1:17" x14ac:dyDescent="0.25">
      <c r="A159" t="s">
        <v>33</v>
      </c>
      <c r="B159" s="5">
        <v>1207359</v>
      </c>
      <c r="C159" s="6">
        <v>7.3000000000000001E-3</v>
      </c>
      <c r="D159" s="7">
        <v>8784</v>
      </c>
      <c r="E159" s="3">
        <v>131</v>
      </c>
      <c r="F159" s="7">
        <v>9240</v>
      </c>
      <c r="G159" s="7">
        <v>5000</v>
      </c>
      <c r="H159" s="3">
        <v>1.3</v>
      </c>
      <c r="I159" s="3">
        <v>37</v>
      </c>
      <c r="J159" s="8">
        <v>0.67</v>
      </c>
      <c r="K159" s="6">
        <v>2.0000000000000001E-4</v>
      </c>
      <c r="N159" t="s">
        <v>157</v>
      </c>
      <c r="O159" s="9">
        <v>67.790000000000006</v>
      </c>
      <c r="P159" s="3">
        <v>68.900000000000006</v>
      </c>
      <c r="Q159" s="3">
        <v>66.77</v>
      </c>
    </row>
    <row r="160" spans="1:17" x14ac:dyDescent="0.25">
      <c r="A160" t="s">
        <v>189</v>
      </c>
      <c r="B160" s="5">
        <v>1160164</v>
      </c>
      <c r="C160" s="6">
        <v>1.0500000000000001E-2</v>
      </c>
      <c r="D160" s="7">
        <v>12034</v>
      </c>
      <c r="E160" s="3">
        <v>67</v>
      </c>
      <c r="F160" s="7">
        <v>17200</v>
      </c>
      <c r="G160" s="7">
        <v>-8353</v>
      </c>
      <c r="H160" s="3">
        <v>3</v>
      </c>
      <c r="I160" s="3">
        <v>21</v>
      </c>
      <c r="J160" s="8">
        <v>0.3</v>
      </c>
      <c r="K160" s="6">
        <v>1E-4</v>
      </c>
      <c r="N160" t="s">
        <v>158</v>
      </c>
      <c r="O160" s="9">
        <v>67.78</v>
      </c>
      <c r="P160" s="3">
        <v>70.81</v>
      </c>
      <c r="Q160" s="3">
        <v>64.650000000000006</v>
      </c>
    </row>
    <row r="161" spans="1:17" x14ac:dyDescent="0.25">
      <c r="A161" t="s">
        <v>155</v>
      </c>
      <c r="B161" s="5">
        <v>988000</v>
      </c>
      <c r="C161" s="6">
        <v>1.4800000000000001E-2</v>
      </c>
      <c r="D161" s="7">
        <v>14440</v>
      </c>
      <c r="E161" s="3">
        <v>43</v>
      </c>
      <c r="F161" s="7">
        <v>23180</v>
      </c>
      <c r="G161" s="3">
        <v>900</v>
      </c>
      <c r="H161" s="3">
        <v>2.8</v>
      </c>
      <c r="I161" s="3">
        <v>27</v>
      </c>
      <c r="J161" s="8">
        <v>0.79</v>
      </c>
      <c r="K161" s="6">
        <v>1E-4</v>
      </c>
      <c r="N161" t="s">
        <v>159</v>
      </c>
      <c r="O161" s="9">
        <v>67.48</v>
      </c>
      <c r="P161" s="3">
        <v>69.75</v>
      </c>
      <c r="Q161" s="3">
        <v>65.260000000000005</v>
      </c>
    </row>
    <row r="162" spans="1:17" x14ac:dyDescent="0.25">
      <c r="A162" t="s">
        <v>154</v>
      </c>
      <c r="B162" s="5">
        <v>896445</v>
      </c>
      <c r="C162" s="6">
        <v>7.3000000000000001E-3</v>
      </c>
      <c r="D162" s="7">
        <v>6492</v>
      </c>
      <c r="E162" s="3">
        <v>49</v>
      </c>
      <c r="F162" s="7">
        <v>18270</v>
      </c>
      <c r="G162" s="7">
        <v>-6202</v>
      </c>
      <c r="H162" s="3">
        <v>2.8</v>
      </c>
      <c r="I162" s="3">
        <v>28</v>
      </c>
      <c r="J162" s="8">
        <v>0.59</v>
      </c>
      <c r="K162" s="6">
        <v>1E-4</v>
      </c>
      <c r="N162" t="s">
        <v>160</v>
      </c>
      <c r="O162" s="9">
        <v>67.47</v>
      </c>
      <c r="P162" s="3">
        <v>69.87</v>
      </c>
      <c r="Q162" s="3">
        <v>65.040000000000006</v>
      </c>
    </row>
    <row r="163" spans="1:17" x14ac:dyDescent="0.25">
      <c r="A163" t="s">
        <v>32</v>
      </c>
      <c r="B163" s="5">
        <v>895312</v>
      </c>
      <c r="C163" s="6">
        <v>7.1999999999999998E-3</v>
      </c>
      <c r="D163" s="7">
        <v>6385</v>
      </c>
      <c r="E163" s="3">
        <v>358</v>
      </c>
      <c r="F163" s="7">
        <v>2500</v>
      </c>
      <c r="G163" s="7">
        <v>-1256</v>
      </c>
      <c r="H163" s="3">
        <v>2.2999999999999998</v>
      </c>
      <c r="I163" s="3">
        <v>36</v>
      </c>
      <c r="J163" s="8">
        <v>1</v>
      </c>
      <c r="K163" s="6">
        <v>1E-4</v>
      </c>
      <c r="N163" t="s">
        <v>161</v>
      </c>
      <c r="O163" s="9">
        <v>67.03</v>
      </c>
      <c r="P163" s="3">
        <v>69.27</v>
      </c>
      <c r="Q163" s="3">
        <v>64.930000000000007</v>
      </c>
    </row>
    <row r="164" spans="1:17" x14ac:dyDescent="0.25">
      <c r="A164" t="s">
        <v>170</v>
      </c>
      <c r="B164" s="5">
        <v>869601</v>
      </c>
      <c r="C164" s="6">
        <v>2.1999999999999999E-2</v>
      </c>
      <c r="D164" s="7">
        <v>18715</v>
      </c>
      <c r="E164" s="3">
        <v>467</v>
      </c>
      <c r="F164" s="7">
        <v>1861</v>
      </c>
      <c r="G164" s="7">
        <v>-2000</v>
      </c>
      <c r="H164" s="3">
        <v>4.2</v>
      </c>
      <c r="I164" s="3">
        <v>20</v>
      </c>
      <c r="J164" s="8">
        <v>0.28999999999999998</v>
      </c>
      <c r="K164" s="6">
        <v>1E-4</v>
      </c>
      <c r="N164" t="s">
        <v>162</v>
      </c>
      <c r="O164" s="9">
        <v>66.44</v>
      </c>
      <c r="P164" s="3">
        <v>68.16</v>
      </c>
      <c r="Q164" s="3">
        <v>64.72</v>
      </c>
    </row>
    <row r="165" spans="1:17" x14ac:dyDescent="0.25">
      <c r="A165" t="s">
        <v>145</v>
      </c>
      <c r="B165" s="5">
        <v>786552</v>
      </c>
      <c r="C165" s="6">
        <v>4.7999999999999996E-3</v>
      </c>
      <c r="D165" s="7">
        <v>3786</v>
      </c>
      <c r="E165" s="3">
        <v>4</v>
      </c>
      <c r="F165" s="7">
        <v>196850</v>
      </c>
      <c r="G165" s="7">
        <v>-6000</v>
      </c>
      <c r="H165" s="3">
        <v>2.5</v>
      </c>
      <c r="I165" s="3">
        <v>27</v>
      </c>
      <c r="J165" s="8">
        <v>0.27</v>
      </c>
      <c r="K165" s="6">
        <v>1E-4</v>
      </c>
      <c r="N165" t="s">
        <v>163</v>
      </c>
      <c r="O165" s="9">
        <v>66.39</v>
      </c>
      <c r="P165" s="3">
        <v>68.25</v>
      </c>
      <c r="Q165" s="3">
        <v>64.52</v>
      </c>
    </row>
    <row r="166" spans="1:17" x14ac:dyDescent="0.25">
      <c r="A166" t="s">
        <v>123</v>
      </c>
      <c r="B166" s="5">
        <v>771608</v>
      </c>
      <c r="C166" s="6">
        <v>1.12E-2</v>
      </c>
      <c r="D166" s="7">
        <v>8516</v>
      </c>
      <c r="E166" s="3">
        <v>20</v>
      </c>
      <c r="F166" s="7">
        <v>38117</v>
      </c>
      <c r="G166" s="3">
        <v>320</v>
      </c>
      <c r="H166" s="3">
        <v>2</v>
      </c>
      <c r="I166" s="3">
        <v>28</v>
      </c>
      <c r="J166" s="8">
        <v>0.46</v>
      </c>
      <c r="K166" s="6">
        <v>1E-4</v>
      </c>
      <c r="N166" t="s">
        <v>164</v>
      </c>
      <c r="O166" s="9">
        <v>66.09</v>
      </c>
      <c r="P166" s="3">
        <v>68.03</v>
      </c>
      <c r="Q166" s="3">
        <v>64.180000000000007</v>
      </c>
    </row>
    <row r="167" spans="1:17" x14ac:dyDescent="0.25">
      <c r="A167" t="s">
        <v>118</v>
      </c>
      <c r="B167" s="5">
        <v>686884</v>
      </c>
      <c r="C167" s="6">
        <v>2.5499999999999998E-2</v>
      </c>
      <c r="D167" s="7">
        <v>17061</v>
      </c>
      <c r="E167" s="3">
        <v>25</v>
      </c>
      <c r="F167" s="7">
        <v>27990</v>
      </c>
      <c r="G167" s="7">
        <v>-1600</v>
      </c>
      <c r="H167" s="3">
        <v>4.4000000000000004</v>
      </c>
      <c r="I167" s="3">
        <v>20</v>
      </c>
      <c r="J167" s="8">
        <v>0.23</v>
      </c>
      <c r="K167" s="6">
        <v>1E-4</v>
      </c>
      <c r="N167" t="s">
        <v>165</v>
      </c>
      <c r="O167" s="9">
        <v>65.98</v>
      </c>
      <c r="P167" s="3">
        <v>67.59</v>
      </c>
      <c r="Q167" s="3">
        <v>64.47</v>
      </c>
    </row>
    <row r="168" spans="1:17" x14ac:dyDescent="0.25">
      <c r="A168" t="s">
        <v>3</v>
      </c>
      <c r="B168" s="5">
        <v>649335</v>
      </c>
      <c r="C168" s="6">
        <v>1.3899999999999999E-2</v>
      </c>
      <c r="D168" s="7">
        <v>8890</v>
      </c>
      <c r="E168" s="7">
        <v>21645</v>
      </c>
      <c r="F168" s="3">
        <v>30</v>
      </c>
      <c r="G168" s="7">
        <v>5000</v>
      </c>
      <c r="H168" s="3">
        <v>1.2</v>
      </c>
      <c r="I168" s="3">
        <v>39</v>
      </c>
      <c r="J168" s="3" t="s">
        <v>206</v>
      </c>
      <c r="K168" s="6">
        <v>1E-4</v>
      </c>
      <c r="N168" t="s">
        <v>166</v>
      </c>
      <c r="O168" s="9">
        <v>65.62</v>
      </c>
      <c r="P168" s="3">
        <v>68.77</v>
      </c>
      <c r="Q168" s="3">
        <v>62.45</v>
      </c>
    </row>
    <row r="169" spans="1:17" x14ac:dyDescent="0.25">
      <c r="A169" t="s">
        <v>74</v>
      </c>
      <c r="B169" s="5">
        <v>628066</v>
      </c>
      <c r="C169" s="6">
        <v>1E-4</v>
      </c>
      <c r="D169" s="3">
        <v>79</v>
      </c>
      <c r="E169" s="3">
        <v>47</v>
      </c>
      <c r="F169" s="7">
        <v>13450</v>
      </c>
      <c r="G169" s="3">
        <v>-480</v>
      </c>
      <c r="H169" s="3">
        <v>1.8</v>
      </c>
      <c r="I169" s="3">
        <v>39</v>
      </c>
      <c r="J169" s="8">
        <v>0.68</v>
      </c>
      <c r="K169" s="6">
        <v>1E-4</v>
      </c>
      <c r="N169" t="s">
        <v>167</v>
      </c>
      <c r="O169" s="9">
        <v>65.569999999999993</v>
      </c>
      <c r="P169" s="3">
        <v>67.239999999999995</v>
      </c>
      <c r="Q169" s="3">
        <v>63.88</v>
      </c>
    </row>
    <row r="170" spans="1:17" x14ac:dyDescent="0.25">
      <c r="A170" t="s">
        <v>22</v>
      </c>
      <c r="B170" s="5">
        <v>625978</v>
      </c>
      <c r="C170" s="6">
        <v>1.66E-2</v>
      </c>
      <c r="D170" s="7">
        <v>10249</v>
      </c>
      <c r="E170" s="3">
        <v>242</v>
      </c>
      <c r="F170" s="7">
        <v>2590</v>
      </c>
      <c r="G170" s="7">
        <v>9741</v>
      </c>
      <c r="H170" s="3">
        <v>1.5</v>
      </c>
      <c r="I170" s="3">
        <v>40</v>
      </c>
      <c r="J170" s="8">
        <v>0.88</v>
      </c>
      <c r="K170" s="6">
        <v>1E-4</v>
      </c>
      <c r="N170" t="s">
        <v>168</v>
      </c>
      <c r="O170" s="9">
        <v>65.22</v>
      </c>
      <c r="P170" s="3">
        <v>66.62</v>
      </c>
      <c r="Q170" s="3">
        <v>63.92</v>
      </c>
    </row>
    <row r="171" spans="1:17" x14ac:dyDescent="0.25">
      <c r="A171" t="s">
        <v>139</v>
      </c>
      <c r="B171" s="5">
        <v>597339</v>
      </c>
      <c r="C171" s="6">
        <v>2.5499999999999998E-2</v>
      </c>
      <c r="D171" s="7">
        <v>14876</v>
      </c>
      <c r="E171" s="3">
        <v>2</v>
      </c>
      <c r="F171" s="7">
        <v>266000</v>
      </c>
      <c r="G171" s="7">
        <v>5582</v>
      </c>
      <c r="H171" s="3">
        <v>2.4</v>
      </c>
      <c r="I171" s="3">
        <v>28</v>
      </c>
      <c r="J171" s="8">
        <v>0.87</v>
      </c>
      <c r="K171" s="6">
        <v>1E-4</v>
      </c>
      <c r="N171" t="s">
        <v>169</v>
      </c>
      <c r="O171" s="9">
        <v>65.209999999999994</v>
      </c>
      <c r="P171" s="3">
        <v>66.73</v>
      </c>
      <c r="Q171" s="3">
        <v>63.67</v>
      </c>
    </row>
    <row r="172" spans="1:17" x14ac:dyDescent="0.25">
      <c r="A172" t="s">
        <v>131</v>
      </c>
      <c r="B172" s="5">
        <v>586632</v>
      </c>
      <c r="C172" s="6">
        <v>8.9999999999999993E-3</v>
      </c>
      <c r="D172" s="7">
        <v>5260</v>
      </c>
      <c r="E172" s="3">
        <v>4</v>
      </c>
      <c r="F172" s="7">
        <v>156000</v>
      </c>
      <c r="G172" s="7">
        <v>-1000</v>
      </c>
      <c r="H172" s="3">
        <v>2.4</v>
      </c>
      <c r="I172" s="3">
        <v>29</v>
      </c>
      <c r="J172" s="8">
        <v>0.65</v>
      </c>
      <c r="K172" s="6">
        <v>1E-4</v>
      </c>
      <c r="N172" t="s">
        <v>170</v>
      </c>
      <c r="O172" s="9">
        <v>65.03</v>
      </c>
      <c r="P172" s="3">
        <v>66.88</v>
      </c>
      <c r="Q172" s="3">
        <v>63.24</v>
      </c>
    </row>
    <row r="173" spans="1:17" x14ac:dyDescent="0.25">
      <c r="A173" t="s">
        <v>115</v>
      </c>
      <c r="B173" s="5">
        <v>555987</v>
      </c>
      <c r="C173" s="6">
        <v>1.0999999999999999E-2</v>
      </c>
      <c r="D173" s="7">
        <v>6052</v>
      </c>
      <c r="E173" s="3">
        <v>138</v>
      </c>
      <c r="F173" s="7">
        <v>4030</v>
      </c>
      <c r="G173" s="7">
        <v>-1342</v>
      </c>
      <c r="H173" s="3">
        <v>2.2999999999999998</v>
      </c>
      <c r="I173" s="3">
        <v>28</v>
      </c>
      <c r="J173" s="8">
        <v>0.68</v>
      </c>
      <c r="K173" s="6">
        <v>1E-4</v>
      </c>
      <c r="N173" t="s">
        <v>171</v>
      </c>
      <c r="O173" s="9">
        <v>65</v>
      </c>
      <c r="P173" s="3">
        <v>66.48</v>
      </c>
      <c r="Q173" s="3">
        <v>63.54</v>
      </c>
    </row>
    <row r="174" spans="1:17" x14ac:dyDescent="0.25">
      <c r="A174" t="s">
        <v>109</v>
      </c>
      <c r="B174" s="5">
        <v>548914</v>
      </c>
      <c r="C174" s="6">
        <v>0.01</v>
      </c>
      <c r="D174" s="7">
        <v>5428</v>
      </c>
      <c r="E174" s="3">
        <v>784</v>
      </c>
      <c r="F174" s="3">
        <v>700</v>
      </c>
      <c r="G174" s="7">
        <v>-2957</v>
      </c>
      <c r="H174" s="3">
        <v>2.9</v>
      </c>
      <c r="I174" s="3">
        <v>27</v>
      </c>
      <c r="J174" s="8">
        <v>0.68</v>
      </c>
      <c r="K174" s="6">
        <v>1E-4</v>
      </c>
      <c r="N174" t="s">
        <v>172</v>
      </c>
      <c r="O174" s="9">
        <v>64.989999999999995</v>
      </c>
      <c r="P174" s="3">
        <v>67.209999999999994</v>
      </c>
      <c r="Q174" s="3">
        <v>62.77</v>
      </c>
    </row>
    <row r="175" spans="1:17" x14ac:dyDescent="0.25">
      <c r="A175" t="s">
        <v>43</v>
      </c>
      <c r="B175" s="5">
        <v>540544</v>
      </c>
      <c r="C175" s="6">
        <v>1.8100000000000002E-2</v>
      </c>
      <c r="D175" s="7">
        <v>9591</v>
      </c>
      <c r="E175" s="7">
        <v>1802</v>
      </c>
      <c r="F175" s="3">
        <v>300</v>
      </c>
      <c r="G175" s="7">
        <v>11370</v>
      </c>
      <c r="H175" s="3">
        <v>1.9</v>
      </c>
      <c r="I175" s="3">
        <v>30</v>
      </c>
      <c r="J175" s="8">
        <v>0.35</v>
      </c>
      <c r="K175" s="6">
        <v>1E-4</v>
      </c>
      <c r="N175" t="s">
        <v>173</v>
      </c>
      <c r="O175" s="9">
        <v>64.94</v>
      </c>
      <c r="P175" s="3">
        <v>66.13</v>
      </c>
      <c r="Q175" s="3">
        <v>63.78</v>
      </c>
    </row>
    <row r="176" spans="1:17" x14ac:dyDescent="0.25">
      <c r="A176" t="s">
        <v>16</v>
      </c>
      <c r="B176" s="5">
        <v>441543</v>
      </c>
      <c r="C176" s="6">
        <v>2.7000000000000001E-3</v>
      </c>
      <c r="D176" s="7">
        <v>1171</v>
      </c>
      <c r="E176" s="7">
        <v>1380</v>
      </c>
      <c r="F176" s="3">
        <v>320</v>
      </c>
      <c r="G176" s="3">
        <v>900</v>
      </c>
      <c r="H176" s="3">
        <v>1.5</v>
      </c>
      <c r="I176" s="3">
        <v>43</v>
      </c>
      <c r="J176" s="8">
        <v>0.93</v>
      </c>
      <c r="K176" s="6">
        <v>1E-4</v>
      </c>
      <c r="N176" t="s">
        <v>174</v>
      </c>
      <c r="O176" s="9">
        <v>64.88</v>
      </c>
      <c r="P176" s="3">
        <v>68.42</v>
      </c>
      <c r="Q176" s="3">
        <v>61.46</v>
      </c>
    </row>
    <row r="177" spans="1:17" x14ac:dyDescent="0.25">
      <c r="A177" t="s">
        <v>86</v>
      </c>
      <c r="B177" s="5">
        <v>437479</v>
      </c>
      <c r="C177" s="6">
        <v>9.7000000000000003E-3</v>
      </c>
      <c r="D177" s="7">
        <v>4194</v>
      </c>
      <c r="E177" s="3">
        <v>83</v>
      </c>
      <c r="F177" s="7">
        <v>5270</v>
      </c>
      <c r="G177" s="3">
        <v>0</v>
      </c>
      <c r="H177" s="3">
        <v>1.8</v>
      </c>
      <c r="I177" s="3">
        <v>32</v>
      </c>
      <c r="J177" s="8">
        <v>0.8</v>
      </c>
      <c r="K177" s="6">
        <v>1E-4</v>
      </c>
      <c r="N177" t="s">
        <v>175</v>
      </c>
      <c r="O177" s="9">
        <v>64.86</v>
      </c>
      <c r="P177" s="3">
        <v>67.67</v>
      </c>
      <c r="Q177" s="3">
        <v>61.83</v>
      </c>
    </row>
    <row r="178" spans="1:17" x14ac:dyDescent="0.25">
      <c r="A178" t="s">
        <v>24</v>
      </c>
      <c r="B178" s="5">
        <v>400124</v>
      </c>
      <c r="C178" s="6">
        <v>2.0000000000000001E-4</v>
      </c>
      <c r="D178" s="3">
        <v>68</v>
      </c>
      <c r="E178" s="3">
        <v>237</v>
      </c>
      <c r="F178" s="7">
        <v>1690</v>
      </c>
      <c r="G178" s="7">
        <v>-1440</v>
      </c>
      <c r="H178" s="3">
        <v>2.2000000000000002</v>
      </c>
      <c r="I178" s="3">
        <v>44</v>
      </c>
      <c r="J178" s="3" t="s">
        <v>206</v>
      </c>
      <c r="K178" s="6">
        <v>1E-4</v>
      </c>
      <c r="N178" t="s">
        <v>176</v>
      </c>
      <c r="O178" s="9">
        <v>64.7</v>
      </c>
      <c r="P178" s="3">
        <v>67.709999999999994</v>
      </c>
      <c r="Q178" s="3">
        <v>61.66</v>
      </c>
    </row>
    <row r="179" spans="1:17" x14ac:dyDescent="0.25">
      <c r="A179" t="s">
        <v>100</v>
      </c>
      <c r="B179" s="5">
        <v>397628</v>
      </c>
      <c r="C179" s="6">
        <v>1.8599999999999998E-2</v>
      </c>
      <c r="D179" s="7">
        <v>7275</v>
      </c>
      <c r="E179" s="3">
        <v>17</v>
      </c>
      <c r="F179" s="7">
        <v>22810</v>
      </c>
      <c r="G179" s="7">
        <v>1200</v>
      </c>
      <c r="H179" s="3">
        <v>2.2999999999999998</v>
      </c>
      <c r="I179" s="3">
        <v>25</v>
      </c>
      <c r="J179" s="8">
        <v>0.46</v>
      </c>
      <c r="K179" s="6">
        <v>1E-4</v>
      </c>
      <c r="N179" t="s">
        <v>177</v>
      </c>
      <c r="O179" s="9">
        <v>64.38</v>
      </c>
      <c r="P179" s="3">
        <v>66.67</v>
      </c>
      <c r="Q179" s="3">
        <v>61.99</v>
      </c>
    </row>
    <row r="180" spans="1:17" x14ac:dyDescent="0.25">
      <c r="A180" t="s">
        <v>107</v>
      </c>
      <c r="B180" s="5">
        <v>393244</v>
      </c>
      <c r="C180" s="6">
        <v>9.7000000000000003E-3</v>
      </c>
      <c r="D180" s="7">
        <v>3762</v>
      </c>
      <c r="E180" s="3">
        <v>39</v>
      </c>
      <c r="F180" s="7">
        <v>10010</v>
      </c>
      <c r="G180" s="7">
        <v>1000</v>
      </c>
      <c r="H180" s="3">
        <v>1.8</v>
      </c>
      <c r="I180" s="3">
        <v>32</v>
      </c>
      <c r="J180" s="8">
        <v>0.86</v>
      </c>
      <c r="K180" s="6">
        <v>1E-4</v>
      </c>
      <c r="N180" t="s">
        <v>178</v>
      </c>
      <c r="O180" s="9">
        <v>63.62</v>
      </c>
      <c r="P180" s="3">
        <v>64.89</v>
      </c>
      <c r="Q180" s="3">
        <v>62.41</v>
      </c>
    </row>
    <row r="181" spans="1:17" x14ac:dyDescent="0.25">
      <c r="A181" t="s">
        <v>15</v>
      </c>
      <c r="B181" s="5">
        <v>375265</v>
      </c>
      <c r="C181" s="6">
        <v>-8.0000000000000004E-4</v>
      </c>
      <c r="D181" s="3">
        <v>-289</v>
      </c>
      <c r="E181" s="3">
        <v>354</v>
      </c>
      <c r="F181" s="7">
        <v>1060</v>
      </c>
      <c r="G181" s="3">
        <v>-960</v>
      </c>
      <c r="H181" s="3">
        <v>1.9</v>
      </c>
      <c r="I181" s="3">
        <v>47</v>
      </c>
      <c r="J181" s="8">
        <v>0.92</v>
      </c>
      <c r="K181" s="6">
        <v>0</v>
      </c>
      <c r="N181" t="s">
        <v>179</v>
      </c>
      <c r="O181" s="9">
        <v>63.26</v>
      </c>
      <c r="P181" s="3">
        <v>64.73</v>
      </c>
      <c r="Q181" s="3">
        <v>61.8</v>
      </c>
    </row>
    <row r="182" spans="1:17" x14ac:dyDescent="0.25">
      <c r="A182" t="s">
        <v>10</v>
      </c>
      <c r="B182" s="5">
        <v>341243</v>
      </c>
      <c r="C182" s="6">
        <v>6.4999999999999997E-3</v>
      </c>
      <c r="D182" s="7">
        <v>2212</v>
      </c>
      <c r="E182" s="3">
        <v>3</v>
      </c>
      <c r="F182" s="7">
        <v>100250</v>
      </c>
      <c r="G182" s="3">
        <v>380</v>
      </c>
      <c r="H182" s="3">
        <v>1.8</v>
      </c>
      <c r="I182" s="3">
        <v>37</v>
      </c>
      <c r="J182" s="8">
        <v>0.94</v>
      </c>
      <c r="K182" s="6">
        <v>0</v>
      </c>
      <c r="N182" t="s">
        <v>180</v>
      </c>
      <c r="O182" s="9">
        <v>62.98</v>
      </c>
      <c r="P182" s="3">
        <v>63.78</v>
      </c>
      <c r="Q182" s="3">
        <v>62.06</v>
      </c>
    </row>
    <row r="183" spans="1:17" x14ac:dyDescent="0.25">
      <c r="A183" t="s">
        <v>141</v>
      </c>
      <c r="B183" s="5">
        <v>307145</v>
      </c>
      <c r="C183" s="6">
        <v>2.4199999999999999E-2</v>
      </c>
      <c r="D183" s="7">
        <v>7263</v>
      </c>
      <c r="E183" s="3">
        <v>25</v>
      </c>
      <c r="F183" s="7">
        <v>12190</v>
      </c>
      <c r="G183" s="3">
        <v>120</v>
      </c>
      <c r="H183" s="3">
        <v>3.8</v>
      </c>
      <c r="I183" s="3">
        <v>21</v>
      </c>
      <c r="J183" s="8">
        <v>0.24</v>
      </c>
      <c r="K183" s="6">
        <v>0</v>
      </c>
      <c r="N183" t="s">
        <v>181</v>
      </c>
      <c r="O183" s="9">
        <v>62.84</v>
      </c>
      <c r="P183" s="3">
        <v>64.45</v>
      </c>
      <c r="Q183" s="3">
        <v>61.23</v>
      </c>
    </row>
    <row r="184" spans="1:17" x14ac:dyDescent="0.25">
      <c r="A184" t="s">
        <v>42</v>
      </c>
      <c r="B184" s="5">
        <v>298682</v>
      </c>
      <c r="C184" s="6">
        <v>2.7E-2</v>
      </c>
      <c r="D184" s="7">
        <v>7850</v>
      </c>
      <c r="E184" s="3">
        <v>4</v>
      </c>
      <c r="F184" s="7">
        <v>82200</v>
      </c>
      <c r="G184" s="7">
        <v>1200</v>
      </c>
      <c r="H184" s="3">
        <v>3.4</v>
      </c>
      <c r="I184" s="3">
        <v>25</v>
      </c>
      <c r="J184" s="8">
        <v>0.87</v>
      </c>
      <c r="K184" s="6">
        <v>0</v>
      </c>
      <c r="N184" t="s">
        <v>182</v>
      </c>
      <c r="O184" s="9">
        <v>62.71</v>
      </c>
      <c r="P184" s="3">
        <v>64.56</v>
      </c>
      <c r="Q184" s="3">
        <v>60.85</v>
      </c>
    </row>
    <row r="185" spans="1:17" x14ac:dyDescent="0.25">
      <c r="A185" t="s">
        <v>46</v>
      </c>
      <c r="B185" s="5">
        <v>287375</v>
      </c>
      <c r="C185" s="6">
        <v>1.1999999999999999E-3</v>
      </c>
      <c r="D185" s="3">
        <v>350</v>
      </c>
      <c r="E185" s="3">
        <v>668</v>
      </c>
      <c r="F185" s="3">
        <v>430</v>
      </c>
      <c r="G185" s="3">
        <v>-79</v>
      </c>
      <c r="H185" s="3">
        <v>1.6</v>
      </c>
      <c r="I185" s="3">
        <v>40</v>
      </c>
      <c r="J185" s="8">
        <v>0.31</v>
      </c>
      <c r="K185" s="6">
        <v>0</v>
      </c>
      <c r="N185" t="s">
        <v>183</v>
      </c>
      <c r="O185" s="9">
        <v>62.64</v>
      </c>
      <c r="P185" s="3">
        <v>63.25</v>
      </c>
      <c r="Q185" s="3">
        <v>61.79</v>
      </c>
    </row>
    <row r="186" spans="1:17" x14ac:dyDescent="0.25">
      <c r="A186" t="s">
        <v>61</v>
      </c>
      <c r="B186" s="5">
        <v>285498</v>
      </c>
      <c r="C186" s="6">
        <v>9.7000000000000003E-3</v>
      </c>
      <c r="D186" s="7">
        <v>2748</v>
      </c>
      <c r="E186" s="3">
        <v>16</v>
      </c>
      <c r="F186" s="7">
        <v>18280</v>
      </c>
      <c r="G186" s="3">
        <v>502</v>
      </c>
      <c r="H186" s="3">
        <v>2</v>
      </c>
      <c r="I186" s="3">
        <v>34</v>
      </c>
      <c r="J186" s="8">
        <v>0.72</v>
      </c>
      <c r="K186" s="6">
        <v>0</v>
      </c>
      <c r="N186" t="s">
        <v>184</v>
      </c>
      <c r="O186" s="9">
        <v>62.22</v>
      </c>
      <c r="P186" s="3">
        <v>65.12</v>
      </c>
      <c r="Q186" s="3">
        <v>59.46</v>
      </c>
    </row>
    <row r="187" spans="1:17" x14ac:dyDescent="0.25">
      <c r="A187" t="s">
        <v>60</v>
      </c>
      <c r="B187" s="5">
        <v>280908</v>
      </c>
      <c r="C187" s="6">
        <v>5.7999999999999996E-3</v>
      </c>
      <c r="D187" s="7">
        <v>1621</v>
      </c>
      <c r="E187" s="3">
        <v>77</v>
      </c>
      <c r="F187" s="7">
        <v>3660</v>
      </c>
      <c r="G187" s="7">
        <v>-1000</v>
      </c>
      <c r="H187" s="3">
        <v>2</v>
      </c>
      <c r="I187" s="3">
        <v>34</v>
      </c>
      <c r="J187" s="8">
        <v>0.64</v>
      </c>
      <c r="K187" s="6">
        <v>0</v>
      </c>
      <c r="N187" t="s">
        <v>185</v>
      </c>
      <c r="O187" s="9">
        <v>62.16</v>
      </c>
      <c r="P187" s="3">
        <v>63.66</v>
      </c>
      <c r="Q187" s="3">
        <v>60.39</v>
      </c>
    </row>
    <row r="188" spans="1:17" x14ac:dyDescent="0.25">
      <c r="A188" t="s">
        <v>44</v>
      </c>
      <c r="B188" s="5">
        <v>272815</v>
      </c>
      <c r="C188" s="6">
        <v>2.5000000000000001E-2</v>
      </c>
      <c r="D188" s="7">
        <v>6665</v>
      </c>
      <c r="E188" s="3">
        <v>728</v>
      </c>
      <c r="F188" s="3">
        <v>375</v>
      </c>
      <c r="G188" s="3">
        <v>0</v>
      </c>
      <c r="H188" s="3">
        <v>3.7</v>
      </c>
      <c r="I188" s="3">
        <v>20</v>
      </c>
      <c r="J188" s="8">
        <v>0.46</v>
      </c>
      <c r="K188" s="6">
        <v>0</v>
      </c>
      <c r="N188" t="s">
        <v>186</v>
      </c>
      <c r="O188" s="9">
        <v>62.13</v>
      </c>
      <c r="P188" s="3">
        <v>64.95</v>
      </c>
      <c r="Q188" s="3">
        <v>59.05</v>
      </c>
    </row>
    <row r="189" spans="1:17" x14ac:dyDescent="0.25">
      <c r="A189" t="s">
        <v>140</v>
      </c>
      <c r="B189" s="5">
        <v>219159</v>
      </c>
      <c r="C189" s="6">
        <v>1.9099999999999999E-2</v>
      </c>
      <c r="D189" s="7">
        <v>4103</v>
      </c>
      <c r="E189" s="3">
        <v>228</v>
      </c>
      <c r="F189" s="3">
        <v>960</v>
      </c>
      <c r="G189" s="7">
        <v>-1680</v>
      </c>
      <c r="H189" s="3">
        <v>4.4000000000000004</v>
      </c>
      <c r="I189" s="3">
        <v>19</v>
      </c>
      <c r="J189" s="8">
        <v>0.74</v>
      </c>
      <c r="K189" s="6">
        <v>0</v>
      </c>
      <c r="N189" t="s">
        <v>187</v>
      </c>
      <c r="O189" s="9">
        <v>62.13</v>
      </c>
      <c r="P189" s="3">
        <v>63.08</v>
      </c>
      <c r="Q189" s="3">
        <v>61.16</v>
      </c>
    </row>
    <row r="190" spans="1:17" x14ac:dyDescent="0.25">
      <c r="A190" t="s">
        <v>113</v>
      </c>
      <c r="B190" s="5">
        <v>198414</v>
      </c>
      <c r="C190" s="6">
        <v>6.7000000000000002E-3</v>
      </c>
      <c r="D190" s="7">
        <v>1317</v>
      </c>
      <c r="E190" s="3">
        <v>70</v>
      </c>
      <c r="F190" s="7">
        <v>2830</v>
      </c>
      <c r="G190" s="7">
        <v>-2803</v>
      </c>
      <c r="H190" s="3">
        <v>3.9</v>
      </c>
      <c r="I190" s="3">
        <v>22</v>
      </c>
      <c r="J190" s="8">
        <v>0.18</v>
      </c>
      <c r="K190" s="6">
        <v>0</v>
      </c>
      <c r="N190" t="s">
        <v>188</v>
      </c>
      <c r="O190" s="9">
        <v>61.6</v>
      </c>
      <c r="P190" s="3">
        <v>63.21</v>
      </c>
      <c r="Q190" s="3">
        <v>60.01</v>
      </c>
    </row>
    <row r="191" spans="1:17" x14ac:dyDescent="0.25">
      <c r="A191" t="s">
        <v>80</v>
      </c>
      <c r="B191" s="5">
        <v>183627</v>
      </c>
      <c r="C191" s="6">
        <v>4.5999999999999999E-3</v>
      </c>
      <c r="D191" s="3">
        <v>837</v>
      </c>
      <c r="E191" s="3">
        <v>301</v>
      </c>
      <c r="F191" s="3">
        <v>610</v>
      </c>
      <c r="G191" s="3">
        <v>0</v>
      </c>
      <c r="H191" s="3">
        <v>1.4</v>
      </c>
      <c r="I191" s="3">
        <v>34</v>
      </c>
      <c r="J191" s="8">
        <v>0.19</v>
      </c>
      <c r="K191" s="6">
        <v>0</v>
      </c>
      <c r="N191" t="s">
        <v>189</v>
      </c>
      <c r="O191" s="9">
        <v>61.05</v>
      </c>
      <c r="P191" s="3">
        <v>65.67</v>
      </c>
      <c r="Q191" s="3">
        <v>56.98</v>
      </c>
    </row>
    <row r="192" spans="1:17" x14ac:dyDescent="0.25">
      <c r="A192" t="s">
        <v>9</v>
      </c>
      <c r="B192" s="5">
        <v>173863</v>
      </c>
      <c r="C192" s="6">
        <v>9.2999999999999992E-3</v>
      </c>
      <c r="D192" s="7">
        <v>1604</v>
      </c>
      <c r="E192" s="3">
        <v>915</v>
      </c>
      <c r="F192" s="3">
        <v>190</v>
      </c>
      <c r="G192" s="7">
        <v>1351</v>
      </c>
      <c r="H192" s="3">
        <v>1.5</v>
      </c>
      <c r="I192" s="3">
        <v>43</v>
      </c>
      <c r="J192" s="8">
        <v>0.3</v>
      </c>
      <c r="K192" s="6">
        <v>0</v>
      </c>
      <c r="N192" t="s">
        <v>190</v>
      </c>
      <c r="O192" s="9">
        <v>60.54</v>
      </c>
      <c r="P192" s="3">
        <v>61.39</v>
      </c>
      <c r="Q192" s="3">
        <v>59.69</v>
      </c>
    </row>
    <row r="193" spans="1:17" x14ac:dyDescent="0.25">
      <c r="A193" t="s">
        <v>39</v>
      </c>
      <c r="B193" s="5">
        <v>168775</v>
      </c>
      <c r="C193" s="6">
        <v>8.8999999999999999E-3</v>
      </c>
      <c r="D193" s="7">
        <v>1481</v>
      </c>
      <c r="E193" s="3">
        <v>313</v>
      </c>
      <c r="F193" s="3">
        <v>540</v>
      </c>
      <c r="G193" s="3">
        <v>-506</v>
      </c>
      <c r="H193" s="3">
        <v>2.2999999999999998</v>
      </c>
      <c r="I193" s="3">
        <v>31</v>
      </c>
      <c r="J193" s="8">
        <v>0.95</v>
      </c>
      <c r="K193" s="6">
        <v>0</v>
      </c>
      <c r="N193" t="s">
        <v>191</v>
      </c>
      <c r="O193" s="9">
        <v>60.32</v>
      </c>
      <c r="P193" s="3">
        <v>61.66</v>
      </c>
      <c r="Q193" s="3">
        <v>58.99</v>
      </c>
    </row>
    <row r="194" spans="1:17" x14ac:dyDescent="0.25">
      <c r="A194" t="s">
        <v>47</v>
      </c>
      <c r="B194" s="5">
        <v>164093</v>
      </c>
      <c r="C194" s="6">
        <v>4.1000000000000003E-3</v>
      </c>
      <c r="D194" s="3">
        <v>669</v>
      </c>
      <c r="E194" s="3">
        <v>370</v>
      </c>
      <c r="F194" s="3">
        <v>444</v>
      </c>
      <c r="G194" s="3">
        <v>515</v>
      </c>
      <c r="H194" s="3">
        <v>1.8</v>
      </c>
      <c r="I194" s="3">
        <v>42</v>
      </c>
      <c r="J194" s="8">
        <v>0.89</v>
      </c>
      <c r="K194" s="6">
        <v>0</v>
      </c>
      <c r="N194" t="s">
        <v>192</v>
      </c>
      <c r="O194" s="9">
        <v>59.82</v>
      </c>
      <c r="P194" s="3">
        <v>61.08</v>
      </c>
      <c r="Q194" s="3">
        <v>58.76</v>
      </c>
    </row>
    <row r="195" spans="1:17" x14ac:dyDescent="0.25">
      <c r="A195" t="s">
        <v>149</v>
      </c>
      <c r="B195" s="5">
        <v>119449</v>
      </c>
      <c r="C195" s="6">
        <v>1.5699999999999999E-2</v>
      </c>
      <c r="D195" s="7">
        <v>1843</v>
      </c>
      <c r="E195" s="3">
        <v>147</v>
      </c>
      <c r="F195" s="3">
        <v>810</v>
      </c>
      <c r="G195" s="3">
        <v>-800</v>
      </c>
      <c r="H195" s="3">
        <v>3.6</v>
      </c>
      <c r="I195" s="3">
        <v>23</v>
      </c>
      <c r="J195" s="8">
        <v>0.56999999999999995</v>
      </c>
      <c r="K195" s="6">
        <v>0</v>
      </c>
      <c r="N195" t="s">
        <v>193</v>
      </c>
      <c r="O195" s="9">
        <v>59.38</v>
      </c>
      <c r="P195" s="3">
        <v>61.33</v>
      </c>
      <c r="Q195" s="3">
        <v>57.31</v>
      </c>
    </row>
    <row r="196" spans="1:17" x14ac:dyDescent="0.25">
      <c r="A196" t="s">
        <v>124</v>
      </c>
      <c r="B196" s="5">
        <v>112523</v>
      </c>
      <c r="C196" s="6">
        <v>4.5999999999999999E-3</v>
      </c>
      <c r="D196" s="3">
        <v>520</v>
      </c>
      <c r="E196" s="3">
        <v>331</v>
      </c>
      <c r="F196" s="3">
        <v>340</v>
      </c>
      <c r="G196" s="3">
        <v>-200</v>
      </c>
      <c r="H196" s="3">
        <v>2.1</v>
      </c>
      <c r="I196" s="3">
        <v>32</v>
      </c>
      <c r="J196" s="8">
        <v>0.35</v>
      </c>
      <c r="K196" s="6">
        <v>0</v>
      </c>
      <c r="N196" t="s">
        <v>194</v>
      </c>
      <c r="O196" s="9">
        <v>58.75</v>
      </c>
      <c r="P196" s="3">
        <v>60.13</v>
      </c>
      <c r="Q196" s="3">
        <v>57.5</v>
      </c>
    </row>
    <row r="197" spans="1:17" x14ac:dyDescent="0.25">
      <c r="A197" t="s">
        <v>121</v>
      </c>
      <c r="B197" s="5">
        <v>110940</v>
      </c>
      <c r="C197" s="6">
        <v>3.2000000000000002E-3</v>
      </c>
      <c r="D197" s="3">
        <v>351</v>
      </c>
      <c r="E197" s="3">
        <v>284</v>
      </c>
      <c r="F197" s="3">
        <v>390</v>
      </c>
      <c r="G197" s="3">
        <v>-200</v>
      </c>
      <c r="H197" s="3">
        <v>1.9</v>
      </c>
      <c r="I197" s="3">
        <v>33</v>
      </c>
      <c r="J197" s="8">
        <v>0.53</v>
      </c>
      <c r="K197" s="6">
        <v>0</v>
      </c>
      <c r="N197" t="s">
        <v>195</v>
      </c>
      <c r="O197" s="9">
        <v>58.74</v>
      </c>
      <c r="P197" s="3">
        <v>60.31</v>
      </c>
      <c r="Q197" s="3">
        <v>57.21</v>
      </c>
    </row>
    <row r="198" spans="1:17" x14ac:dyDescent="0.25">
      <c r="A198" t="s">
        <v>79</v>
      </c>
      <c r="B198" s="5">
        <v>106766</v>
      </c>
      <c r="C198" s="6">
        <v>4.3E-3</v>
      </c>
      <c r="D198" s="3">
        <v>452</v>
      </c>
      <c r="E198" s="3">
        <v>593</v>
      </c>
      <c r="F198" s="3">
        <v>180</v>
      </c>
      <c r="G198" s="3">
        <v>201</v>
      </c>
      <c r="H198" s="3">
        <v>1.9</v>
      </c>
      <c r="I198" s="3">
        <v>41</v>
      </c>
      <c r="J198" s="8">
        <v>0.44</v>
      </c>
      <c r="K198" s="6">
        <v>0</v>
      </c>
      <c r="N198" t="s">
        <v>196</v>
      </c>
      <c r="O198" s="9">
        <v>58.34</v>
      </c>
      <c r="P198" s="3">
        <v>60.11</v>
      </c>
      <c r="Q198" s="3">
        <v>56.62</v>
      </c>
    </row>
    <row r="199" spans="1:17" x14ac:dyDescent="0.25">
      <c r="A199" t="s">
        <v>137</v>
      </c>
      <c r="B199" s="5">
        <v>105695</v>
      </c>
      <c r="C199" s="6">
        <v>1.15E-2</v>
      </c>
      <c r="D199" s="7">
        <v>1201</v>
      </c>
      <c r="E199" s="3">
        <v>147</v>
      </c>
      <c r="F199" s="3">
        <v>720</v>
      </c>
      <c r="G199" s="3">
        <v>-800</v>
      </c>
      <c r="H199" s="3">
        <v>3.6</v>
      </c>
      <c r="I199" s="3">
        <v>22</v>
      </c>
      <c r="J199" s="8">
        <v>0.24</v>
      </c>
      <c r="K199" s="6">
        <v>0</v>
      </c>
      <c r="N199" t="s">
        <v>197</v>
      </c>
      <c r="O199" s="9">
        <v>55.92</v>
      </c>
      <c r="P199" s="3">
        <v>56.78</v>
      </c>
      <c r="Q199" s="3">
        <v>55.01</v>
      </c>
    </row>
    <row r="200" spans="1:17" x14ac:dyDescent="0.25">
      <c r="A200" t="s">
        <v>35</v>
      </c>
      <c r="B200" s="5">
        <v>104425</v>
      </c>
      <c r="C200" s="6">
        <v>-1.5E-3</v>
      </c>
      <c r="D200" s="3">
        <v>-153</v>
      </c>
      <c r="E200" s="3">
        <v>298</v>
      </c>
      <c r="F200" s="3">
        <v>350</v>
      </c>
      <c r="G200" s="3">
        <v>-451</v>
      </c>
      <c r="H200" s="3">
        <v>2</v>
      </c>
      <c r="I200" s="3">
        <v>43</v>
      </c>
      <c r="J200" s="8">
        <v>0.96</v>
      </c>
      <c r="K200" s="6">
        <v>0</v>
      </c>
      <c r="N200" t="s">
        <v>198</v>
      </c>
      <c r="O200" s="9">
        <v>55.75</v>
      </c>
      <c r="P200" s="3">
        <v>56.75</v>
      </c>
      <c r="Q200" s="3">
        <v>54.8</v>
      </c>
    </row>
    <row r="201" spans="1:17" x14ac:dyDescent="0.25">
      <c r="A201" t="s">
        <v>114</v>
      </c>
      <c r="B201" s="5">
        <v>98347</v>
      </c>
      <c r="C201" s="6">
        <v>6.1999999999999998E-3</v>
      </c>
      <c r="D201" s="3">
        <v>608</v>
      </c>
      <c r="E201" s="3">
        <v>214</v>
      </c>
      <c r="F201" s="3">
        <v>460</v>
      </c>
      <c r="G201" s="3">
        <v>-200</v>
      </c>
      <c r="H201" s="3">
        <v>2.5</v>
      </c>
      <c r="I201" s="3">
        <v>34</v>
      </c>
      <c r="J201" s="8">
        <v>0.56000000000000005</v>
      </c>
      <c r="K201" s="6">
        <v>0</v>
      </c>
      <c r="N201" t="s">
        <v>199</v>
      </c>
      <c r="O201" s="9">
        <v>55.65</v>
      </c>
      <c r="P201" s="3">
        <v>58.9</v>
      </c>
      <c r="Q201" s="3">
        <v>52.52</v>
      </c>
    </row>
    <row r="202" spans="1:17" x14ac:dyDescent="0.25">
      <c r="A202" t="s">
        <v>71</v>
      </c>
      <c r="B202" s="5">
        <v>97929</v>
      </c>
      <c r="C202" s="6">
        <v>8.3999999999999995E-3</v>
      </c>
      <c r="D202" s="3">
        <v>811</v>
      </c>
      <c r="E202" s="3">
        <v>223</v>
      </c>
      <c r="F202" s="3">
        <v>440</v>
      </c>
      <c r="G202" s="3">
        <v>0</v>
      </c>
      <c r="H202" s="3">
        <v>2</v>
      </c>
      <c r="I202" s="3">
        <v>34</v>
      </c>
      <c r="J202" s="8">
        <v>0.26</v>
      </c>
      <c r="K202" s="6">
        <v>0</v>
      </c>
      <c r="N202" t="s">
        <v>200</v>
      </c>
      <c r="O202" s="9">
        <v>55.17</v>
      </c>
      <c r="P202" s="3">
        <v>56.65</v>
      </c>
      <c r="Q202" s="3">
        <v>53.73</v>
      </c>
    </row>
    <row r="203" spans="1:17" x14ac:dyDescent="0.25">
      <c r="A203" t="s">
        <v>207</v>
      </c>
      <c r="B203" s="5">
        <v>85033</v>
      </c>
      <c r="C203" s="6">
        <v>5.3E-3</v>
      </c>
      <c r="D203" s="3">
        <v>449</v>
      </c>
      <c r="E203" s="3">
        <v>149</v>
      </c>
      <c r="F203" s="3">
        <v>570</v>
      </c>
      <c r="G203" s="3"/>
      <c r="H203" s="3" t="s">
        <v>206</v>
      </c>
      <c r="I203" s="3" t="s">
        <v>206</v>
      </c>
      <c r="J203" s="8">
        <v>0.53</v>
      </c>
      <c r="K203" s="6">
        <v>0</v>
      </c>
      <c r="N203" t="s">
        <v>201</v>
      </c>
      <c r="O203" s="9">
        <v>54.36</v>
      </c>
      <c r="P203" s="3">
        <v>56.58</v>
      </c>
      <c r="Q203" s="3">
        <v>52.16</v>
      </c>
    </row>
    <row r="204" spans="1:17" x14ac:dyDescent="0.25">
      <c r="A204" t="s">
        <v>208</v>
      </c>
      <c r="B204" s="5">
        <v>77265</v>
      </c>
      <c r="C204" s="6">
        <v>1.6000000000000001E-3</v>
      </c>
      <c r="D204" s="3">
        <v>123</v>
      </c>
      <c r="E204" s="3">
        <v>164</v>
      </c>
      <c r="F204" s="3">
        <v>470</v>
      </c>
      <c r="G204" s="3"/>
      <c r="H204" s="3" t="s">
        <v>206</v>
      </c>
      <c r="I204" s="3" t="s">
        <v>206</v>
      </c>
      <c r="J204" s="8">
        <v>0.88</v>
      </c>
      <c r="K204" s="6">
        <v>0</v>
      </c>
    </row>
    <row r="205" spans="1:17" x14ac:dyDescent="0.25">
      <c r="A205" t="s">
        <v>209</v>
      </c>
      <c r="B205" s="5">
        <v>71986</v>
      </c>
      <c r="C205" s="6">
        <v>2.5000000000000001E-3</v>
      </c>
      <c r="D205" s="3">
        <v>178</v>
      </c>
      <c r="E205" s="3">
        <v>96</v>
      </c>
      <c r="F205" s="3">
        <v>750</v>
      </c>
      <c r="G205" s="3"/>
      <c r="H205" s="3" t="s">
        <v>206</v>
      </c>
      <c r="I205" s="3" t="s">
        <v>206</v>
      </c>
      <c r="J205" s="8">
        <v>0.74</v>
      </c>
      <c r="K205" s="6">
        <v>0</v>
      </c>
    </row>
    <row r="206" spans="1:17" x14ac:dyDescent="0.25">
      <c r="A206" t="s">
        <v>210</v>
      </c>
      <c r="B206" s="5">
        <v>65722</v>
      </c>
      <c r="C206" s="6">
        <v>1.1900000000000001E-2</v>
      </c>
      <c r="D206" s="3">
        <v>774</v>
      </c>
      <c r="E206" s="3">
        <v>274</v>
      </c>
      <c r="F206" s="3">
        <v>240</v>
      </c>
      <c r="G206" s="3"/>
      <c r="H206" s="3" t="s">
        <v>206</v>
      </c>
      <c r="I206" s="3" t="s">
        <v>206</v>
      </c>
      <c r="J206" s="8">
        <v>0.97</v>
      </c>
      <c r="K206" s="6">
        <v>0</v>
      </c>
    </row>
    <row r="207" spans="1:17" x14ac:dyDescent="0.25">
      <c r="A207" t="s">
        <v>211</v>
      </c>
      <c r="B207" s="5">
        <v>62278</v>
      </c>
      <c r="C207" s="6">
        <v>-3.5999999999999999E-3</v>
      </c>
      <c r="D207" s="3">
        <v>-228</v>
      </c>
      <c r="E207" s="7">
        <v>1246</v>
      </c>
      <c r="F207" s="3">
        <v>50</v>
      </c>
      <c r="G207" s="3"/>
      <c r="H207" s="3" t="s">
        <v>206</v>
      </c>
      <c r="I207" s="3" t="s">
        <v>206</v>
      </c>
      <c r="J207" s="8">
        <v>0.97</v>
      </c>
      <c r="K207" s="6">
        <v>0</v>
      </c>
    </row>
    <row r="208" spans="1:17" x14ac:dyDescent="0.25">
      <c r="A208" t="s">
        <v>212</v>
      </c>
      <c r="B208" s="5">
        <v>59190</v>
      </c>
      <c r="C208" s="6">
        <v>6.7999999999999996E-3</v>
      </c>
      <c r="D208" s="3">
        <v>399</v>
      </c>
      <c r="E208" s="3">
        <v>329</v>
      </c>
      <c r="F208" s="3">
        <v>180</v>
      </c>
      <c r="G208" s="3"/>
      <c r="H208" s="3" t="s">
        <v>206</v>
      </c>
      <c r="I208" s="3" t="s">
        <v>206</v>
      </c>
      <c r="J208" s="8">
        <v>0.7</v>
      </c>
      <c r="K208" s="6">
        <v>0</v>
      </c>
    </row>
    <row r="209" spans="1:11" x14ac:dyDescent="0.25">
      <c r="A209" t="s">
        <v>213</v>
      </c>
      <c r="B209" s="5">
        <v>57559</v>
      </c>
      <c r="C209" s="6">
        <v>6.0000000000000001E-3</v>
      </c>
      <c r="D209" s="3">
        <v>343</v>
      </c>
      <c r="E209" s="3">
        <v>125</v>
      </c>
      <c r="F209" s="3">
        <v>460</v>
      </c>
      <c r="G209" s="3"/>
      <c r="H209" s="3" t="s">
        <v>206</v>
      </c>
      <c r="I209" s="3" t="s">
        <v>206</v>
      </c>
      <c r="J209" s="8">
        <v>0.88</v>
      </c>
      <c r="K209" s="6">
        <v>0</v>
      </c>
    </row>
    <row r="210" spans="1:11" x14ac:dyDescent="0.25">
      <c r="A210" t="s">
        <v>214</v>
      </c>
      <c r="B210" s="5">
        <v>56770</v>
      </c>
      <c r="C210" s="6">
        <v>1.6999999999999999E-3</v>
      </c>
      <c r="D210" s="3">
        <v>98</v>
      </c>
      <c r="E210" s="3">
        <v>0</v>
      </c>
      <c r="F210" s="7">
        <v>410450</v>
      </c>
      <c r="G210" s="3"/>
      <c r="H210" s="3" t="s">
        <v>206</v>
      </c>
      <c r="I210" s="3" t="s">
        <v>206</v>
      </c>
      <c r="J210" s="8">
        <v>0.87</v>
      </c>
      <c r="K210" s="6">
        <v>0</v>
      </c>
    </row>
    <row r="211" spans="1:11" x14ac:dyDescent="0.25">
      <c r="A211" t="s">
        <v>215</v>
      </c>
      <c r="B211" s="5">
        <v>55191</v>
      </c>
      <c r="C211" s="6">
        <v>-2.2000000000000001E-3</v>
      </c>
      <c r="D211" s="3">
        <v>-121</v>
      </c>
      <c r="E211" s="3">
        <v>276</v>
      </c>
      <c r="F211" s="3">
        <v>200</v>
      </c>
      <c r="G211" s="3"/>
      <c r="H211" s="3" t="s">
        <v>206</v>
      </c>
      <c r="I211" s="3" t="s">
        <v>206</v>
      </c>
      <c r="J211" s="8">
        <v>0.88</v>
      </c>
      <c r="K211" s="6">
        <v>0</v>
      </c>
    </row>
    <row r="212" spans="1:11" x14ac:dyDescent="0.25">
      <c r="A212" t="s">
        <v>216</v>
      </c>
      <c r="B212" s="5">
        <v>53199</v>
      </c>
      <c r="C212" s="6">
        <v>7.1000000000000004E-3</v>
      </c>
      <c r="D212" s="3">
        <v>376</v>
      </c>
      <c r="E212" s="3">
        <v>205</v>
      </c>
      <c r="F212" s="3">
        <v>260</v>
      </c>
      <c r="G212" s="3"/>
      <c r="H212" s="3" t="s">
        <v>206</v>
      </c>
      <c r="I212" s="3" t="s">
        <v>206</v>
      </c>
      <c r="J212" s="8">
        <v>0.33</v>
      </c>
      <c r="K212" s="6">
        <v>0</v>
      </c>
    </row>
    <row r="213" spans="1:11" x14ac:dyDescent="0.25">
      <c r="A213" t="s">
        <v>217</v>
      </c>
      <c r="B213" s="5">
        <v>48863</v>
      </c>
      <c r="C213" s="6">
        <v>3.8E-3</v>
      </c>
      <c r="D213" s="3">
        <v>185</v>
      </c>
      <c r="E213" s="3">
        <v>35</v>
      </c>
      <c r="F213" s="7">
        <v>1396</v>
      </c>
      <c r="G213" s="3"/>
      <c r="H213" s="3" t="s">
        <v>206</v>
      </c>
      <c r="I213" s="3" t="s">
        <v>206</v>
      </c>
      <c r="J213" s="8">
        <v>0.43</v>
      </c>
      <c r="K213" s="6">
        <v>0</v>
      </c>
    </row>
    <row r="214" spans="1:11" x14ac:dyDescent="0.25">
      <c r="A214" t="s">
        <v>218</v>
      </c>
      <c r="B214" s="5">
        <v>42876</v>
      </c>
      <c r="C214" s="6">
        <v>1.15E-2</v>
      </c>
      <c r="D214" s="3">
        <v>488</v>
      </c>
      <c r="E214" s="7">
        <v>1261</v>
      </c>
      <c r="F214" s="3">
        <v>34</v>
      </c>
      <c r="G214" s="3"/>
      <c r="H214" s="3" t="s">
        <v>206</v>
      </c>
      <c r="I214" s="3" t="s">
        <v>206</v>
      </c>
      <c r="J214" s="8">
        <v>0.96</v>
      </c>
      <c r="K214" s="6">
        <v>0</v>
      </c>
    </row>
    <row r="215" spans="1:11" x14ac:dyDescent="0.25">
      <c r="A215" t="s">
        <v>219</v>
      </c>
      <c r="B215" s="5">
        <v>39242</v>
      </c>
      <c r="C215" s="6">
        <v>7.1000000000000004E-3</v>
      </c>
      <c r="D215" s="3">
        <v>278</v>
      </c>
      <c r="E215" s="7">
        <v>26337</v>
      </c>
      <c r="F215" s="3">
        <v>1</v>
      </c>
      <c r="G215" s="3"/>
      <c r="H215" s="3" t="s">
        <v>206</v>
      </c>
      <c r="I215" s="3" t="s">
        <v>206</v>
      </c>
      <c r="J215" s="3" t="s">
        <v>206</v>
      </c>
      <c r="K215" s="6">
        <v>0</v>
      </c>
    </row>
    <row r="216" spans="1:11" x14ac:dyDescent="0.25">
      <c r="A216" t="s">
        <v>220</v>
      </c>
      <c r="B216" s="5">
        <v>38717</v>
      </c>
      <c r="C216" s="6">
        <v>1.38E-2</v>
      </c>
      <c r="D216" s="3">
        <v>526</v>
      </c>
      <c r="E216" s="3">
        <v>41</v>
      </c>
      <c r="F216" s="3">
        <v>950</v>
      </c>
      <c r="G216" s="3"/>
      <c r="H216" s="3" t="s">
        <v>206</v>
      </c>
      <c r="I216" s="3" t="s">
        <v>206</v>
      </c>
      <c r="J216" s="8">
        <v>0.89</v>
      </c>
      <c r="K216" s="6">
        <v>0</v>
      </c>
    </row>
    <row r="217" spans="1:11" x14ac:dyDescent="0.25">
      <c r="A217" t="s">
        <v>221</v>
      </c>
      <c r="B217" s="5">
        <v>38666</v>
      </c>
      <c r="C217" s="6">
        <v>1.7500000000000002E-2</v>
      </c>
      <c r="D217" s="3">
        <v>664</v>
      </c>
      <c r="E217" s="3">
        <v>730</v>
      </c>
      <c r="F217" s="3">
        <v>53</v>
      </c>
      <c r="G217" s="3"/>
      <c r="H217" s="3" t="s">
        <v>206</v>
      </c>
      <c r="I217" s="3" t="s">
        <v>206</v>
      </c>
      <c r="J217" s="8">
        <v>0</v>
      </c>
      <c r="K217" s="6">
        <v>0</v>
      </c>
    </row>
    <row r="218" spans="1:11" x14ac:dyDescent="0.25">
      <c r="A218" t="s">
        <v>222</v>
      </c>
      <c r="B218" s="5">
        <v>38128</v>
      </c>
      <c r="C218" s="6">
        <v>2.8999999999999998E-3</v>
      </c>
      <c r="D218" s="3">
        <v>109</v>
      </c>
      <c r="E218" s="3">
        <v>238</v>
      </c>
      <c r="F218" s="3">
        <v>160</v>
      </c>
      <c r="G218" s="3"/>
      <c r="H218" s="3" t="s">
        <v>206</v>
      </c>
      <c r="I218" s="3" t="s">
        <v>206</v>
      </c>
      <c r="J218" s="8">
        <v>0.15</v>
      </c>
      <c r="K218" s="6">
        <v>0</v>
      </c>
    </row>
    <row r="219" spans="1:11" x14ac:dyDescent="0.25">
      <c r="A219" t="s">
        <v>223</v>
      </c>
      <c r="B219" s="5">
        <v>33931</v>
      </c>
      <c r="C219" s="6">
        <v>2.0999999999999999E-3</v>
      </c>
      <c r="D219" s="3">
        <v>71</v>
      </c>
      <c r="E219" s="3">
        <v>566</v>
      </c>
      <c r="F219" s="3">
        <v>60</v>
      </c>
      <c r="G219" s="3"/>
      <c r="H219" s="3" t="s">
        <v>206</v>
      </c>
      <c r="I219" s="3" t="s">
        <v>206</v>
      </c>
      <c r="J219" s="8">
        <v>0.97</v>
      </c>
      <c r="K219" s="6">
        <v>0</v>
      </c>
    </row>
    <row r="220" spans="1:11" x14ac:dyDescent="0.25">
      <c r="A220" t="s">
        <v>224</v>
      </c>
      <c r="B220" s="5">
        <v>33691</v>
      </c>
      <c r="C220" s="6">
        <v>-2.9999999999999997E-4</v>
      </c>
      <c r="D220" s="3">
        <v>-10</v>
      </c>
      <c r="E220" s="7">
        <v>3369</v>
      </c>
      <c r="F220" s="3">
        <v>10</v>
      </c>
      <c r="G220" s="3"/>
      <c r="H220" s="3" t="s">
        <v>206</v>
      </c>
      <c r="I220" s="3" t="s">
        <v>206</v>
      </c>
      <c r="J220" s="3" t="s">
        <v>206</v>
      </c>
      <c r="K220" s="6">
        <v>0</v>
      </c>
    </row>
    <row r="221" spans="1:11" x14ac:dyDescent="0.25">
      <c r="A221" t="s">
        <v>225</v>
      </c>
      <c r="B221" s="5">
        <v>30231</v>
      </c>
      <c r="C221" s="6">
        <v>6.7000000000000002E-3</v>
      </c>
      <c r="D221" s="3">
        <v>201</v>
      </c>
      <c r="E221" s="3">
        <v>202</v>
      </c>
      <c r="F221" s="3">
        <v>150</v>
      </c>
      <c r="G221" s="3"/>
      <c r="H221" s="3" t="s">
        <v>206</v>
      </c>
      <c r="I221" s="3" t="s">
        <v>206</v>
      </c>
      <c r="J221" s="8">
        <v>0.52</v>
      </c>
      <c r="K221" s="6">
        <v>0</v>
      </c>
    </row>
    <row r="222" spans="1:11" x14ac:dyDescent="0.25">
      <c r="A222" t="s">
        <v>226</v>
      </c>
      <c r="B222" s="5">
        <v>26223</v>
      </c>
      <c r="C222" s="6">
        <v>9.4000000000000004E-3</v>
      </c>
      <c r="D222" s="3">
        <v>244</v>
      </c>
      <c r="E222" s="3">
        <v>80</v>
      </c>
      <c r="F222" s="3">
        <v>328</v>
      </c>
      <c r="G222" s="3"/>
      <c r="H222" s="3" t="s">
        <v>206</v>
      </c>
      <c r="I222" s="3" t="s">
        <v>206</v>
      </c>
      <c r="J222" s="8">
        <v>0.75</v>
      </c>
      <c r="K222" s="6">
        <v>0</v>
      </c>
    </row>
    <row r="223" spans="1:11" x14ac:dyDescent="0.25">
      <c r="A223" t="s">
        <v>227</v>
      </c>
      <c r="B223" s="5">
        <v>18094</v>
      </c>
      <c r="C223" s="6">
        <v>4.7999999999999996E-3</v>
      </c>
      <c r="D223" s="3">
        <v>86</v>
      </c>
      <c r="E223" s="3">
        <v>39</v>
      </c>
      <c r="F223" s="3">
        <v>460</v>
      </c>
      <c r="G223" s="3"/>
      <c r="H223" s="3" t="s">
        <v>206</v>
      </c>
      <c r="I223" s="3" t="s">
        <v>206</v>
      </c>
      <c r="J223" s="3" t="s">
        <v>206</v>
      </c>
      <c r="K223" s="6">
        <v>0</v>
      </c>
    </row>
    <row r="224" spans="1:11" x14ac:dyDescent="0.25">
      <c r="A224" t="s">
        <v>228</v>
      </c>
      <c r="B224" s="5">
        <v>17564</v>
      </c>
      <c r="C224" s="6">
        <v>8.9999999999999998E-4</v>
      </c>
      <c r="D224" s="3">
        <v>16</v>
      </c>
      <c r="E224" s="3">
        <v>73</v>
      </c>
      <c r="F224" s="3">
        <v>240</v>
      </c>
      <c r="G224" s="3"/>
      <c r="H224" s="3" t="s">
        <v>206</v>
      </c>
      <c r="I224" s="3" t="s">
        <v>206</v>
      </c>
      <c r="J224" s="8">
        <v>0.75</v>
      </c>
      <c r="K224" s="6">
        <v>0</v>
      </c>
    </row>
    <row r="225" spans="1:11" x14ac:dyDescent="0.25">
      <c r="A225" t="s">
        <v>229</v>
      </c>
      <c r="B225" s="5">
        <v>15003</v>
      </c>
      <c r="C225" s="6">
        <v>8.9999999999999993E-3</v>
      </c>
      <c r="D225" s="3">
        <v>134</v>
      </c>
      <c r="E225" s="3">
        <v>167</v>
      </c>
      <c r="F225" s="3">
        <v>90</v>
      </c>
      <c r="G225" s="3"/>
      <c r="H225" s="3" t="s">
        <v>206</v>
      </c>
      <c r="I225" s="3" t="s">
        <v>206</v>
      </c>
      <c r="J225" s="3" t="s">
        <v>206</v>
      </c>
      <c r="K225" s="6">
        <v>0</v>
      </c>
    </row>
    <row r="226" spans="1:11" x14ac:dyDescent="0.25">
      <c r="A226" t="s">
        <v>230</v>
      </c>
      <c r="B226" s="5">
        <v>11792</v>
      </c>
      <c r="C226" s="6">
        <v>1.2500000000000001E-2</v>
      </c>
      <c r="D226" s="3">
        <v>146</v>
      </c>
      <c r="E226" s="3">
        <v>393</v>
      </c>
      <c r="F226" s="3">
        <v>30</v>
      </c>
      <c r="G226" s="3"/>
      <c r="H226" s="3" t="s">
        <v>206</v>
      </c>
      <c r="I226" s="3" t="s">
        <v>206</v>
      </c>
      <c r="J226" s="8">
        <v>0.62</v>
      </c>
      <c r="K226" s="6">
        <v>0</v>
      </c>
    </row>
    <row r="227" spans="1:11" x14ac:dyDescent="0.25">
      <c r="A227" t="s">
        <v>231</v>
      </c>
      <c r="B227" s="5">
        <v>11239</v>
      </c>
      <c r="C227" s="6">
        <v>-1.6899999999999998E-2</v>
      </c>
      <c r="D227" s="3">
        <v>-193</v>
      </c>
      <c r="E227" s="3">
        <v>80</v>
      </c>
      <c r="F227" s="3">
        <v>140</v>
      </c>
      <c r="G227" s="3"/>
      <c r="H227" s="3" t="s">
        <v>206</v>
      </c>
      <c r="I227" s="3" t="s">
        <v>206</v>
      </c>
      <c r="J227" s="8">
        <v>0</v>
      </c>
      <c r="K227" s="6">
        <v>0</v>
      </c>
    </row>
    <row r="228" spans="1:11" x14ac:dyDescent="0.25">
      <c r="A228" t="s">
        <v>232</v>
      </c>
      <c r="B228" s="5">
        <v>10824</v>
      </c>
      <c r="C228" s="6">
        <v>6.3E-3</v>
      </c>
      <c r="D228" s="3">
        <v>68</v>
      </c>
      <c r="E228" s="3">
        <v>541</v>
      </c>
      <c r="F228" s="3">
        <v>20</v>
      </c>
      <c r="G228" s="3"/>
      <c r="H228" s="3" t="s">
        <v>206</v>
      </c>
      <c r="I228" s="3" t="s">
        <v>206</v>
      </c>
      <c r="J228" s="3" t="s">
        <v>206</v>
      </c>
      <c r="K228" s="6">
        <v>0</v>
      </c>
    </row>
    <row r="229" spans="1:11" x14ac:dyDescent="0.25">
      <c r="A229" t="s">
        <v>233</v>
      </c>
      <c r="B229" s="5">
        <v>9877</v>
      </c>
      <c r="C229" s="6">
        <v>3.0000000000000001E-3</v>
      </c>
      <c r="D229" s="3">
        <v>30</v>
      </c>
      <c r="E229" s="3">
        <v>470</v>
      </c>
      <c r="F229" s="3">
        <v>21</v>
      </c>
      <c r="G229" s="3"/>
      <c r="H229" s="3" t="s">
        <v>206</v>
      </c>
      <c r="I229" s="3" t="s">
        <v>206</v>
      </c>
      <c r="J229" s="8">
        <v>0</v>
      </c>
      <c r="K229" s="6">
        <v>0</v>
      </c>
    </row>
    <row r="230" spans="1:11" x14ac:dyDescent="0.25">
      <c r="A230" t="s">
        <v>234</v>
      </c>
      <c r="B230" s="5">
        <v>6077</v>
      </c>
      <c r="C230" s="6">
        <v>3.0000000000000001E-3</v>
      </c>
      <c r="D230" s="3">
        <v>18</v>
      </c>
      <c r="E230" s="3">
        <v>16</v>
      </c>
      <c r="F230" s="3">
        <v>390</v>
      </c>
      <c r="G230" s="3"/>
      <c r="H230" s="3" t="s">
        <v>206</v>
      </c>
      <c r="I230" s="3" t="s">
        <v>206</v>
      </c>
      <c r="J230" s="8">
        <v>0.27</v>
      </c>
      <c r="K230" s="6">
        <v>0</v>
      </c>
    </row>
    <row r="231" spans="1:11" x14ac:dyDescent="0.25">
      <c r="A231" t="s">
        <v>235</v>
      </c>
      <c r="B231" s="5">
        <v>5794</v>
      </c>
      <c r="C231" s="6">
        <v>-4.7999999999999996E-3</v>
      </c>
      <c r="D231" s="3">
        <v>-28</v>
      </c>
      <c r="E231" s="3">
        <v>25</v>
      </c>
      <c r="F231" s="3">
        <v>230</v>
      </c>
      <c r="G231" s="3"/>
      <c r="H231" s="3" t="s">
        <v>206</v>
      </c>
      <c r="I231" s="3" t="s">
        <v>206</v>
      </c>
      <c r="J231" s="8">
        <v>1</v>
      </c>
      <c r="K231" s="6">
        <v>0</v>
      </c>
    </row>
    <row r="232" spans="1:11" x14ac:dyDescent="0.25">
      <c r="A232" t="s">
        <v>236</v>
      </c>
      <c r="B232" s="5">
        <v>4992</v>
      </c>
      <c r="C232" s="6">
        <v>5.9999999999999995E-4</v>
      </c>
      <c r="D232" s="3">
        <v>3</v>
      </c>
      <c r="E232" s="3">
        <v>50</v>
      </c>
      <c r="F232" s="3">
        <v>100</v>
      </c>
      <c r="G232" s="3"/>
      <c r="H232" s="3" t="s">
        <v>206</v>
      </c>
      <c r="I232" s="3" t="s">
        <v>206</v>
      </c>
      <c r="J232" s="8">
        <v>0.1</v>
      </c>
      <c r="K232" s="6">
        <v>0</v>
      </c>
    </row>
    <row r="233" spans="1:11" x14ac:dyDescent="0.25">
      <c r="A233" t="s">
        <v>237</v>
      </c>
      <c r="B233" s="5">
        <v>3480</v>
      </c>
      <c r="C233" s="6">
        <v>3.0499999999999999E-2</v>
      </c>
      <c r="D233" s="3">
        <v>103</v>
      </c>
      <c r="E233" s="3">
        <v>0</v>
      </c>
      <c r="F233" s="7">
        <v>12170</v>
      </c>
      <c r="G233" s="3"/>
      <c r="H233" s="3" t="s">
        <v>206</v>
      </c>
      <c r="I233" s="3" t="s">
        <v>206</v>
      </c>
      <c r="J233" s="8">
        <v>0.66</v>
      </c>
      <c r="K233" s="6">
        <v>0</v>
      </c>
    </row>
    <row r="234" spans="1:11" x14ac:dyDescent="0.25">
      <c r="A234" t="s">
        <v>238</v>
      </c>
      <c r="B234" s="5">
        <v>1626</v>
      </c>
      <c r="C234" s="6">
        <v>6.7999999999999996E-3</v>
      </c>
      <c r="D234" s="3">
        <v>11</v>
      </c>
      <c r="E234" s="3">
        <v>6</v>
      </c>
      <c r="F234" s="3">
        <v>260</v>
      </c>
      <c r="G234" s="3"/>
      <c r="H234" s="3" t="s">
        <v>206</v>
      </c>
      <c r="I234" s="3" t="s">
        <v>206</v>
      </c>
      <c r="J234" s="8">
        <v>0.46</v>
      </c>
      <c r="K234" s="6">
        <v>0</v>
      </c>
    </row>
    <row r="235" spans="1:11" x14ac:dyDescent="0.25">
      <c r="A235" t="s">
        <v>239</v>
      </c>
      <c r="B235" s="5">
        <v>1357</v>
      </c>
      <c r="C235" s="6">
        <v>1.2699999999999999E-2</v>
      </c>
      <c r="D235" s="3">
        <v>17</v>
      </c>
      <c r="E235" s="3">
        <v>136</v>
      </c>
      <c r="F235" s="3">
        <v>10</v>
      </c>
      <c r="G235" s="3"/>
      <c r="H235" s="3" t="s">
        <v>206</v>
      </c>
      <c r="I235" s="3" t="s">
        <v>206</v>
      </c>
      <c r="J235" s="8">
        <v>0</v>
      </c>
      <c r="K235" s="6">
        <v>0</v>
      </c>
    </row>
    <row r="236" spans="1:11" x14ac:dyDescent="0.25">
      <c r="A236" t="s">
        <v>240</v>
      </c>
      <c r="B236" s="9">
        <v>801</v>
      </c>
      <c r="C236" s="6">
        <v>2.5000000000000001E-3</v>
      </c>
      <c r="D236" s="3">
        <v>2</v>
      </c>
      <c r="E236" s="7">
        <v>2003</v>
      </c>
      <c r="F236" s="3">
        <v>0</v>
      </c>
      <c r="G236" s="3"/>
      <c r="H236" s="3" t="s">
        <v>206</v>
      </c>
      <c r="I236" s="3" t="s">
        <v>206</v>
      </c>
      <c r="J236" s="3" t="s">
        <v>206</v>
      </c>
      <c r="K236" s="6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0 Y x Z U 1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N G M W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j F l T C r u V R J s B A A A y B A A A E w A c A E Z v c m 1 1 b G F z L 1 N l Y 3 R p b 2 4 x L m 0 g o h g A K K A U A A A A A A A A A A A A A A A A A A A A A A A A A A A A r V N N S 8 N A E L 0 X + h + W i J B C C F q q l + K h j R b U t n 5 U E R E P 2 2 a 0 o e l s m U y g o f S / u 9 m 1 T W z i R c w l y 3 s z s 2 / f z C Q w 4 0 i h m N j / a b f Z a D a S u S Q I x Z O c x t A R F y I G b j a E / i Y q p R l o 5 G o 9 g 9 g P U i J A f l G 0 m C q 1 c F u b t 7 F c w o V j M 5 3 3 7 V u g k H X I u 2 c L H D n B X O J n X j x b g a M r m V D / i S Q m H 4 q W g Y r T J e Z k 4 t r b v M 3 G C V S K T J n j C d a M Y F j z 1 h M b p 7 9 D M F 1 O g Q w 2 q M F G B 9 i 2 1 W x E W C u p Y s D Z n w 0 4 + 3 c D h K t I h L A C D A F n W a t i y L 1 a p b E 0 H W 2 f t E 8 0 f 4 1 8 3 v H z e i b g F S T F m b A i a p w a A x f k Q e 4 l Y B J x V i W G E k P R I 5 B V a h R 9 6 p d x U m U G Q O w / S q 5 T M Y L Q 7 9 V J e K a p R K F f K Y 5 3 a R I z Q + k m x O E k b 1 y l 2 X v v R 0 C 5 9 Q 8 p U A R J 4 f 4 Y E o b w R k X o H j Q o r / y b + f p a O + i l o B z c j b 8 n 8 o q 3 E Y b + E D 7 4 L m W g Q s v V e q V t 2 6 9 Z I c Y S 5 m y H w a 0 I L 9 9 R 3 g 6 z E G Y D 9 M g b V 2 y Y X w r 5 R v q l 8 6 B 0 1 n k / l u N Q Z v c L U E s B A i 0 A F A A C A A g A 0 Y x Z U 1 i N 6 N O i A A A A 9 Q A A A B I A A A A A A A A A A A A A A A A A A A A A A E N v b m Z p Z y 9 Q Y W N r Y W d l L n h t b F B L A Q I t A B Q A A g A I A N G M W V M P y u m r p A A A A O k A A A A T A A A A A A A A A A A A A A A A A O 4 A A A B b Q 2 9 u d G V u d F 9 U e X B l c 1 0 u e G 1 s U E s B A i 0 A F A A C A A g A 0 Y x Z U w q 7 l U S b A Q A A M g Q A A B M A A A A A A A A A A A A A A A A A 3 w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x U A A A A A A A B F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C 0 y N V Q y M T o z N T o x N C 4 x N z Q 4 N D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i I g L z 4 8 R W 5 0 c n k g V H l w Z T 0 i R m l s b E V y c m 9 y Q 2 9 k Z S I g V m F s d W U 9 I n N V b m t u b 3 d u I i A v P j x F b n R y e S B U e X B l P S J G a W x s R X J y b 3 J D b 3 V u d C I g V m F s d W U 9 I m w z N C I g L z 4 8 R W 5 0 c n k g V H l w Z T 0 i R m l s b E x h c 3 R V c G R h d G V k I i B W Y W x 1 Z T 0 i Z D I w M j E t M T A t M j V U M j E 6 M z U 6 N D c u M j I 1 N z M 1 M V o i I C 8 + P E V u d H J 5 I F R 5 c G U 9 I k Z p b G x D b 2 x 1 b W 5 U e X B l c y I g V m F s d W U 9 I n N C Z 0 1 G Q X d N R E F 3 V U R B Q V V H Q l F V R i I g L z 4 8 R W 5 0 c n k g V H l w Z T 0 i R m l s b E N v b H V t b k 5 h b W V z I i B W Y W x 1 Z T 0 i c 1 s m c X V v d D t D b 3 V u d H J 5 I C h v c i B k Z X B l b m R l b m N 5 K S Z x d W 9 0 O y w m c X V v d D t Q b 3 B 1 b G F 0 a W 9 u I D I w M j A m c X V v d D s s J n F 1 b 3 Q 7 W W V h c m x 5 I E N o Y W 5 n Z S Z x d W 9 0 O y w m c X V v d D t O Z X Q g Q 2 h h b m d l J n F 1 b 3 Q 7 L C Z x d W 9 0 O 0 R l b n N p d H k m c X V v d D s s J n F 1 b 3 Q 7 T G F u Z C B B c m V h J n F 1 b 3 Q 7 L C Z x d W 9 0 O 0 1 p Z 3 J h b n R z J n F 1 b 3 Q 7 L C Z x d W 9 0 O 0 Z l c n Q u U m F 0 Z S Z x d W 9 0 O y w m c X V v d D t N Z W Q u Q W d l J n F 1 b 3 Q 7 L C Z x d W 9 0 O 1 V y Y m F u I F B v c C A l J n F 1 b 3 Q 7 L C Z x d W 9 0 O 1 d v c m x k U 2 h h c m U m c X V v d D s s J n F 1 b 3 Q 7 V G F i b G U 0 L k N v d W 5 0 c n k m c X V v d D s s J n F 1 b 3 Q 7 V G F i b G U 0 L k I m c X V v d D s s J n F 1 b 3 Q 7 V G F i b G U 0 L k Y m c X V v d D s s J n F 1 b 3 Q 7 V G F i b G U 0 L k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F 1 d G 9 S Z W 1 v d m V k Q 2 9 s d W 1 u c z E u e 0 N v d W 5 0 c n k g K G 9 y I G R l c G V u Z G V u Y 3 k p L D B 9 J n F 1 b 3 Q 7 L C Z x d W 9 0 O 1 N l Y 3 R p b 2 4 x L 1 R h Y m x l N S 9 B d X R v U m V t b 3 Z l Z E N v b H V t b n M x L n t Q b 3 B 1 b G F 0 a W 9 u I D I w M j A s M X 0 m c X V v d D s s J n F 1 b 3 Q 7 U 2 V j d G l v b j E v V G F i b G U 1 L 0 F 1 d G 9 S Z W 1 v d m V k Q 2 9 s d W 1 u c z E u e 1 l l Y X J s e S B D a G F u Z 2 U s M n 0 m c X V v d D s s J n F 1 b 3 Q 7 U 2 V j d G l v b j E v V G F i b G U 1 L 0 F 1 d G 9 S Z W 1 v d m V k Q 2 9 s d W 1 u c z E u e 0 5 l d C B D a G F u Z 2 U s M 3 0 m c X V v d D s s J n F 1 b 3 Q 7 U 2 V j d G l v b j E v V G F i b G U 1 L 0 F 1 d G 9 S Z W 1 v d m V k Q 2 9 s d W 1 u c z E u e 0 R l b n N p d H k s N H 0 m c X V v d D s s J n F 1 b 3 Q 7 U 2 V j d G l v b j E v V G F i b G U 1 L 0 F 1 d G 9 S Z W 1 v d m V k Q 2 9 s d W 1 u c z E u e 0 x h b m Q g Q X J l Y S w 1 f S Z x d W 9 0 O y w m c X V v d D t T Z W N 0 a W 9 u M S 9 U Y W J s Z T U v Q X V 0 b 1 J l b W 9 2 Z W R D b 2 x 1 b W 5 z M S 5 7 T W l n c m F u d H M s N n 0 m c X V v d D s s J n F 1 b 3 Q 7 U 2 V j d G l v b j E v V G F i b G U 1 L 0 F 1 d G 9 S Z W 1 v d m V k Q 2 9 s d W 1 u c z E u e 0 Z l c n Q u U m F 0 Z S w 3 f S Z x d W 9 0 O y w m c X V v d D t T Z W N 0 a W 9 u M S 9 U Y W J s Z T U v Q X V 0 b 1 J l b W 9 2 Z W R D b 2 x 1 b W 5 z M S 5 7 T W V k L k F n Z S w 4 f S Z x d W 9 0 O y w m c X V v d D t T Z W N 0 a W 9 u M S 9 U Y W J s Z T U v Q X V 0 b 1 J l b W 9 2 Z W R D b 2 x 1 b W 5 z M S 5 7 V X J i Y W 4 g U G 9 w I C U s O X 0 m c X V v d D s s J n F 1 b 3 Q 7 U 2 V j d G l v b j E v V G F i b G U 1 L 0 F 1 d G 9 S Z W 1 v d m V k Q 2 9 s d W 1 u c z E u e 1 d v c m x k U 2 h h c m U s M T B 9 J n F 1 b 3 Q 7 L C Z x d W 9 0 O 1 N l Y 3 R p b 2 4 x L 1 R h Y m x l N S 9 B d X R v U m V t b 3 Z l Z E N v b H V t b n M x L n t U Y W J s Z T Q u Q 2 9 1 b n R y e S w x M X 0 m c X V v d D s s J n F 1 b 3 Q 7 U 2 V j d G l v b j E v V G F i b G U 1 L 0 F 1 d G 9 S Z W 1 v d m V k Q 2 9 s d W 1 u c z E u e 1 R h Y m x l N C 5 C L D E y f S Z x d W 9 0 O y w m c X V v d D t T Z W N 0 a W 9 u M S 9 U Y W J s Z T U v Q X V 0 b 1 J l b W 9 2 Z W R D b 2 x 1 b W 5 z M S 5 7 V G F i b G U 0 L k Y s M T N 9 J n F 1 b 3 Q 7 L C Z x d W 9 0 O 1 N l Y 3 R p b 2 4 x L 1 R h Y m x l N S 9 B d X R v U m V t b 3 Z l Z E N v b H V t b n M x L n t U Y W J s Z T Q u T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N S 9 B d X R v U m V t b 3 Z l Z E N v b H V t b n M x L n t D b 3 V u d H J 5 I C h v c i B k Z X B l b m R l b m N 5 K S w w f S Z x d W 9 0 O y w m c X V v d D t T Z W N 0 a W 9 u M S 9 U Y W J s Z T U v Q X V 0 b 1 J l b W 9 2 Z W R D b 2 x 1 b W 5 z M S 5 7 U G 9 w d W x h d G l v b i A y M D I w L D F 9 J n F 1 b 3 Q 7 L C Z x d W 9 0 O 1 N l Y 3 R p b 2 4 x L 1 R h Y m x l N S 9 B d X R v U m V t b 3 Z l Z E N v b H V t b n M x L n t Z Z W F y b H k g Q 2 h h b m d l L D J 9 J n F 1 b 3 Q 7 L C Z x d W 9 0 O 1 N l Y 3 R p b 2 4 x L 1 R h Y m x l N S 9 B d X R v U m V t b 3 Z l Z E N v b H V t b n M x L n t O Z X Q g Q 2 h h b m d l L D N 9 J n F 1 b 3 Q 7 L C Z x d W 9 0 O 1 N l Y 3 R p b 2 4 x L 1 R h Y m x l N S 9 B d X R v U m V t b 3 Z l Z E N v b H V t b n M x L n t E Z W 5 z a X R 5 L D R 9 J n F 1 b 3 Q 7 L C Z x d W 9 0 O 1 N l Y 3 R p b 2 4 x L 1 R h Y m x l N S 9 B d X R v U m V t b 3 Z l Z E N v b H V t b n M x L n t M Y W 5 k I E F y Z W E s N X 0 m c X V v d D s s J n F 1 b 3 Q 7 U 2 V j d G l v b j E v V G F i b G U 1 L 0 F 1 d G 9 S Z W 1 v d m V k Q 2 9 s d W 1 u c z E u e 0 1 p Z 3 J h b n R z L D Z 9 J n F 1 b 3 Q 7 L C Z x d W 9 0 O 1 N l Y 3 R p b 2 4 x L 1 R h Y m x l N S 9 B d X R v U m V t b 3 Z l Z E N v b H V t b n M x L n t G Z X J 0 L l J h d G U s N 3 0 m c X V v d D s s J n F 1 b 3 Q 7 U 2 V j d G l v b j E v V G F i b G U 1 L 0 F 1 d G 9 S Z W 1 v d m V k Q 2 9 s d W 1 u c z E u e 0 1 l Z C 5 B Z 2 U s O H 0 m c X V v d D s s J n F 1 b 3 Q 7 U 2 V j d G l v b j E v V G F i b G U 1 L 0 F 1 d G 9 S Z W 1 v d m V k Q 2 9 s d W 1 u c z E u e 1 V y Y m F u I F B v c C A l L D l 9 J n F 1 b 3 Q 7 L C Z x d W 9 0 O 1 N l Y 3 R p b 2 4 x L 1 R h Y m x l N S 9 B d X R v U m V t b 3 Z l Z E N v b H V t b n M x L n t X b 3 J s Z F N o Y X J l L D E w f S Z x d W 9 0 O y w m c X V v d D t T Z W N 0 a W 9 u M S 9 U Y W J s Z T U v Q X V 0 b 1 J l b W 9 2 Z W R D b 2 x 1 b W 5 z M S 5 7 V G F i b G U 0 L k N v d W 5 0 c n k s M T F 9 J n F 1 b 3 Q 7 L C Z x d W 9 0 O 1 N l Y 3 R p b 2 4 x L 1 R h Y m x l N S 9 B d X R v U m V t b 3 Z l Z E N v b H V t b n M x L n t U Y W J s Z T Q u Q i w x M n 0 m c X V v d D s s J n F 1 b 3 Q 7 U 2 V j d G l v b j E v V G F i b G U 1 L 0 F 1 d G 9 S Z W 1 v d m V k Q 2 9 s d W 1 u c z E u e 1 R h Y m x l N C 5 G L D E z f S Z x d W 9 0 O y w m c X V v d D t T Z W N 0 a W 9 u M S 9 U Y W J s Z T U v Q X V 0 b 1 J l b W 9 2 Z W R D b 2 x 1 b W 5 z M S 5 7 V G F i b G U 0 L k 0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R X h w Y W 5 k Z W Q l M j B U Y W J s Z T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+ Z U d b p E Z k 6 B G b T C 6 O C / a w A A A A A C A A A A A A A Q Z g A A A A E A A C A A A A B c U 4 j F M X R M 7 J W W A i 5 d b x T r J T k s b W O 5 I 0 D b B / L w u + H a G Q A A A A A O g A A A A A I A A C A A A A B O C 0 n b O w 6 1 U y U e w D Z 6 8 z h j g o I J K + V W j r 5 x O r 3 2 j k 1 9 a l A A A A B 4 j q Q C I 1 D V b T L H 2 9 D f Z a T c E l c 7 + M / b i s h i 1 m T r 7 X 3 E K r T O 2 b U 5 p r 3 u p C q F F O n + 6 A u 6 B 9 4 h t V p 3 A b O 6 d 8 B G 5 5 8 m 7 U R M c G p 1 F F 1 4 a p K N f F f l K E A A A A B W 2 I K V K f / q D j g K 6 y N l U l O 3 r C 3 d n 7 s J 1 A 0 T g 0 U M h A W W C a o e O p H h K m w i 1 D e Z 0 x X a E d p m X O 2 z E Y R N M N + U S m 1 6 v j k 5 < / D a t a M a s h u p > 
</file>

<file path=customXml/itemProps1.xml><?xml version="1.0" encoding="utf-8"?>
<ds:datastoreItem xmlns:ds="http://schemas.openxmlformats.org/officeDocument/2006/customXml" ds:itemID="{6D766DB2-4C79-431F-8070-07BC9663ED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Life_Expectancy</vt:lpstr>
      <vt:lpstr>Countries_Demographics</vt:lpstr>
      <vt:lpstr>Table5</vt:lpstr>
      <vt:lpstr>Sheet2</vt:lpstr>
      <vt:lpstr>Table2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Diaz-Tena</dc:creator>
  <cp:lastModifiedBy>王浩宇</cp:lastModifiedBy>
  <dcterms:created xsi:type="dcterms:W3CDTF">2021-10-16T21:57:56Z</dcterms:created>
  <dcterms:modified xsi:type="dcterms:W3CDTF">2021-10-26T00:38:18Z</dcterms:modified>
</cp:coreProperties>
</file>