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c8a77fd30d7ec55f/Pictures/Backup/NUS/NUS Academics/FYP EE4002D/Gait Analysis/Code/gait-lyr-repo/gaitanalysisvideo-main/"/>
    </mc:Choice>
  </mc:AlternateContent>
  <xr:revisionPtr revIDLastSave="16" documentId="11_603D34915BF0DB3DCB993711595ED87656CDC923" xr6:coauthVersionLast="47" xr6:coauthVersionMax="47" xr10:uidLastSave="{2027FF28-8744-4588-A21D-E4B1DDDFBE23}"/>
  <bookViews>
    <workbookView xWindow="-103" yWindow="-103" windowWidth="22149" windowHeight="11829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2" i="1"/>
  <c r="G2" i="1"/>
</calcChain>
</file>

<file path=xl/sharedStrings.xml><?xml version="1.0" encoding="utf-8"?>
<sst xmlns="http://schemas.openxmlformats.org/spreadsheetml/2006/main" count="51" uniqueCount="51">
  <si>
    <t>sheet_name</t>
  </si>
  <si>
    <t>argmin_cbta_time</t>
  </si>
  <si>
    <t>argmax_cbta_time</t>
  </si>
  <si>
    <t>argmin_vicon_time</t>
  </si>
  <si>
    <t>argmax_vicon_time</t>
  </si>
  <si>
    <t>min_cbta_knee_flexion_angle</t>
  </si>
  <si>
    <t>max_cbta_knee_flexion_angle</t>
  </si>
  <si>
    <t>min_vicon_knee_flexion_angle</t>
  </si>
  <si>
    <t>max_vicon_knee_flexion_angle</t>
  </si>
  <si>
    <t>H002_1</t>
  </si>
  <si>
    <t>H004_1</t>
  </si>
  <si>
    <t>H004_3</t>
  </si>
  <si>
    <t>H005_1</t>
  </si>
  <si>
    <t>H005_2</t>
  </si>
  <si>
    <t>H005_3</t>
  </si>
  <si>
    <t>H005_4</t>
  </si>
  <si>
    <t>H005_5</t>
  </si>
  <si>
    <t>H007_2</t>
  </si>
  <si>
    <t>H007_3</t>
  </si>
  <si>
    <t>H010_1</t>
  </si>
  <si>
    <t>H012_1</t>
  </si>
  <si>
    <t>H012_2</t>
  </si>
  <si>
    <t>H012_3</t>
  </si>
  <si>
    <t>H012_4</t>
  </si>
  <si>
    <t>H012_5</t>
  </si>
  <si>
    <t>H014_1</t>
  </si>
  <si>
    <t>H014_2</t>
  </si>
  <si>
    <t>H014_4</t>
  </si>
  <si>
    <t>H014_5</t>
  </si>
  <si>
    <t>H015_1</t>
  </si>
  <si>
    <t>H015_2</t>
  </si>
  <si>
    <t>H015_3</t>
  </si>
  <si>
    <t>H015_5</t>
  </si>
  <si>
    <t>H015_6</t>
  </si>
  <si>
    <t>H016_2</t>
  </si>
  <si>
    <t>H016_3</t>
  </si>
  <si>
    <t>H016_4</t>
  </si>
  <si>
    <t>H016_5</t>
  </si>
  <si>
    <t>H017_1</t>
  </si>
  <si>
    <t>H017_2</t>
  </si>
  <si>
    <t>H017_3</t>
  </si>
  <si>
    <t>H017_4</t>
  </si>
  <si>
    <t>H017_5</t>
  </si>
  <si>
    <t>H018_1</t>
  </si>
  <si>
    <t>H018_2</t>
  </si>
  <si>
    <t>H020_2</t>
  </si>
  <si>
    <t>H020_3</t>
  </si>
  <si>
    <t>H020_4</t>
  </si>
  <si>
    <t>H020_5</t>
  </si>
  <si>
    <t>Diff_argmin_time</t>
  </si>
  <si>
    <t>Diff_argmax_time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</si>
</sst>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Diff argmin</a:t>
            </a:r>
            <a:r>
              <a:rPr lang="en-SG" baseline="0"/>
              <a:t> time (CBTA - Vicon)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Sheet1!$F$2:$F$41</c:f>
              <c:numCache>
                <c:formatCode>General</c:formatCode>
                <c:ptCount val="40"/>
                <c:pt idx="0">
                  <c:v>0.30628812333333233</c:v>
                </c:pt>
                <c:pt idx="1">
                  <c:v>-0.60893191266666591</c:v>
                </c:pt>
                <c:pt idx="2">
                  <c:v>9.8018450666667256E-2</c:v>
                </c:pt>
                <c:pt idx="3">
                  <c:v>-0.58391448766666665</c:v>
                </c:pt>
                <c:pt idx="4">
                  <c:v>6.4653922666666919E-2</c:v>
                </c:pt>
                <c:pt idx="5">
                  <c:v>0.12983922966666706</c:v>
                </c:pt>
                <c:pt idx="6">
                  <c:v>2.5984300000000182E-2</c:v>
                </c:pt>
                <c:pt idx="7">
                  <c:v>8.9954984333333154E-2</c:v>
                </c:pt>
                <c:pt idx="8">
                  <c:v>-0.26057505533333369</c:v>
                </c:pt>
                <c:pt idx="9">
                  <c:v>-2.5443398999999811E-2</c:v>
                </c:pt>
                <c:pt idx="10">
                  <c:v>-0.28242424200000027</c:v>
                </c:pt>
                <c:pt idx="11">
                  <c:v>8.6777322666666823E-2</c:v>
                </c:pt>
                <c:pt idx="12">
                  <c:v>0.12091322933333304</c:v>
                </c:pt>
                <c:pt idx="13">
                  <c:v>7.8843130666665928E-2</c:v>
                </c:pt>
                <c:pt idx="14">
                  <c:v>9.0288122000000026E-2</c:v>
                </c:pt>
                <c:pt idx="15">
                  <c:v>9.7050264333332859E-2</c:v>
                </c:pt>
                <c:pt idx="16">
                  <c:v>7.9673708666666787E-2</c:v>
                </c:pt>
                <c:pt idx="17">
                  <c:v>-0.11313714266666697</c:v>
                </c:pt>
                <c:pt idx="18">
                  <c:v>5.9911095333333275E-2</c:v>
                </c:pt>
                <c:pt idx="19">
                  <c:v>0.11955027666666673</c:v>
                </c:pt>
                <c:pt idx="20">
                  <c:v>1.8268877000000128E-2</c:v>
                </c:pt>
                <c:pt idx="21">
                  <c:v>2.747358733333316E-2</c:v>
                </c:pt>
                <c:pt idx="22">
                  <c:v>4.579346399999995E-2</c:v>
                </c:pt>
                <c:pt idx="23">
                  <c:v>5.0470296999999942E-2</c:v>
                </c:pt>
                <c:pt idx="24">
                  <c:v>8.7888396000000313E-2</c:v>
                </c:pt>
                <c:pt idx="25">
                  <c:v>0.45254236266666714</c:v>
                </c:pt>
                <c:pt idx="26">
                  <c:v>0.48567897400000026</c:v>
                </c:pt>
                <c:pt idx="27">
                  <c:v>0.46956079366666703</c:v>
                </c:pt>
                <c:pt idx="28">
                  <c:v>0.46119994833333289</c:v>
                </c:pt>
                <c:pt idx="29">
                  <c:v>-0.49254360799999963</c:v>
                </c:pt>
                <c:pt idx="30">
                  <c:v>-0.54366146466666709</c:v>
                </c:pt>
                <c:pt idx="31">
                  <c:v>-0.51838071933333429</c:v>
                </c:pt>
                <c:pt idx="32">
                  <c:v>-0.53560088833333275</c:v>
                </c:pt>
                <c:pt idx="33">
                  <c:v>-0.51853541166666695</c:v>
                </c:pt>
                <c:pt idx="34">
                  <c:v>0.51156462566666683</c:v>
                </c:pt>
                <c:pt idx="35">
                  <c:v>-0.55515759300000012</c:v>
                </c:pt>
                <c:pt idx="36">
                  <c:v>0.12978861800000008</c:v>
                </c:pt>
                <c:pt idx="37">
                  <c:v>6.6091591333333088E-2</c:v>
                </c:pt>
                <c:pt idx="38">
                  <c:v>0.11657978733333296</c:v>
                </c:pt>
                <c:pt idx="39">
                  <c:v>9.985249633333293E-2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B-4E09-941B-9BD0ABDC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640800"/>
        <c:axId val="431762896"/>
      </c:barChart>
      <c:catAx>
        <c:axId val="7186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62896"/>
        <c:crosses val="autoZero"/>
        <c:auto val="1"/>
        <c:lblAlgn val="ctr"/>
        <c:lblOffset val="100"/>
        <c:noMultiLvlLbl val="0"/>
      </c:catAx>
      <c:valAx>
        <c:axId val="4317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4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Diff</a:t>
            </a:r>
            <a:r>
              <a:rPr lang="en-SG" baseline="0"/>
              <a:t> argmax time (CBTA - Vicon)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Sheet1!$G$2:$G$41</c:f>
              <c:numCache>
                <c:formatCode>General</c:formatCode>
                <c:ptCount val="40"/>
                <c:pt idx="0">
                  <c:v>0.19987441700000019</c:v>
                </c:pt>
                <c:pt idx="1">
                  <c:v>0.32637100933333318</c:v>
                </c:pt>
                <c:pt idx="2">
                  <c:v>0.16594001366666777</c:v>
                </c:pt>
                <c:pt idx="3">
                  <c:v>0.18646326266666602</c:v>
                </c:pt>
                <c:pt idx="4">
                  <c:v>0.16905729200000064</c:v>
                </c:pt>
                <c:pt idx="5">
                  <c:v>0.21647326999999983</c:v>
                </c:pt>
                <c:pt idx="6">
                  <c:v>0.19800724599999953</c:v>
                </c:pt>
                <c:pt idx="7">
                  <c:v>0.1778332236666671</c:v>
                </c:pt>
                <c:pt idx="8">
                  <c:v>-3.6464127666667068E-2</c:v>
                </c:pt>
                <c:pt idx="9">
                  <c:v>0.13484097100000003</c:v>
                </c:pt>
                <c:pt idx="10">
                  <c:v>-0.53715909133333462</c:v>
                </c:pt>
                <c:pt idx="11">
                  <c:v>0.12980601066666697</c:v>
                </c:pt>
                <c:pt idx="12">
                  <c:v>0.15683641533333326</c:v>
                </c:pt>
                <c:pt idx="13">
                  <c:v>0.14722521866666716</c:v>
                </c:pt>
                <c:pt idx="14">
                  <c:v>0.17299918666666692</c:v>
                </c:pt>
                <c:pt idx="15">
                  <c:v>0.1342830683333327</c:v>
                </c:pt>
                <c:pt idx="16">
                  <c:v>0.20176760599999977</c:v>
                </c:pt>
                <c:pt idx="17">
                  <c:v>-7.8514283333341872E-3</c:v>
                </c:pt>
                <c:pt idx="18">
                  <c:v>0.17918531933333304</c:v>
                </c:pt>
                <c:pt idx="19">
                  <c:v>0.23307621200000028</c:v>
                </c:pt>
                <c:pt idx="20">
                  <c:v>0.21028360966666693</c:v>
                </c:pt>
                <c:pt idx="21">
                  <c:v>0.1945606940000002</c:v>
                </c:pt>
                <c:pt idx="22">
                  <c:v>0.19088353533333313</c:v>
                </c:pt>
                <c:pt idx="23">
                  <c:v>0.1595825086666669</c:v>
                </c:pt>
                <c:pt idx="24">
                  <c:v>0.21705432333333263</c:v>
                </c:pt>
                <c:pt idx="25">
                  <c:v>0.91963149966666702</c:v>
                </c:pt>
                <c:pt idx="26">
                  <c:v>0.96106539400000024</c:v>
                </c:pt>
                <c:pt idx="27">
                  <c:v>0.93673235466666682</c:v>
                </c:pt>
                <c:pt idx="28">
                  <c:v>0.96174597033333287</c:v>
                </c:pt>
                <c:pt idx="29">
                  <c:v>0.25430884133333276</c:v>
                </c:pt>
                <c:pt idx="30">
                  <c:v>0.28476285200000007</c:v>
                </c:pt>
                <c:pt idx="31">
                  <c:v>0.26002995633333281</c:v>
                </c:pt>
                <c:pt idx="32">
                  <c:v>0.29684591799999982</c:v>
                </c:pt>
                <c:pt idx="33">
                  <c:v>0.3099056400000002</c:v>
                </c:pt>
                <c:pt idx="34">
                  <c:v>0.190331633</c:v>
                </c:pt>
                <c:pt idx="35">
                  <c:v>0.13690186200000021</c:v>
                </c:pt>
                <c:pt idx="36">
                  <c:v>0.15487262899999976</c:v>
                </c:pt>
                <c:pt idx="37">
                  <c:v>0.12666992033333324</c:v>
                </c:pt>
                <c:pt idx="38">
                  <c:v>0.10077659600000022</c:v>
                </c:pt>
                <c:pt idx="39">
                  <c:v>0.14941628800000029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D-42AA-BFBC-17277226A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670080"/>
        <c:axId val="716556976"/>
      </c:barChart>
      <c:catAx>
        <c:axId val="7186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56976"/>
        <c:crosses val="autoZero"/>
        <c:auto val="1"/>
        <c:lblAlgn val="ctr"/>
        <c:lblOffset val="100"/>
        <c:noMultiLvlLbl val="0"/>
      </c:catAx>
      <c:valAx>
        <c:axId val="7165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7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770165</xdr:colOff>
      <xdr:row>43</xdr:row>
      <xdr:rowOff>163286</xdr:rowOff>
    </xdr:from>
    <xdr:to>
      <xdr:col>5</xdr:col>
      <xdr:colOff>623207</xdr:colOff>
      <xdr:row>58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9A9CF-8A4D-530C-C445-C4BF50B9E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919842</xdr:colOff>
      <xdr:row>43</xdr:row>
      <xdr:rowOff>114299</xdr:rowOff>
    </xdr:from>
    <xdr:to>
      <xdr:col>8</xdr:col>
      <xdr:colOff>1202871</xdr:colOff>
      <xdr:row>58</xdr:row>
      <xdr:rowOff>81642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B67FBB-2A4E-2D55-D853-17EB554E9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I55" sqref="I55"/>
    </sheetView>
  </sheetViews>
  <sheetFormatPr defaultRowHeight="14.6" x14ac:dyDescent="0.4"/>
  <cols>
    <col min="1" max="1" width="11.07421875" bestFit="1" customWidth="1"/>
    <col min="2" max="2" width="16.07421875" bestFit="1" customWidth="1"/>
    <col min="3" max="3" width="16.4609375" bestFit="1" customWidth="1"/>
    <col min="4" max="4" width="16.84375" bestFit="1" customWidth="1"/>
    <col min="5" max="5" width="17.3046875" bestFit="1" customWidth="1"/>
    <col min="6" max="7" width="17.3046875" customWidth="1"/>
    <col min="8" max="8" width="26" bestFit="1" customWidth="1"/>
    <col min="9" max="9" width="26.3828125" bestFit="1" customWidth="1"/>
    <col min="10" max="10" width="26.765625" bestFit="1" customWidth="1"/>
    <col min="11" max="11" width="27.15234375" bestFit="1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  <c r="G1" s="1" t="s">
        <v>50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4">
      <c r="A2" t="s">
        <v>9</v>
      </c>
      <c r="B2">
        <v>4.5779547899999997</v>
      </c>
      <c r="C2">
        <v>4.9698744169999998</v>
      </c>
      <c r="D2">
        <v>4.2716666666666674</v>
      </c>
      <c r="E2">
        <v>4.7699999999999996</v>
      </c>
      <c r="F2">
        <f>B2-D2</f>
        <v>0.30628812333333233</v>
      </c>
      <c r="G2">
        <f>C2-E2</f>
        <v>0.19987441700000019</v>
      </c>
      <c r="H2">
        <v>-12.440233729999999</v>
      </c>
      <c r="I2">
        <v>29.70539213</v>
      </c>
      <c r="J2">
        <v>3.52</v>
      </c>
      <c r="K2">
        <v>53.5</v>
      </c>
    </row>
    <row r="3" spans="1:11" x14ac:dyDescent="0.4">
      <c r="A3" t="s">
        <v>10</v>
      </c>
      <c r="B3">
        <v>4.5607347540000003</v>
      </c>
      <c r="C3">
        <v>5.1360376759999999</v>
      </c>
      <c r="D3">
        <v>5.1696666666666662</v>
      </c>
      <c r="E3">
        <v>4.8096666666666668</v>
      </c>
      <c r="F3">
        <f t="shared" ref="F3:F41" si="0">B3-D3</f>
        <v>-0.60893191266666591</v>
      </c>
      <c r="G3">
        <f t="shared" ref="G3:G41" si="1">C3-E3</f>
        <v>0.32637100933333318</v>
      </c>
      <c r="H3">
        <v>-13.010303759999999</v>
      </c>
      <c r="I3">
        <v>16.69560882</v>
      </c>
      <c r="J3">
        <v>4.3600000000000003</v>
      </c>
      <c r="K3">
        <v>58.3</v>
      </c>
    </row>
    <row r="4" spans="1:11" x14ac:dyDescent="0.4">
      <c r="A4" t="s">
        <v>11</v>
      </c>
      <c r="B4">
        <v>4.0773517840000002</v>
      </c>
      <c r="C4">
        <v>4.5192733470000004</v>
      </c>
      <c r="D4">
        <v>3.9793333333333329</v>
      </c>
      <c r="E4">
        <v>4.3533333333333326</v>
      </c>
      <c r="F4">
        <f t="shared" si="0"/>
        <v>9.8018450666667256E-2</v>
      </c>
      <c r="G4">
        <f t="shared" si="1"/>
        <v>0.16594001366666777</v>
      </c>
      <c r="H4">
        <v>-14.054070769999999</v>
      </c>
      <c r="I4">
        <v>24.58079438</v>
      </c>
      <c r="J4">
        <v>6.14</v>
      </c>
      <c r="K4">
        <v>59.7</v>
      </c>
    </row>
    <row r="5" spans="1:11" x14ac:dyDescent="0.4">
      <c r="A5" t="s">
        <v>12</v>
      </c>
      <c r="B5">
        <v>3.4027521790000002</v>
      </c>
      <c r="C5">
        <v>3.869796596</v>
      </c>
      <c r="D5">
        <v>3.9866666666666668</v>
      </c>
      <c r="E5">
        <v>3.683333333333334</v>
      </c>
      <c r="F5">
        <f t="shared" si="0"/>
        <v>-0.58391448766666665</v>
      </c>
      <c r="G5">
        <f t="shared" si="1"/>
        <v>0.18646326266666602</v>
      </c>
      <c r="H5">
        <v>-16.288255249999999</v>
      </c>
      <c r="I5">
        <v>32.04370986</v>
      </c>
      <c r="J5">
        <v>3.28</v>
      </c>
      <c r="K5">
        <v>65.400000000000006</v>
      </c>
    </row>
    <row r="6" spans="1:11" x14ac:dyDescent="0.4">
      <c r="A6" t="s">
        <v>13</v>
      </c>
      <c r="B6">
        <v>3.844987256</v>
      </c>
      <c r="C6">
        <v>4.3120572920000004</v>
      </c>
      <c r="D6">
        <v>3.7803333333333331</v>
      </c>
      <c r="E6">
        <v>4.1429999999999998</v>
      </c>
      <c r="F6">
        <f t="shared" si="0"/>
        <v>6.4653922666666919E-2</v>
      </c>
      <c r="G6">
        <f t="shared" si="1"/>
        <v>0.16905729200000064</v>
      </c>
      <c r="H6">
        <v>-18.735718559999999</v>
      </c>
      <c r="I6">
        <v>32.61398896</v>
      </c>
      <c r="J6">
        <v>0.86</v>
      </c>
      <c r="K6">
        <v>66.400000000000006</v>
      </c>
    </row>
    <row r="7" spans="1:11" x14ac:dyDescent="0.4">
      <c r="A7" t="s">
        <v>14</v>
      </c>
      <c r="B7">
        <v>3.5441725630000001</v>
      </c>
      <c r="C7">
        <v>3.9694732699999999</v>
      </c>
      <c r="D7">
        <v>3.414333333333333</v>
      </c>
      <c r="E7">
        <v>3.7530000000000001</v>
      </c>
      <c r="F7">
        <f t="shared" si="0"/>
        <v>0.12983922966666706</v>
      </c>
      <c r="G7">
        <f t="shared" si="1"/>
        <v>0.21647326999999983</v>
      </c>
      <c r="H7">
        <v>-23.17320273</v>
      </c>
      <c r="I7">
        <v>21.093328209999999</v>
      </c>
      <c r="J7">
        <v>4.84</v>
      </c>
      <c r="K7">
        <v>64.8</v>
      </c>
    </row>
    <row r="8" spans="1:11" x14ac:dyDescent="0.4">
      <c r="A8" t="s">
        <v>15</v>
      </c>
      <c r="B8">
        <v>3.6609843</v>
      </c>
      <c r="C8">
        <v>4.1530072459999996</v>
      </c>
      <c r="D8">
        <v>3.6349999999999998</v>
      </c>
      <c r="E8">
        <v>3.9550000000000001</v>
      </c>
      <c r="F8">
        <f t="shared" si="0"/>
        <v>2.5984300000000182E-2</v>
      </c>
      <c r="G8">
        <f t="shared" si="1"/>
        <v>0.19800724599999953</v>
      </c>
      <c r="H8">
        <v>-20.157322959999998</v>
      </c>
      <c r="I8">
        <v>30.598205069999999</v>
      </c>
      <c r="J8">
        <v>1.64</v>
      </c>
      <c r="K8">
        <v>65.599999999999994</v>
      </c>
    </row>
    <row r="9" spans="1:11" x14ac:dyDescent="0.4">
      <c r="A9" t="s">
        <v>16</v>
      </c>
      <c r="B9">
        <v>2.8691216509999999</v>
      </c>
      <c r="C9">
        <v>3.311166557</v>
      </c>
      <c r="D9">
        <v>2.7791666666666668</v>
      </c>
      <c r="E9">
        <v>3.1333333333333329</v>
      </c>
      <c r="F9">
        <f t="shared" si="0"/>
        <v>8.9954984333333154E-2</v>
      </c>
      <c r="G9">
        <f t="shared" si="1"/>
        <v>0.1778332236666671</v>
      </c>
      <c r="H9">
        <v>-21.529668480000002</v>
      </c>
      <c r="I9">
        <v>28.045527969999998</v>
      </c>
      <c r="J9">
        <v>3.98</v>
      </c>
      <c r="K9">
        <v>63.3</v>
      </c>
    </row>
    <row r="10" spans="1:11" x14ac:dyDescent="0.4">
      <c r="A10" t="s">
        <v>17</v>
      </c>
      <c r="B10">
        <v>8.8517582780000001</v>
      </c>
      <c r="C10">
        <v>9.4102025390000001</v>
      </c>
      <c r="D10">
        <v>9.1123333333333338</v>
      </c>
      <c r="E10">
        <v>9.4466666666666672</v>
      </c>
      <c r="F10">
        <f t="shared" si="0"/>
        <v>-0.26057505533333369</v>
      </c>
      <c r="G10">
        <f t="shared" si="1"/>
        <v>-3.6464127666667068E-2</v>
      </c>
      <c r="H10">
        <v>-25.083071650000001</v>
      </c>
      <c r="I10">
        <v>14.72228175</v>
      </c>
      <c r="J10">
        <v>5.18</v>
      </c>
      <c r="K10">
        <v>64.8</v>
      </c>
    </row>
    <row r="11" spans="1:11" x14ac:dyDescent="0.4">
      <c r="A11" t="s">
        <v>18</v>
      </c>
      <c r="B11">
        <v>2.3255566010000002</v>
      </c>
      <c r="C11">
        <v>2.8173409710000001</v>
      </c>
      <c r="D11">
        <v>2.351</v>
      </c>
      <c r="E11">
        <v>2.6825000000000001</v>
      </c>
      <c r="F11">
        <f t="shared" si="0"/>
        <v>-2.5443398999999811E-2</v>
      </c>
      <c r="G11">
        <f t="shared" si="1"/>
        <v>0.13484097100000003</v>
      </c>
      <c r="H11">
        <v>-21.522802899999999</v>
      </c>
      <c r="I11">
        <v>21.65729202</v>
      </c>
      <c r="J11">
        <v>5.72</v>
      </c>
      <c r="K11">
        <v>64.599999999999994</v>
      </c>
    </row>
    <row r="12" spans="1:11" x14ac:dyDescent="0.4">
      <c r="A12" t="s">
        <v>19</v>
      </c>
      <c r="B12">
        <v>4.9355757579999997</v>
      </c>
      <c r="C12">
        <v>4.4186742419999998</v>
      </c>
      <c r="D12">
        <v>5.218</v>
      </c>
      <c r="E12">
        <v>4.9558333333333344</v>
      </c>
      <c r="F12">
        <f t="shared" si="0"/>
        <v>-0.28242424200000027</v>
      </c>
      <c r="G12">
        <f t="shared" si="1"/>
        <v>-0.53715909133333462</v>
      </c>
      <c r="H12">
        <v>-6.61302039</v>
      </c>
      <c r="I12">
        <v>39.725703510000002</v>
      </c>
      <c r="J12">
        <v>17.8</v>
      </c>
      <c r="K12">
        <v>58.2</v>
      </c>
    </row>
    <row r="13" spans="1:11" x14ac:dyDescent="0.4">
      <c r="A13" t="s">
        <v>20</v>
      </c>
      <c r="B13">
        <v>2.5771106559999999</v>
      </c>
      <c r="C13">
        <v>3.0191393440000001</v>
      </c>
      <c r="D13">
        <v>2.4903333333333331</v>
      </c>
      <c r="E13">
        <v>2.8893333333333331</v>
      </c>
      <c r="F13">
        <f t="shared" si="0"/>
        <v>8.6777322666666823E-2</v>
      </c>
      <c r="G13">
        <f t="shared" si="1"/>
        <v>0.12980601066666697</v>
      </c>
      <c r="H13">
        <v>-26.235405889999999</v>
      </c>
      <c r="I13">
        <v>24.286555079999999</v>
      </c>
      <c r="J13">
        <v>-7.01</v>
      </c>
      <c r="K13">
        <v>54.9</v>
      </c>
    </row>
    <row r="14" spans="1:11" x14ac:dyDescent="0.4">
      <c r="A14" t="s">
        <v>21</v>
      </c>
      <c r="B14">
        <v>2.761079896</v>
      </c>
      <c r="C14">
        <v>3.1865030820000002</v>
      </c>
      <c r="D14">
        <v>2.640166666666667</v>
      </c>
      <c r="E14">
        <v>3.029666666666667</v>
      </c>
      <c r="F14">
        <f t="shared" si="0"/>
        <v>0.12091322933333304</v>
      </c>
      <c r="G14">
        <f t="shared" si="1"/>
        <v>0.15683641533333326</v>
      </c>
      <c r="H14">
        <v>-27.902873870000001</v>
      </c>
      <c r="I14">
        <v>24.253476339999999</v>
      </c>
      <c r="J14">
        <v>-9.26</v>
      </c>
      <c r="K14">
        <v>56.1</v>
      </c>
    </row>
    <row r="15" spans="1:11" x14ac:dyDescent="0.4">
      <c r="A15" t="s">
        <v>22</v>
      </c>
      <c r="B15">
        <v>2.794176464</v>
      </c>
      <c r="C15">
        <v>3.2195585520000001</v>
      </c>
      <c r="D15">
        <v>2.715333333333334</v>
      </c>
      <c r="E15">
        <v>3.0723333333333329</v>
      </c>
      <c r="F15">
        <f t="shared" si="0"/>
        <v>7.8843130666665928E-2</v>
      </c>
      <c r="G15">
        <f t="shared" si="1"/>
        <v>0.14722521866666716</v>
      </c>
      <c r="H15">
        <v>-25.860711160000001</v>
      </c>
      <c r="I15">
        <v>25.29363553</v>
      </c>
      <c r="J15">
        <v>-5.85</v>
      </c>
      <c r="K15">
        <v>52.1</v>
      </c>
    </row>
    <row r="16" spans="1:11" x14ac:dyDescent="0.4">
      <c r="A16" t="s">
        <v>23</v>
      </c>
      <c r="B16">
        <v>2.8942881219999999</v>
      </c>
      <c r="C16">
        <v>3.3113325200000001</v>
      </c>
      <c r="D16">
        <v>2.8039999999999998</v>
      </c>
      <c r="E16">
        <v>3.1383333333333332</v>
      </c>
      <c r="F16">
        <f t="shared" si="0"/>
        <v>9.0288122000000026E-2</v>
      </c>
      <c r="G16">
        <f t="shared" si="1"/>
        <v>0.17299918666666692</v>
      </c>
      <c r="H16">
        <v>-28.953512079999999</v>
      </c>
      <c r="I16">
        <v>22.037593130000001</v>
      </c>
      <c r="J16">
        <v>-7.9</v>
      </c>
      <c r="K16">
        <v>53.9</v>
      </c>
    </row>
    <row r="17" spans="1:11" x14ac:dyDescent="0.4">
      <c r="A17" t="s">
        <v>24</v>
      </c>
      <c r="B17">
        <v>2.951716931</v>
      </c>
      <c r="C17">
        <v>3.3519497349999998</v>
      </c>
      <c r="D17">
        <v>2.8546666666666671</v>
      </c>
      <c r="E17">
        <v>3.2176666666666671</v>
      </c>
      <c r="F17">
        <f t="shared" si="0"/>
        <v>9.7050264333332859E-2</v>
      </c>
      <c r="G17">
        <f t="shared" si="1"/>
        <v>0.1342830683333327</v>
      </c>
      <c r="H17">
        <v>-25.518583029999999</v>
      </c>
      <c r="I17">
        <v>20.669596519999999</v>
      </c>
      <c r="J17">
        <v>-4.3499999999999996</v>
      </c>
      <c r="K17">
        <v>58.2</v>
      </c>
    </row>
    <row r="18" spans="1:11" x14ac:dyDescent="0.4">
      <c r="A18" t="s">
        <v>25</v>
      </c>
      <c r="B18">
        <v>3.0530070419999999</v>
      </c>
      <c r="C18">
        <v>3.4867676059999999</v>
      </c>
      <c r="D18">
        <v>2.9733333333333332</v>
      </c>
      <c r="E18">
        <v>3.2850000000000001</v>
      </c>
      <c r="F18">
        <f t="shared" si="0"/>
        <v>7.9673708666666787E-2</v>
      </c>
      <c r="G18">
        <f t="shared" si="1"/>
        <v>0.20176760599999977</v>
      </c>
      <c r="H18">
        <v>-11.37052839</v>
      </c>
      <c r="I18">
        <v>35.279790200000001</v>
      </c>
      <c r="J18">
        <v>0.73</v>
      </c>
      <c r="K18">
        <v>62</v>
      </c>
    </row>
    <row r="19" spans="1:11" x14ac:dyDescent="0.4">
      <c r="A19" t="s">
        <v>26</v>
      </c>
      <c r="B19">
        <v>2.718529524</v>
      </c>
      <c r="C19">
        <v>3.1354819049999998</v>
      </c>
      <c r="D19">
        <v>2.831666666666667</v>
      </c>
      <c r="E19">
        <v>3.143333333333334</v>
      </c>
      <c r="F19">
        <f t="shared" si="0"/>
        <v>-0.11313714266666697</v>
      </c>
      <c r="G19">
        <f t="shared" si="1"/>
        <v>-7.8514283333341872E-3</v>
      </c>
      <c r="H19">
        <v>-21.1142906</v>
      </c>
      <c r="I19">
        <v>21.083788269999999</v>
      </c>
      <c r="J19">
        <v>1.38</v>
      </c>
      <c r="K19">
        <v>62.2</v>
      </c>
    </row>
    <row r="20" spans="1:11" x14ac:dyDescent="0.4">
      <c r="A20" t="s">
        <v>27</v>
      </c>
      <c r="B20">
        <v>3.0280777620000001</v>
      </c>
      <c r="C20">
        <v>3.4618519860000001</v>
      </c>
      <c r="D20">
        <v>2.9681666666666668</v>
      </c>
      <c r="E20">
        <v>3.2826666666666671</v>
      </c>
      <c r="F20">
        <f t="shared" si="0"/>
        <v>5.9911095333333275E-2</v>
      </c>
      <c r="G20">
        <f t="shared" si="1"/>
        <v>0.17918531933333304</v>
      </c>
      <c r="H20">
        <v>-9.9430504479999993</v>
      </c>
      <c r="I20">
        <v>28.25416882</v>
      </c>
      <c r="J20">
        <v>1.78</v>
      </c>
      <c r="K20">
        <v>60.3</v>
      </c>
    </row>
    <row r="21" spans="1:11" x14ac:dyDescent="0.4">
      <c r="A21" t="s">
        <v>28</v>
      </c>
      <c r="B21">
        <v>2.8773836099999999</v>
      </c>
      <c r="C21">
        <v>3.3110762120000001</v>
      </c>
      <c r="D21">
        <v>2.7578333333333331</v>
      </c>
      <c r="E21">
        <v>3.0779999999999998</v>
      </c>
      <c r="F21">
        <f t="shared" si="0"/>
        <v>0.11955027666666673</v>
      </c>
      <c r="G21">
        <f t="shared" si="1"/>
        <v>0.23307621200000028</v>
      </c>
      <c r="H21">
        <v>-21.347260689999999</v>
      </c>
      <c r="I21">
        <v>28.21924538</v>
      </c>
      <c r="J21">
        <v>1.72</v>
      </c>
      <c r="K21">
        <v>62.3</v>
      </c>
    </row>
    <row r="22" spans="1:11" x14ac:dyDescent="0.4">
      <c r="A22" t="s">
        <v>29</v>
      </c>
      <c r="B22">
        <v>2.418268877</v>
      </c>
      <c r="C22">
        <v>2.9436169429999999</v>
      </c>
      <c r="D22">
        <v>2.4</v>
      </c>
      <c r="E22">
        <v>2.7333333333333329</v>
      </c>
      <c r="F22">
        <f t="shared" si="0"/>
        <v>1.8268877000000128E-2</v>
      </c>
      <c r="G22">
        <f t="shared" si="1"/>
        <v>0.21028360966666693</v>
      </c>
      <c r="H22">
        <v>-26.29392301</v>
      </c>
      <c r="I22">
        <v>17.180324160000001</v>
      </c>
      <c r="J22">
        <v>-4.68</v>
      </c>
      <c r="K22">
        <v>60.5</v>
      </c>
    </row>
    <row r="23" spans="1:11" x14ac:dyDescent="0.4">
      <c r="A23" t="s">
        <v>30</v>
      </c>
      <c r="B23">
        <v>2.9441402540000001</v>
      </c>
      <c r="C23">
        <v>3.4445606940000002</v>
      </c>
      <c r="D23">
        <v>2.916666666666667</v>
      </c>
      <c r="E23">
        <v>3.25</v>
      </c>
      <c r="F23">
        <f t="shared" si="0"/>
        <v>2.747358733333316E-2</v>
      </c>
      <c r="G23">
        <f t="shared" si="1"/>
        <v>0.1945606940000002</v>
      </c>
      <c r="H23">
        <v>-25.149375020000001</v>
      </c>
      <c r="I23">
        <v>24.303829969999999</v>
      </c>
      <c r="J23">
        <v>-1.68</v>
      </c>
      <c r="K23">
        <v>63.4</v>
      </c>
    </row>
    <row r="24" spans="1:11" x14ac:dyDescent="0.4">
      <c r="A24" t="s">
        <v>31</v>
      </c>
      <c r="B24">
        <v>2.8107934640000001</v>
      </c>
      <c r="C24">
        <v>3.2945502019999999</v>
      </c>
      <c r="D24">
        <v>2.7650000000000001</v>
      </c>
      <c r="E24">
        <v>3.1036666666666668</v>
      </c>
      <c r="F24">
        <f t="shared" si="0"/>
        <v>4.579346399999995E-2</v>
      </c>
      <c r="G24">
        <f t="shared" si="1"/>
        <v>0.19088353533333313</v>
      </c>
      <c r="H24">
        <v>-25.829476849999999</v>
      </c>
      <c r="I24">
        <v>25.493618569999999</v>
      </c>
      <c r="J24">
        <v>-0.77</v>
      </c>
      <c r="K24">
        <v>61.7</v>
      </c>
    </row>
    <row r="25" spans="1:11" x14ac:dyDescent="0.4">
      <c r="A25" t="s">
        <v>32</v>
      </c>
      <c r="B25">
        <v>2.1604702969999998</v>
      </c>
      <c r="C25">
        <v>2.6109158419999998</v>
      </c>
      <c r="D25">
        <v>2.11</v>
      </c>
      <c r="E25">
        <v>2.4513333333333329</v>
      </c>
      <c r="F25">
        <f t="shared" si="0"/>
        <v>5.0470296999999942E-2</v>
      </c>
      <c r="G25">
        <f t="shared" si="1"/>
        <v>0.1595825086666669</v>
      </c>
      <c r="H25">
        <v>-23.498967310000001</v>
      </c>
      <c r="I25">
        <v>27.71495054</v>
      </c>
      <c r="J25">
        <v>0.14000000000000001</v>
      </c>
      <c r="K25">
        <v>63.3</v>
      </c>
    </row>
    <row r="26" spans="1:11" x14ac:dyDescent="0.4">
      <c r="A26" t="s">
        <v>33</v>
      </c>
      <c r="B26">
        <v>4.0943883960000003</v>
      </c>
      <c r="C26">
        <v>4.5947209899999999</v>
      </c>
      <c r="D26">
        <v>4.0065</v>
      </c>
      <c r="E26">
        <v>4.3776666666666673</v>
      </c>
      <c r="F26">
        <f t="shared" si="0"/>
        <v>8.7888396000000313E-2</v>
      </c>
      <c r="G26">
        <f t="shared" si="1"/>
        <v>0.21705432333333263</v>
      </c>
      <c r="H26">
        <v>-25.837792230000002</v>
      </c>
      <c r="I26">
        <v>21.028849340000001</v>
      </c>
      <c r="J26">
        <v>-1.48</v>
      </c>
      <c r="K26">
        <v>62.8</v>
      </c>
    </row>
    <row r="27" spans="1:11" x14ac:dyDescent="0.4">
      <c r="A27" t="s">
        <v>34</v>
      </c>
      <c r="B27">
        <v>2.8108756960000001</v>
      </c>
      <c r="C27">
        <v>3.277964833</v>
      </c>
      <c r="D27">
        <v>2.3583333333333329</v>
      </c>
      <c r="E27">
        <v>2.3583333333333329</v>
      </c>
      <c r="F27">
        <f t="shared" si="0"/>
        <v>0.45254236266666714</v>
      </c>
      <c r="G27">
        <f t="shared" si="1"/>
        <v>0.91963149966666702</v>
      </c>
      <c r="H27">
        <v>-18.593253220000001</v>
      </c>
      <c r="I27">
        <v>22.746971460000001</v>
      </c>
    </row>
    <row r="28" spans="1:11" x14ac:dyDescent="0.4">
      <c r="A28" t="s">
        <v>35</v>
      </c>
      <c r="B28">
        <v>2.8856789740000002</v>
      </c>
      <c r="C28">
        <v>3.3610653940000002</v>
      </c>
      <c r="D28">
        <v>2.4</v>
      </c>
      <c r="E28">
        <v>2.4</v>
      </c>
      <c r="F28">
        <f t="shared" si="0"/>
        <v>0.48567897400000026</v>
      </c>
      <c r="G28">
        <f t="shared" si="1"/>
        <v>0.96106539400000024</v>
      </c>
      <c r="H28">
        <v>-18.532083190000002</v>
      </c>
      <c r="I28">
        <v>23.981285079999999</v>
      </c>
    </row>
    <row r="29" spans="1:11" x14ac:dyDescent="0.4">
      <c r="A29" t="s">
        <v>36</v>
      </c>
      <c r="B29">
        <v>2.6778941270000001</v>
      </c>
      <c r="C29">
        <v>3.1450656879999999</v>
      </c>
      <c r="D29">
        <v>2.208333333333333</v>
      </c>
      <c r="E29">
        <v>2.208333333333333</v>
      </c>
      <c r="F29">
        <f t="shared" si="0"/>
        <v>0.46956079366666703</v>
      </c>
      <c r="G29">
        <f t="shared" si="1"/>
        <v>0.93673235466666682</v>
      </c>
      <c r="H29">
        <v>-20.641758119999999</v>
      </c>
      <c r="I29">
        <v>24.889693510000001</v>
      </c>
    </row>
    <row r="30" spans="1:11" x14ac:dyDescent="0.4">
      <c r="A30" t="s">
        <v>37</v>
      </c>
      <c r="B30">
        <v>2.6278666149999999</v>
      </c>
      <c r="C30">
        <v>3.1284126369999998</v>
      </c>
      <c r="D30">
        <v>2.166666666666667</v>
      </c>
      <c r="E30">
        <v>2.166666666666667</v>
      </c>
      <c r="F30">
        <f t="shared" si="0"/>
        <v>0.46119994833333289</v>
      </c>
      <c r="G30">
        <f t="shared" si="1"/>
        <v>0.96174597033333287</v>
      </c>
      <c r="H30">
        <v>-19.147234300000001</v>
      </c>
      <c r="I30">
        <v>24.670805519999998</v>
      </c>
    </row>
    <row r="31" spans="1:11" x14ac:dyDescent="0.4">
      <c r="A31" t="s">
        <v>38</v>
      </c>
      <c r="B31">
        <v>3.8944563919999999</v>
      </c>
      <c r="C31">
        <v>4.3864755080000002</v>
      </c>
      <c r="D31">
        <v>4.3869999999999996</v>
      </c>
      <c r="E31">
        <v>4.1321666666666674</v>
      </c>
      <c r="F31">
        <f t="shared" si="0"/>
        <v>-0.49254360799999963</v>
      </c>
      <c r="G31">
        <f t="shared" si="1"/>
        <v>0.25430884133333276</v>
      </c>
      <c r="H31">
        <v>-21.455757250000001</v>
      </c>
      <c r="I31">
        <v>43.450740600000003</v>
      </c>
      <c r="J31">
        <v>9.86</v>
      </c>
      <c r="K31">
        <v>55.4</v>
      </c>
    </row>
    <row r="32" spans="1:11" x14ac:dyDescent="0.4">
      <c r="A32" t="s">
        <v>39</v>
      </c>
      <c r="B32">
        <v>3.3610052019999999</v>
      </c>
      <c r="C32">
        <v>3.8947628519999999</v>
      </c>
      <c r="D32">
        <v>3.904666666666667</v>
      </c>
      <c r="E32">
        <v>3.61</v>
      </c>
      <c r="F32">
        <f t="shared" si="0"/>
        <v>-0.54366146466666709</v>
      </c>
      <c r="G32">
        <f t="shared" si="1"/>
        <v>0.28476285200000007</v>
      </c>
      <c r="H32">
        <v>-20.456414939999998</v>
      </c>
      <c r="I32">
        <v>46.86891662</v>
      </c>
      <c r="J32">
        <v>10.199999999999999</v>
      </c>
      <c r="K32">
        <v>56.4</v>
      </c>
    </row>
    <row r="33" spans="1:11" x14ac:dyDescent="0.4">
      <c r="A33" t="s">
        <v>40</v>
      </c>
      <c r="B33">
        <v>3.4779526139999999</v>
      </c>
      <c r="C33">
        <v>3.9616966229999999</v>
      </c>
      <c r="D33">
        <v>3.9963333333333342</v>
      </c>
      <c r="E33">
        <v>3.7016666666666671</v>
      </c>
      <c r="F33">
        <f t="shared" si="0"/>
        <v>-0.51838071933333429</v>
      </c>
      <c r="G33">
        <f t="shared" si="1"/>
        <v>0.26002995633333281</v>
      </c>
      <c r="H33">
        <v>-16.792281719999998</v>
      </c>
      <c r="I33">
        <v>42.299244450000003</v>
      </c>
      <c r="J33">
        <v>10.1</v>
      </c>
      <c r="K33">
        <v>56.4</v>
      </c>
    </row>
    <row r="34" spans="1:11" x14ac:dyDescent="0.4">
      <c r="A34" t="s">
        <v>41</v>
      </c>
      <c r="B34">
        <v>3.719732445</v>
      </c>
      <c r="C34">
        <v>4.2618459179999997</v>
      </c>
      <c r="D34">
        <v>4.2553333333333327</v>
      </c>
      <c r="E34">
        <v>3.9649999999999999</v>
      </c>
      <c r="F34">
        <f t="shared" si="0"/>
        <v>-0.53560088833333275</v>
      </c>
      <c r="G34">
        <f t="shared" si="1"/>
        <v>0.29684591799999982</v>
      </c>
      <c r="H34">
        <v>-20.056578290000001</v>
      </c>
      <c r="I34">
        <v>43.511094800000002</v>
      </c>
      <c r="J34">
        <v>9.9700000000000006</v>
      </c>
      <c r="K34">
        <v>56.9</v>
      </c>
    </row>
    <row r="35" spans="1:11" x14ac:dyDescent="0.4">
      <c r="A35" t="s">
        <v>42</v>
      </c>
      <c r="B35">
        <v>3.386131255</v>
      </c>
      <c r="C35">
        <v>3.9199056400000001</v>
      </c>
      <c r="D35">
        <v>3.904666666666667</v>
      </c>
      <c r="E35">
        <v>3.61</v>
      </c>
      <c r="F35">
        <f t="shared" si="0"/>
        <v>-0.51853541166666695</v>
      </c>
      <c r="G35">
        <f t="shared" si="1"/>
        <v>0.3099056400000002</v>
      </c>
      <c r="H35">
        <v>-20.547029989999999</v>
      </c>
      <c r="I35">
        <v>45.418464069999999</v>
      </c>
      <c r="J35">
        <v>10.5</v>
      </c>
      <c r="K35">
        <v>54.6</v>
      </c>
    </row>
    <row r="36" spans="1:11" x14ac:dyDescent="0.4">
      <c r="A36" t="s">
        <v>43</v>
      </c>
      <c r="B36">
        <v>3.169897959</v>
      </c>
      <c r="C36">
        <v>3.5953316329999998</v>
      </c>
      <c r="D36">
        <v>2.6583333333333332</v>
      </c>
      <c r="E36">
        <v>3.4049999999999998</v>
      </c>
      <c r="F36">
        <f t="shared" si="0"/>
        <v>0.51156462566666683</v>
      </c>
      <c r="G36">
        <f t="shared" si="1"/>
        <v>0.190331633</v>
      </c>
      <c r="H36">
        <v>-22.656545560000001</v>
      </c>
      <c r="I36">
        <v>25.39024397</v>
      </c>
      <c r="J36">
        <v>8.39</v>
      </c>
      <c r="K36">
        <v>60.9</v>
      </c>
    </row>
    <row r="37" spans="1:11" x14ac:dyDescent="0.4">
      <c r="A37" t="s">
        <v>44</v>
      </c>
      <c r="B37">
        <v>3.169842407</v>
      </c>
      <c r="C37">
        <v>3.561901862</v>
      </c>
      <c r="D37">
        <v>3.7250000000000001</v>
      </c>
      <c r="E37">
        <v>3.4249999999999998</v>
      </c>
      <c r="F37">
        <f t="shared" si="0"/>
        <v>-0.55515759300000012</v>
      </c>
      <c r="G37">
        <f t="shared" si="1"/>
        <v>0.13690186200000021</v>
      </c>
      <c r="H37">
        <v>-22.87755598</v>
      </c>
      <c r="I37">
        <v>21.603989989999999</v>
      </c>
      <c r="J37">
        <v>8.27</v>
      </c>
      <c r="K37">
        <v>66.400000000000006</v>
      </c>
    </row>
    <row r="38" spans="1:11" x14ac:dyDescent="0.4">
      <c r="A38" t="s">
        <v>45</v>
      </c>
      <c r="B38">
        <v>2.452788618</v>
      </c>
      <c r="C38">
        <v>2.8198726289999998</v>
      </c>
      <c r="D38">
        <v>2.323</v>
      </c>
      <c r="E38">
        <v>2.665</v>
      </c>
      <c r="F38">
        <f t="shared" si="0"/>
        <v>0.12978861800000008</v>
      </c>
      <c r="G38">
        <f t="shared" si="1"/>
        <v>0.15487262899999976</v>
      </c>
      <c r="H38">
        <v>-37.783957090000001</v>
      </c>
      <c r="I38">
        <v>13.954373970000001</v>
      </c>
      <c r="J38">
        <v>1.86</v>
      </c>
      <c r="K38">
        <v>61</v>
      </c>
    </row>
    <row r="39" spans="1:11" x14ac:dyDescent="0.4">
      <c r="A39" t="s">
        <v>46</v>
      </c>
      <c r="B39">
        <v>3.1032582579999999</v>
      </c>
      <c r="C39">
        <v>3.4953365870000002</v>
      </c>
      <c r="D39">
        <v>3.0371666666666668</v>
      </c>
      <c r="E39">
        <v>3.3686666666666669</v>
      </c>
      <c r="F39">
        <f t="shared" si="0"/>
        <v>6.6091591333333088E-2</v>
      </c>
      <c r="G39">
        <f t="shared" si="1"/>
        <v>0.12666992033333324</v>
      </c>
      <c r="H39">
        <v>-30.042784229999999</v>
      </c>
      <c r="I39">
        <v>16.365017229999999</v>
      </c>
      <c r="J39">
        <v>1.37</v>
      </c>
      <c r="K39">
        <v>60.4</v>
      </c>
    </row>
    <row r="40" spans="1:11" x14ac:dyDescent="0.4">
      <c r="A40" t="s">
        <v>47</v>
      </c>
      <c r="B40">
        <v>3.211746454</v>
      </c>
      <c r="C40">
        <v>3.5537765960000001</v>
      </c>
      <c r="D40">
        <v>3.0951666666666671</v>
      </c>
      <c r="E40">
        <v>3.4529999999999998</v>
      </c>
      <c r="F40">
        <f t="shared" si="0"/>
        <v>0.11657978733333296</v>
      </c>
      <c r="G40">
        <f t="shared" si="1"/>
        <v>0.10077659600000022</v>
      </c>
      <c r="H40">
        <v>-36.890697629999998</v>
      </c>
      <c r="I40">
        <v>16.512074330000001</v>
      </c>
      <c r="J40">
        <v>0.76</v>
      </c>
      <c r="K40">
        <v>59.3</v>
      </c>
    </row>
    <row r="41" spans="1:11" x14ac:dyDescent="0.4">
      <c r="A41" t="s">
        <v>48</v>
      </c>
      <c r="B41">
        <v>3.011519163</v>
      </c>
      <c r="C41">
        <v>3.3869162880000001</v>
      </c>
      <c r="D41">
        <v>2.9116666666666671</v>
      </c>
      <c r="E41">
        <v>3.2374999999999998</v>
      </c>
      <c r="F41">
        <f t="shared" si="0"/>
        <v>9.985249633333293E-2</v>
      </c>
      <c r="G41">
        <f t="shared" si="1"/>
        <v>0.14941628800000029</v>
      </c>
      <c r="H41">
        <v>-33.168567410000001</v>
      </c>
      <c r="I41">
        <v>13.451401799999999</v>
      </c>
      <c r="J41">
        <v>0.92</v>
      </c>
      <c r="K41">
        <v>59.5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XYZ W</cp:lastModifiedBy>
  <dcterms:created xsi:type="dcterms:W3CDTF">2023-10-22T08:52:08Z</dcterms:created>
  <dcterms:modified xsi:type="dcterms:W3CDTF">2023-10-22T08:59:59Z</dcterms:modified>
</cp:coreProperties>
</file>