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KRIPSI\project\sirese\backup\"/>
    </mc:Choice>
  </mc:AlternateContent>
  <xr:revisionPtr revIDLastSave="0" documentId="13_ncr:1_{E71FEB9A-D119-4C00-B0B4-F225EBAE849E}" xr6:coauthVersionLast="36" xr6:coauthVersionMax="36" xr10:uidLastSave="{00000000-0000-0000-0000-000000000000}"/>
  <bookViews>
    <workbookView xWindow="0" yWindow="1080" windowWidth="15270" windowHeight="3240" xr2:uid="{2D3453A0-42B9-4B39-A79D-F79B82B6303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20" i="1" l="1"/>
  <c r="C19" i="1"/>
  <c r="E15" i="1"/>
  <c r="F15" i="1"/>
  <c r="G15" i="1"/>
  <c r="H15" i="1"/>
  <c r="D15" i="1"/>
  <c r="K24" i="1"/>
  <c r="K23" i="1"/>
  <c r="K22" i="1"/>
  <c r="K21" i="1"/>
  <c r="K20" i="1"/>
  <c r="K19" i="1"/>
  <c r="E16" i="1"/>
  <c r="F16" i="1"/>
  <c r="G16" i="1"/>
  <c r="H16" i="1"/>
  <c r="D16" i="1"/>
</calcChain>
</file>

<file path=xl/sharedStrings.xml><?xml version="1.0" encoding="utf-8"?>
<sst xmlns="http://schemas.openxmlformats.org/spreadsheetml/2006/main" count="37" uniqueCount="26">
  <si>
    <t>Pertanyaan</t>
  </si>
  <si>
    <t>Rata-Rata</t>
  </si>
  <si>
    <t>Total</t>
  </si>
  <si>
    <t>No</t>
  </si>
  <si>
    <t>Desain Antarmuka Pengguna (UI) menarik dan mudah dipahami</t>
  </si>
  <si>
    <t>Pengalaman Pengguna (UX) yang nyaman, menyenangkan, dan efisien</t>
  </si>
  <si>
    <t>Responsif terhadap berbagai perangkat dan ukuran layar.</t>
  </si>
  <si>
    <t>Waktu memuat dan pemrosesan data yang cepat.</t>
  </si>
  <si>
    <t>Persentase</t>
  </si>
  <si>
    <r>
      <t xml:space="preserve">Dalam memproses rekomendasi </t>
    </r>
    <r>
      <rPr>
        <i/>
        <sz val="12"/>
        <color theme="0"/>
        <rFont val="Times New Roman"/>
        <family val="1"/>
      </rPr>
      <t>smartphone</t>
    </r>
    <r>
      <rPr>
        <sz val="12"/>
        <color theme="0"/>
        <rFont val="Times New Roman"/>
        <family val="1"/>
      </rPr>
      <t xml:space="preserve"> menggunakan metode SMART sistem dapat menampilkan rekomendasi sesuai kriteria yang dimasukan.</t>
    </r>
  </si>
  <si>
    <t>Nama</t>
  </si>
  <si>
    <t>Profesi</t>
  </si>
  <si>
    <t>Nilai Pertanyaan</t>
  </si>
  <si>
    <t>Agus Bima Saputra</t>
  </si>
  <si>
    <t>Mahasiswa</t>
  </si>
  <si>
    <t>Adi Sukmana</t>
  </si>
  <si>
    <t>Ana Syayidati nuriyah</t>
  </si>
  <si>
    <t>Amaliya Ariani</t>
  </si>
  <si>
    <t>Bima Nurjunianto</t>
  </si>
  <si>
    <t>M. Ilham Jaya Kusuma</t>
  </si>
  <si>
    <t>Ahmad Thoirun Niam</t>
  </si>
  <si>
    <t>Ulfi Ifrani</t>
  </si>
  <si>
    <t>Umi Azizah</t>
  </si>
  <si>
    <t>Ahmad Khozainul Munajat</t>
  </si>
  <si>
    <t>total keseluruhan</t>
  </si>
  <si>
    <t>persentase kelayakan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</si>
</sst>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5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sz val="11"/>
      <color theme="0"/>
      <name val="Calibri"/>
      <family val="2"/>
      <charset val="1"/>
      <scheme val="minor"/>
    </font>
    <font>
      <sz val="12"/>
      <color theme="0"/>
      <name val="Times New Roman"/>
      <family val="1"/>
    </font>
    <font>
      <i/>
      <sz val="12"/>
      <color theme="0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theme="0" tint="0.89999084444715716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1">
    <xf numFmtId="0" fontId="0" fillId="0" borderId="0" xfId="0"/>
    <xf numFmtId="0" fontId="2" fillId="2" borderId="0" xfId="0" applyFont="1" applyFill="1"/>
    <xf numFmtId="0" fontId="2" fillId="4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vertical="center"/>
    </xf>
    <xf numFmtId="164" fontId="2" fillId="2" borderId="1" xfId="0" applyNumberFormat="1" applyFont="1" applyFill="1" applyBorder="1" applyAlignment="1">
      <alignment vertical="center"/>
    </xf>
    <xf numFmtId="1" fontId="2" fillId="2" borderId="1" xfId="0" applyNumberFormat="1" applyFont="1" applyFill="1" applyBorder="1" applyAlignment="1">
      <alignment vertical="center"/>
    </xf>
    <xf numFmtId="0" fontId="2" fillId="2" borderId="1" xfId="0" applyFont="1" applyFill="1" applyBorder="1" applyAlignment="1">
      <alignment horizontal="center"/>
    </xf>
    <xf numFmtId="9" fontId="2" fillId="2" borderId="1" xfId="0" applyNumberFormat="1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justify" vertical="center" wrapText="1"/>
    </xf>
    <xf numFmtId="9" fontId="2" fillId="2" borderId="1" xfId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164" fontId="2" fillId="2" borderId="0" xfId="0" applyNumberFormat="1" applyFont="1" applyFill="1"/>
    <xf numFmtId="9" fontId="2" fillId="2" borderId="0" xfId="1" applyFont="1" applyFill="1"/>
    <xf numFmtId="2" fontId="2" fillId="2" borderId="1" xfId="0" applyNumberFormat="1" applyFont="1" applyFill="1" applyBorder="1" applyAlignment="1">
      <alignment vertic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1095375</xdr:colOff>
      <xdr:row>7</xdr:row>
      <xdr:rowOff>161925</xdr:rowOff>
    </xdr:from>
    <xdr:to>
      <xdr:col>9</xdr:col>
      <xdr:colOff>2667000</xdr:colOff>
      <xdr:row>9</xdr:row>
      <xdr:rowOff>171450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3B44C3EF-63E5-486E-8F7E-255D3CAED0E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00700" y="1495425"/>
          <a:ext cx="1571625" cy="390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C0C0C0"/>
      </a:dk1>
      <a:lt1>
        <a:sysClr val="window" lastClr="191919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254E85-57E5-44E5-A5D2-F3C527AB7967}">
  <dimension ref="A3:K24"/>
  <sheetViews>
    <sheetView tabSelected="1" topLeftCell="A13" zoomScaleNormal="100" workbookViewId="0">
      <selection activeCell="I18" sqref="I18:K24"/>
    </sheetView>
  </sheetViews>
  <sheetFormatPr defaultRowHeight="15" x14ac:dyDescent="0.25"/>
  <cols>
    <col min="1" max="1" width="3.5703125" style="1" bestFit="1" customWidth="1"/>
    <col min="2" max="2" width="24.5703125" style="1" bestFit="1" customWidth="1"/>
    <col min="3" max="3" width="10.7109375" style="1" bestFit="1" customWidth="1"/>
    <col min="4" max="8" width="6.5703125" style="1" bestFit="1" customWidth="1"/>
    <col min="9" max="9" width="3.85546875" style="1" bestFit="1" customWidth="1"/>
    <col min="10" max="10" width="42.42578125" style="1" bestFit="1" customWidth="1"/>
    <col min="11" max="11" width="10.85546875" style="1" bestFit="1" customWidth="1"/>
    <col min="12" max="12" width="9.140625" style="1"/>
    <col min="13" max="13" width="3.85546875" style="1" bestFit="1" customWidth="1"/>
    <col min="14" max="14" width="51.5703125" style="1" bestFit="1" customWidth="1"/>
    <col min="15" max="15" width="10.85546875" style="1" bestFit="1" customWidth="1"/>
    <col min="16" max="16384" width="9.140625" style="1"/>
  </cols>
  <sheetData>
    <row r="3" spans="1:8" x14ac:dyDescent="0.25">
      <c r="A3" s="2" t="s">
        <v>3</v>
      </c>
      <c r="B3" s="2" t="s">
        <v>10</v>
      </c>
      <c r="C3" s="2" t="s">
        <v>11</v>
      </c>
      <c r="D3" s="2" t="s">
        <v>12</v>
      </c>
      <c r="E3" s="2"/>
      <c r="F3" s="2"/>
      <c r="G3" s="2"/>
      <c r="H3" s="2"/>
    </row>
    <row r="4" spans="1:8" x14ac:dyDescent="0.25">
      <c r="A4" s="2"/>
      <c r="B4" s="2"/>
      <c r="C4" s="2"/>
      <c r="D4" s="3">
        <v>1</v>
      </c>
      <c r="E4" s="3">
        <v>2</v>
      </c>
      <c r="F4" s="3">
        <v>3</v>
      </c>
      <c r="G4" s="3">
        <v>4</v>
      </c>
      <c r="H4" s="3">
        <v>5</v>
      </c>
    </row>
    <row r="5" spans="1:8" x14ac:dyDescent="0.25">
      <c r="A5" s="4">
        <v>1</v>
      </c>
      <c r="B5" s="4" t="s">
        <v>13</v>
      </c>
      <c r="C5" s="4" t="s">
        <v>14</v>
      </c>
      <c r="D5" s="6">
        <v>95</v>
      </c>
      <c r="E5" s="6">
        <v>90</v>
      </c>
      <c r="F5" s="6">
        <v>85</v>
      </c>
      <c r="G5" s="6">
        <v>96</v>
      </c>
      <c r="H5" s="6">
        <v>88</v>
      </c>
    </row>
    <row r="6" spans="1:8" x14ac:dyDescent="0.25">
      <c r="A6" s="4">
        <v>2</v>
      </c>
      <c r="B6" s="4" t="s">
        <v>15</v>
      </c>
      <c r="C6" s="4" t="s">
        <v>14</v>
      </c>
      <c r="D6" s="6">
        <v>94</v>
      </c>
      <c r="E6" s="6">
        <v>87</v>
      </c>
      <c r="F6" s="6">
        <v>95</v>
      </c>
      <c r="G6" s="6">
        <v>97</v>
      </c>
      <c r="H6" s="6">
        <v>99</v>
      </c>
    </row>
    <row r="7" spans="1:8" x14ac:dyDescent="0.25">
      <c r="A7" s="4">
        <v>3</v>
      </c>
      <c r="B7" s="4" t="s">
        <v>16</v>
      </c>
      <c r="C7" s="4" t="s">
        <v>14</v>
      </c>
      <c r="D7" s="6">
        <v>98</v>
      </c>
      <c r="E7" s="6">
        <v>97</v>
      </c>
      <c r="F7" s="6">
        <v>98</v>
      </c>
      <c r="G7" s="6">
        <v>99</v>
      </c>
      <c r="H7" s="6">
        <v>97</v>
      </c>
    </row>
    <row r="8" spans="1:8" x14ac:dyDescent="0.25">
      <c r="A8" s="4">
        <v>4</v>
      </c>
      <c r="B8" s="4" t="s">
        <v>17</v>
      </c>
      <c r="C8" s="4" t="s">
        <v>14</v>
      </c>
      <c r="D8" s="6">
        <v>97</v>
      </c>
      <c r="E8" s="6">
        <v>99</v>
      </c>
      <c r="F8" s="6">
        <v>97</v>
      </c>
      <c r="G8" s="6">
        <v>98</v>
      </c>
      <c r="H8" s="6">
        <v>99</v>
      </c>
    </row>
    <row r="9" spans="1:8" x14ac:dyDescent="0.25">
      <c r="A9" s="4">
        <v>5</v>
      </c>
      <c r="B9" s="4" t="s">
        <v>18</v>
      </c>
      <c r="C9" s="4" t="s">
        <v>14</v>
      </c>
      <c r="D9" s="5">
        <v>99.9</v>
      </c>
      <c r="E9" s="5">
        <v>89.9</v>
      </c>
      <c r="F9" s="6">
        <v>90</v>
      </c>
      <c r="G9" s="6">
        <v>95</v>
      </c>
      <c r="H9" s="6">
        <v>93</v>
      </c>
    </row>
    <row r="10" spans="1:8" x14ac:dyDescent="0.25">
      <c r="A10" s="4">
        <v>6</v>
      </c>
      <c r="B10" s="4" t="s">
        <v>19</v>
      </c>
      <c r="C10" s="4" t="s">
        <v>14</v>
      </c>
      <c r="D10" s="6">
        <v>100</v>
      </c>
      <c r="E10" s="6">
        <v>100</v>
      </c>
      <c r="F10" s="6">
        <v>90</v>
      </c>
      <c r="G10" s="6">
        <v>90</v>
      </c>
      <c r="H10" s="6">
        <v>90</v>
      </c>
    </row>
    <row r="11" spans="1:8" x14ac:dyDescent="0.25">
      <c r="A11" s="4">
        <v>7</v>
      </c>
      <c r="B11" s="4" t="s">
        <v>20</v>
      </c>
      <c r="C11" s="4" t="s">
        <v>14</v>
      </c>
      <c r="D11" s="6">
        <v>100</v>
      </c>
      <c r="E11" s="6">
        <v>100</v>
      </c>
      <c r="F11" s="6">
        <v>90</v>
      </c>
      <c r="G11" s="6">
        <v>90</v>
      </c>
      <c r="H11" s="6">
        <v>95</v>
      </c>
    </row>
    <row r="12" spans="1:8" x14ac:dyDescent="0.25">
      <c r="A12" s="4">
        <v>8</v>
      </c>
      <c r="B12" s="4" t="s">
        <v>21</v>
      </c>
      <c r="C12" s="4" t="s">
        <v>14</v>
      </c>
      <c r="D12" s="6">
        <v>95</v>
      </c>
      <c r="E12" s="6">
        <v>100</v>
      </c>
      <c r="F12" s="6">
        <v>90</v>
      </c>
      <c r="G12" s="6">
        <v>95</v>
      </c>
      <c r="H12" s="6">
        <v>95</v>
      </c>
    </row>
    <row r="13" spans="1:8" x14ac:dyDescent="0.25">
      <c r="A13" s="4">
        <v>9</v>
      </c>
      <c r="B13" s="4" t="s">
        <v>22</v>
      </c>
      <c r="C13" s="4" t="s">
        <v>14</v>
      </c>
      <c r="D13" s="6">
        <v>95</v>
      </c>
      <c r="E13" s="6">
        <v>95</v>
      </c>
      <c r="F13" s="6">
        <v>80</v>
      </c>
      <c r="G13" s="6">
        <v>85</v>
      </c>
      <c r="H13" s="6">
        <v>90</v>
      </c>
    </row>
    <row r="14" spans="1:8" x14ac:dyDescent="0.25">
      <c r="A14" s="4">
        <v>10</v>
      </c>
      <c r="B14" s="4" t="s">
        <v>23</v>
      </c>
      <c r="C14" s="4" t="s">
        <v>14</v>
      </c>
      <c r="D14" s="6">
        <v>85</v>
      </c>
      <c r="E14" s="6">
        <v>90</v>
      </c>
      <c r="F14" s="6">
        <v>80</v>
      </c>
      <c r="G14" s="6">
        <v>90</v>
      </c>
      <c r="H14" s="6">
        <v>85</v>
      </c>
    </row>
    <row r="15" spans="1:8" x14ac:dyDescent="0.25">
      <c r="A15" s="15" t="s">
        <v>1</v>
      </c>
      <c r="B15" s="16"/>
      <c r="C15" s="17"/>
      <c r="D15" s="20">
        <f>AVERAGE(D5:D14)</f>
        <v>95.89</v>
      </c>
      <c r="E15" s="20">
        <f t="shared" ref="E15:H15" si="0">AVERAGE(E5:E14)</f>
        <v>94.789999999999992</v>
      </c>
      <c r="F15" s="20">
        <f t="shared" si="0"/>
        <v>89.5</v>
      </c>
      <c r="G15" s="20">
        <f t="shared" si="0"/>
        <v>93.5</v>
      </c>
      <c r="H15" s="20">
        <f t="shared" si="0"/>
        <v>93.1</v>
      </c>
    </row>
    <row r="16" spans="1:8" x14ac:dyDescent="0.25">
      <c r="A16" s="14" t="s">
        <v>2</v>
      </c>
      <c r="B16" s="14"/>
      <c r="C16" s="14"/>
      <c r="D16" s="20">
        <f>SUM(D5:D14)</f>
        <v>958.9</v>
      </c>
      <c r="E16" s="20">
        <f t="shared" ref="E16:H16" si="1">SUM(E5:E14)</f>
        <v>947.9</v>
      </c>
      <c r="F16" s="20">
        <f t="shared" si="1"/>
        <v>895</v>
      </c>
      <c r="G16" s="20">
        <f t="shared" si="1"/>
        <v>935</v>
      </c>
      <c r="H16" s="20">
        <f t="shared" si="1"/>
        <v>931</v>
      </c>
    </row>
    <row r="18" spans="2:11" ht="15.75" x14ac:dyDescent="0.25">
      <c r="I18" s="9" t="s">
        <v>3</v>
      </c>
      <c r="J18" s="9" t="s">
        <v>0</v>
      </c>
      <c r="K18" s="10" t="s">
        <v>8</v>
      </c>
    </row>
    <row r="19" spans="2:11" ht="31.5" x14ac:dyDescent="0.25">
      <c r="B19" s="1" t="s">
        <v>24</v>
      </c>
      <c r="C19" s="18">
        <f>SUM(D16:H16)</f>
        <v>4667.8</v>
      </c>
      <c r="I19" s="11">
        <v>1</v>
      </c>
      <c r="J19" s="12" t="s">
        <v>4</v>
      </c>
      <c r="K19" s="13">
        <f>SUM(D16/1000)</f>
        <v>0.95889999999999997</v>
      </c>
    </row>
    <row r="20" spans="2:11" ht="31.5" x14ac:dyDescent="0.25">
      <c r="B20" s="1" t="s">
        <v>25</v>
      </c>
      <c r="C20" s="19">
        <f>SUM(C19/5000)</f>
        <v>0.93356000000000006</v>
      </c>
      <c r="I20" s="11">
        <v>2</v>
      </c>
      <c r="J20" s="12" t="s">
        <v>5</v>
      </c>
      <c r="K20" s="13">
        <f>SUM(E16/1000)</f>
        <v>0.94789999999999996</v>
      </c>
    </row>
    <row r="21" spans="2:11" ht="31.5" x14ac:dyDescent="0.25">
      <c r="I21" s="11">
        <v>3</v>
      </c>
      <c r="J21" s="12" t="s">
        <v>6</v>
      </c>
      <c r="K21" s="13">
        <f>SUM(F16/1000)</f>
        <v>0.89500000000000002</v>
      </c>
    </row>
    <row r="22" spans="2:11" ht="31.5" x14ac:dyDescent="0.25">
      <c r="I22" s="11">
        <v>4</v>
      </c>
      <c r="J22" s="12" t="s">
        <v>7</v>
      </c>
      <c r="K22" s="13">
        <f>SUM(G16/1000)</f>
        <v>0.93500000000000005</v>
      </c>
    </row>
    <row r="23" spans="2:11" ht="63" x14ac:dyDescent="0.25">
      <c r="I23" s="11">
        <v>5</v>
      </c>
      <c r="J23" s="12" t="s">
        <v>9</v>
      </c>
      <c r="K23" s="13">
        <f>SUM(H16/1000)</f>
        <v>0.93100000000000005</v>
      </c>
    </row>
    <row r="24" spans="2:11" x14ac:dyDescent="0.25">
      <c r="I24" s="7" t="s">
        <v>1</v>
      </c>
      <c r="J24" s="7"/>
      <c r="K24" s="8">
        <f>AVERAGE(K19:K23)</f>
        <v>0.93355999999999995</v>
      </c>
    </row>
  </sheetData>
  <mergeCells count="7">
    <mergeCell ref="I24:J24"/>
    <mergeCell ref="A15:C15"/>
    <mergeCell ref="A16:C16"/>
    <mergeCell ref="D3:H3"/>
    <mergeCell ref="B3:B4"/>
    <mergeCell ref="C3:C4"/>
    <mergeCell ref="A3:A4"/>
  </mergeCells>
  <pageMargins left="0.7" right="0.7" top="0.75" bottom="0.75" header="0.3" footer="0.3"/>
  <pageSetup paperSize="9" orientation="portrait" horizontalDpi="4294967293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Wahyu Nur Cahyo</dc:creator>
  <cp:lastModifiedBy>Wahyu Nur Cahyo</cp:lastModifiedBy>
  <dcterms:created xsi:type="dcterms:W3CDTF">2024-06-30T10:57:01Z</dcterms:created>
  <dcterms:modified xsi:type="dcterms:W3CDTF">2024-07-09T12:13:47Z</dcterms:modified>
</cp:coreProperties>
</file>