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project\sirese\"/>
    </mc:Choice>
  </mc:AlternateContent>
  <xr:revisionPtr revIDLastSave="0" documentId="13_ncr:1_{F3174550-FE69-47B0-8F4E-077B81B93305}" xr6:coauthVersionLast="36" xr6:coauthVersionMax="47" xr10:uidLastSave="{00000000-0000-0000-0000-000000000000}"/>
  <bookViews>
    <workbookView xWindow="0" yWindow="1800" windowWidth="20400" windowHeight="6630" xr2:uid="{D0FF1606-9C80-480F-8BF2-9552E15F0586}"/>
  </bookViews>
  <sheets>
    <sheet name="DATA" sheetId="3" r:id="rId1"/>
    <sheet name="Sheet1" sheetId="5" r:id="rId2"/>
    <sheet name="Data Prosessor" sheetId="2" r:id="rId3"/>
    <sheet name="salah" sheetId="1" r:id="rId4"/>
    <sheet name="VALIDATE" sheetId="4" r:id="rId5"/>
  </sheets>
  <externalReferences>
    <externalReference r:id="rId6"/>
  </externalReferences>
  <definedNames>
    <definedName name="_xlnm._FilterDatabase" localSheetId="0" hidden="1">DATA!$I$8:$I$31</definedName>
    <definedName name="_xlnm.Database" localSheetId="0">DATA!$A$7:$AB$154</definedName>
  </definedNames>
  <calcPr calcId="191028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U27" i="1"/>
  <c r="P28" i="1"/>
  <c r="U28" i="1"/>
  <c r="P26" i="1"/>
  <c r="U26" i="1"/>
</calcChain>
</file>

<file path=xl/sharedStrings.xml><?xml version="1.0" encoding="utf-8"?>
<sst xmlns="http://schemas.openxmlformats.org/spreadsheetml/2006/main" count="2572" uniqueCount="511">
  <si>
    <t>No</t>
  </si>
  <si>
    <t>Brand</t>
  </si>
  <si>
    <t>Merk</t>
  </si>
  <si>
    <t>Batrai</t>
  </si>
  <si>
    <t>RAM</t>
  </si>
  <si>
    <t>ROM</t>
  </si>
  <si>
    <t>prosesor</t>
  </si>
  <si>
    <t>kamera depan</t>
  </si>
  <si>
    <t>Kamera Belakang</t>
  </si>
  <si>
    <t>Harga</t>
  </si>
  <si>
    <t>Data Brand</t>
  </si>
  <si>
    <t>Asus</t>
  </si>
  <si>
    <t>Samsung</t>
  </si>
  <si>
    <t>Apple</t>
  </si>
  <si>
    <t>Xaomi</t>
  </si>
  <si>
    <t>Vivo</t>
  </si>
  <si>
    <t>Oppo</t>
  </si>
  <si>
    <t>Infinix</t>
  </si>
  <si>
    <t>Poco</t>
  </si>
  <si>
    <t>Itel</t>
  </si>
  <si>
    <t>Realme</t>
  </si>
  <si>
    <t>Zenfone 10</t>
  </si>
  <si>
    <t>50 MP</t>
  </si>
  <si>
    <t>13 MP</t>
  </si>
  <si>
    <t>32 MP</t>
  </si>
  <si>
    <t>4300 mAh</t>
  </si>
  <si>
    <t>Qualcomm Snapdragon 8 Gen 2</t>
  </si>
  <si>
    <t>Zenfone 9</t>
  </si>
  <si>
    <t>Qualcomm Snapdragon 8+ Gen 1</t>
  </si>
  <si>
    <t>12 MP</t>
  </si>
  <si>
    <t>Qualcomm Snapdragon 888</t>
  </si>
  <si>
    <t>4000 mAh</t>
  </si>
  <si>
    <t>Zenfone 8</t>
  </si>
  <si>
    <t>64 MP</t>
  </si>
  <si>
    <t>ROG Phone 8 Pro Edition</t>
  </si>
  <si>
    <t>ROG Phone 8 Pro</t>
  </si>
  <si>
    <t>Qualcomm Snapdragon 8 Gen 3</t>
  </si>
  <si>
    <t>5500 mAh</t>
  </si>
  <si>
    <t>ROG Phone 8</t>
  </si>
  <si>
    <t>ROG Phone 7 Ultimate</t>
  </si>
  <si>
    <t>6000 mAh</t>
  </si>
  <si>
    <t>ROG Phone 7</t>
  </si>
  <si>
    <t>Iphone 15 Pro Max</t>
  </si>
  <si>
    <t>Iphone 15 Pro</t>
  </si>
  <si>
    <t>A17 Pro</t>
  </si>
  <si>
    <t>48 MP</t>
  </si>
  <si>
    <t>Iphone 14</t>
  </si>
  <si>
    <t>Iphone 14 Plus</t>
  </si>
  <si>
    <t>A15 Bionic</t>
  </si>
  <si>
    <t>4323 mAh</t>
  </si>
  <si>
    <t>3729 mAh</t>
  </si>
  <si>
    <t>Iphone 14 Pro</t>
  </si>
  <si>
    <t>A16 Bionic</t>
  </si>
  <si>
    <t>3200 mAh</t>
  </si>
  <si>
    <t>10 MP</t>
  </si>
  <si>
    <t>4441 mAh</t>
  </si>
  <si>
    <t>3274 mAh</t>
  </si>
  <si>
    <t>Iphone 15</t>
  </si>
  <si>
    <t>Iphone 15 Plus</t>
  </si>
  <si>
    <t>3349 mAh</t>
  </si>
  <si>
    <t>4283 mAh</t>
  </si>
  <si>
    <t>Done</t>
  </si>
  <si>
    <t>Iphone 13</t>
  </si>
  <si>
    <t>3240 mAh</t>
  </si>
  <si>
    <t>Galaxy S24</t>
  </si>
  <si>
    <t>200 MP</t>
  </si>
  <si>
    <t>5000 mAh</t>
  </si>
  <si>
    <t>Exynos 2400</t>
  </si>
  <si>
    <t>Type S24 belum rilis</t>
  </si>
  <si>
    <t>Galaxy S23 SE</t>
  </si>
  <si>
    <t>Exynos 2200</t>
  </si>
  <si>
    <t>4500 mAh</t>
  </si>
  <si>
    <t>Galaxy S23 Ultra</t>
  </si>
  <si>
    <t>Galaxy S23</t>
  </si>
  <si>
    <t>3900 mAh</t>
  </si>
  <si>
    <t>Galaxy S23+</t>
  </si>
  <si>
    <t>4700 mAh</t>
  </si>
  <si>
    <t>Galaxy A15</t>
  </si>
  <si>
    <t>Mediatek Helio G99</t>
  </si>
  <si>
    <t>Galaxy A25</t>
  </si>
  <si>
    <t>Exynos 1280</t>
  </si>
  <si>
    <t>Galaxy S24(Online Ekslusif)</t>
  </si>
  <si>
    <t>Galaxy Z Fold5</t>
  </si>
  <si>
    <t>Snapdragon 8 Gen 2</t>
  </si>
  <si>
    <t>3700 mAh</t>
  </si>
  <si>
    <t>Snapdragon 8+ Gen 1</t>
  </si>
  <si>
    <t>4400 mAh</t>
  </si>
  <si>
    <t>OS</t>
  </si>
  <si>
    <t>Android 13</t>
  </si>
  <si>
    <t>Redmi</t>
  </si>
  <si>
    <t>Tecno</t>
  </si>
  <si>
    <t xml:space="preserve">batrai, tipe batrai,  ram, rom, prosesor, tipe lcd, fitur kamera,harga, tipe os, support 5G,  support nfc, fingerprint, brand, </t>
  </si>
  <si>
    <t>Nama Prosesor</t>
  </si>
  <si>
    <t>Rate</t>
  </si>
  <si>
    <t>jenis internal</t>
  </si>
  <si>
    <t>NVMe</t>
  </si>
  <si>
    <t>UFS</t>
  </si>
  <si>
    <t>eMMC</t>
  </si>
  <si>
    <t>Ideal untuk komputer desktop dan laptop yang membutuhkan kinerja tinggi.</t>
  </si>
  <si>
    <t>Terutama digunakan dalam perangkat mobile dengan anggaran terbatas. Cocok untuk tugas-tugas sehari-hari.</t>
  </si>
  <si>
    <t>Disejajarkan dengan perangkat mobile kelas atas yang membutuhkan kinerja tinggi dan efisiensi energi.</t>
  </si>
  <si>
    <t>Memory</t>
  </si>
  <si>
    <t>Display</t>
  </si>
  <si>
    <t>5G</t>
  </si>
  <si>
    <t>Body</t>
  </si>
  <si>
    <t>Platform</t>
  </si>
  <si>
    <t>Main Camera</t>
  </si>
  <si>
    <t>Selfie Camera</t>
  </si>
  <si>
    <t>Battery</t>
  </si>
  <si>
    <t>Dimension</t>
  </si>
  <si>
    <t>Weight</t>
  </si>
  <si>
    <t>build</t>
  </si>
  <si>
    <t>Dual SIM</t>
  </si>
  <si>
    <t>Type</t>
  </si>
  <si>
    <t>Size</t>
  </si>
  <si>
    <t>Resolution</t>
  </si>
  <si>
    <t>Chipset</t>
  </si>
  <si>
    <t>CPU</t>
  </si>
  <si>
    <t>Card Slot</t>
  </si>
  <si>
    <t>Price</t>
  </si>
  <si>
    <t>Video</t>
  </si>
  <si>
    <t>Camera</t>
  </si>
  <si>
    <t>USB</t>
  </si>
  <si>
    <t>Capacity</t>
  </si>
  <si>
    <t>Wireless</t>
  </si>
  <si>
    <t>1290 x 2796</t>
  </si>
  <si>
    <t>Hexa-core</t>
  </si>
  <si>
    <t>Li-Ion</t>
  </si>
  <si>
    <t>ASUS</t>
  </si>
  <si>
    <t>146.5 x 68.1 x 9.4 mm </t>
  </si>
  <si>
    <t>172 g</t>
  </si>
  <si>
    <t>Glass front, aluminum frame, plastic back</t>
  </si>
  <si>
    <t>AMOLED</t>
  </si>
  <si>
    <t>DISPLAY</t>
  </si>
  <si>
    <t>SUPER AMOLED</t>
  </si>
  <si>
    <t>IPS</t>
  </si>
  <si>
    <t>VALIDATE</t>
  </si>
  <si>
    <t>YES</t>
  </si>
  <si>
    <t>NO</t>
  </si>
  <si>
    <t>1080 x 2400</t>
  </si>
  <si>
    <t>Octa-core</t>
  </si>
  <si>
    <t>DUAL</t>
  </si>
  <si>
    <t>8K 24FPS, 4K 30/60FPS</t>
  </si>
  <si>
    <t>SINGGLE</t>
  </si>
  <si>
    <t>TYPE</t>
  </si>
  <si>
    <t>QUAD</t>
  </si>
  <si>
    <t>1080p 30FPS</t>
  </si>
  <si>
    <t>USB Type-C 2.0</t>
  </si>
  <si>
    <t>Li-Po</t>
  </si>
  <si>
    <t>4300mAh</t>
  </si>
  <si>
    <t>BATRAI</t>
  </si>
  <si>
    <t>APPLE</t>
  </si>
  <si>
    <t>SAMSUNG</t>
  </si>
  <si>
    <t>XIAOMI</t>
  </si>
  <si>
    <t>VIVO</t>
  </si>
  <si>
    <t>OPPO</t>
  </si>
  <si>
    <t>INFINIX</t>
  </si>
  <si>
    <t>ITEL</t>
  </si>
  <si>
    <t>REALME</t>
  </si>
  <si>
    <t>TECNO</t>
  </si>
  <si>
    <t>173 x 77 x 10.3 mm</t>
  </si>
  <si>
    <t>239 g</t>
  </si>
  <si>
    <t>Glass front, aluminum frame, Glass back</t>
  </si>
  <si>
    <t>1080 x 2448</t>
  </si>
  <si>
    <t>TRIPLE</t>
  </si>
  <si>
    <t>8K 24fps, 4K 30/60fps, 1080p 30/60/120/240fps</t>
  </si>
  <si>
    <t>1080p 30fps</t>
  </si>
  <si>
    <t>USB Type-C 3.1</t>
  </si>
  <si>
    <t>6000mAh</t>
  </si>
  <si>
    <t>159.9 x 76.7 x 8.3 mm</t>
  </si>
  <si>
    <t>221 g</t>
  </si>
  <si>
    <t>Super Retina XDR OLED</t>
  </si>
  <si>
    <t>iOS 17</t>
  </si>
  <si>
    <t>Apple A17 Pro</t>
  </si>
  <si>
    <t>4K 24/25/30/60fps, 1080p 30/60/120/240fps</t>
  </si>
  <si>
    <t>USB Type-C 3.2 Gen 2</t>
  </si>
  <si>
    <t>4441mAh</t>
  </si>
  <si>
    <t>146.6 x 70.6 x 8.3 mm</t>
  </si>
  <si>
    <t>187 g</t>
  </si>
  <si>
    <t>1179 x 2556</t>
  </si>
  <si>
    <t>160.9 x 77.8 x 7.8 mm</t>
  </si>
  <si>
    <t>201 g</t>
  </si>
  <si>
    <t>Apple A16 Bionic</t>
  </si>
  <si>
    <t>4K 24/25/30/60fps, 1080p 30/60/120fps</t>
  </si>
  <si>
    <t>4382 mAh</t>
  </si>
  <si>
    <t>147.6 x 71.6 x 7.8 mm</t>
  </si>
  <si>
    <t>171 g</t>
  </si>
  <si>
    <t>147 x 70.6 x 7.6 mm</t>
  </si>
  <si>
    <t>167 g</t>
  </si>
  <si>
    <t>Dynamic LTPO AMOLED </t>
  </si>
  <si>
    <t>1080 x 2340</t>
  </si>
  <si>
    <t>Android 14</t>
  </si>
  <si>
    <t>Snapdragon 8 Gen 3</t>
  </si>
  <si>
    <t>4K 30/60fps, 1080p 30fps</t>
  </si>
  <si>
    <t>162.3 x 79 x 8.6 mm</t>
  </si>
  <si>
    <t>232 g</t>
  </si>
  <si>
    <t>Glass front, titanium frame, Glass back</t>
  </si>
  <si>
    <t>1440 x 3120</t>
  </si>
  <si>
    <t>8K 24/30fps, 4K 30/60/120fps, 1080p 30/60/240fps</t>
  </si>
  <si>
    <t>DATA SMARTPHONE GSM ARENA &amp; OFFICIAL STORE</t>
  </si>
  <si>
    <t>Galaxy S24+(Online Exclusive)</t>
  </si>
  <si>
    <t>158.5 x 75.9 x 7.7 mm</t>
  </si>
  <si>
    <t>196 g</t>
  </si>
  <si>
    <t>Deca-core</t>
  </si>
  <si>
    <t>4900 mAh</t>
  </si>
  <si>
    <t>8K 24/30fps, 4K 30/60fps, 1080p 30/60/240fps</t>
  </si>
  <si>
    <t>Prosesor</t>
  </si>
  <si>
    <t>Row Labels</t>
  </si>
  <si>
    <t>Grand Total</t>
  </si>
  <si>
    <t>Nilai</t>
  </si>
  <si>
    <t>brand Asus, Apple, Samsung, Xiaomi, Vivo, Oppo, Infinix, Poco, Realme, Redmi, Techno, Itel</t>
  </si>
  <si>
    <t>Beberapa brand yang sudah saya data.</t>
  </si>
  <si>
    <t>Type2</t>
  </si>
  <si>
    <t>Camera3</t>
  </si>
  <si>
    <t>Type4</t>
  </si>
  <si>
    <t>Video5</t>
  </si>
  <si>
    <t>Type6</t>
  </si>
  <si>
    <t>Galaxy S24 Ultra</t>
  </si>
  <si>
    <t>Galaxy S23 FE</t>
  </si>
  <si>
    <t>158 x 76.5 x 8.2 mm</t>
  </si>
  <si>
    <t>209 g</t>
  </si>
  <si>
    <t>Glass front, alumunium frame, Glass back</t>
  </si>
  <si>
    <t>Dynamic AMOLED</t>
  </si>
  <si>
    <t>4K 30/60fps, 1080p 30/60fps</t>
  </si>
  <si>
    <t>USB Type-C 3.2 Gen 1</t>
  </si>
  <si>
    <t>163.4 x 78.1 x 8.9 mm</t>
  </si>
  <si>
    <t>234 g</t>
  </si>
  <si>
    <t>1440 x 3088</t>
  </si>
  <si>
    <t>8K 24/30fps, 4K 30/60fps, 1080p 30/60/240fps, 1080p 960fps</t>
  </si>
  <si>
    <t>157.8 x 76.2 x 7.6 mm</t>
  </si>
  <si>
    <t>146.3 x 70.9 x 7.6 mm</t>
  </si>
  <si>
    <t>168 g</t>
  </si>
  <si>
    <t>nilai akhir</t>
  </si>
  <si>
    <t>cara hitung</t>
  </si>
  <si>
    <t>hasil normss</t>
  </si>
  <si>
    <t>hasil hitung</t>
  </si>
  <si>
    <t>Galaxy Z Flip5</t>
  </si>
  <si>
    <t>165.1 x 71.9 x 6.9</t>
  </si>
  <si>
    <t>glass back, aluminum frame</t>
  </si>
  <si>
    <t>USB Type-C 3.2</t>
  </si>
  <si>
    <t>1080 x 2640</t>
  </si>
  <si>
    <t>4K 30/60fps, 1080p 60/240fps, 720p 960fps</t>
  </si>
  <si>
    <t>4K 30fps</t>
  </si>
  <si>
    <t> 3700 mAh</t>
  </si>
  <si>
    <t>154.9 x 129.9 x 6.1 </t>
  </si>
  <si>
    <t>253 </t>
  </si>
  <si>
    <t>1812 x 2176</t>
  </si>
  <si>
    <t>8K 30fps, 4K 60fps, 1080p 60/240fps, 720p 960fps</t>
  </si>
  <si>
    <t>4 MP</t>
  </si>
  <si>
    <t>Galaxy A05S</t>
  </si>
  <si>
    <t>168 x 77.8 x 8.8 mm</t>
  </si>
  <si>
    <t>194 g</t>
  </si>
  <si>
    <t>plastic back, plastic frame</t>
  </si>
  <si>
    <t>PLS LCD</t>
  </si>
  <si>
    <t>1080 x 2400 </t>
  </si>
  <si>
    <t>Snapdragon 680 4G</t>
  </si>
  <si>
    <t>1080p 30/60fps</t>
  </si>
  <si>
    <t>Galaxy A15 5G</t>
  </si>
  <si>
    <t>160.1 x 76.8 x 8.4 mm</t>
  </si>
  <si>
    <t>200 g</t>
  </si>
  <si>
    <t>Super AMOLED</t>
  </si>
  <si>
    <t>Mediatek Dimensity 6100+</t>
  </si>
  <si>
    <t>Galaxy A25 5G</t>
  </si>
  <si>
    <t>161 x 76.5 x 8.3 mm</t>
  </si>
  <si>
    <t>197 g </t>
  </si>
  <si>
    <t>4K 30fps, 1080p 30fps</t>
  </si>
  <si>
    <t>Galaxy A05</t>
  </si>
  <si>
    <t>168.8 x 78.2 x 8.8 mm</t>
  </si>
  <si>
    <t>195 g </t>
  </si>
  <si>
    <t>720 x 1600</t>
  </si>
  <si>
    <t>Helio G85</t>
  </si>
  <si>
    <t>8 MP</t>
  </si>
  <si>
    <t>199 g</t>
  </si>
  <si>
    <t>Galaxy M54 5G</t>
  </si>
  <si>
    <t>164.9 x 77.3 x 8.4 mm </t>
  </si>
  <si>
    <t>Exynos 1380</t>
  </si>
  <si>
    <t>108 MP</t>
  </si>
  <si>
    <t>4K 30fps, 1080p 30/60fps</t>
  </si>
  <si>
    <t>done</t>
  </si>
  <si>
    <t>Xiaomi 14</t>
  </si>
  <si>
    <t>152.8 x 71.5 x 8.2 mm</t>
  </si>
  <si>
    <t>188 g</t>
  </si>
  <si>
    <t>LTPO OLED</t>
  </si>
  <si>
    <t>1200 x 2670 </t>
  </si>
  <si>
    <t>8K 24fps, 4K 24/30/60fps, 1080p 30/60/120/240/960fps, 720p 1920fps</t>
  </si>
  <si>
    <t>4610 mAh</t>
  </si>
  <si>
    <t>Xiaomi 13T</t>
  </si>
  <si>
    <t>162.2 x 75.7 x 8.5 mm</t>
  </si>
  <si>
    <t>193 g </t>
  </si>
  <si>
    <t>glass back, plastic frame</t>
  </si>
  <si>
    <t>1220 x 2712</t>
  </si>
  <si>
    <t>Mediatek Dimensity 8200 Ultra</t>
  </si>
  <si>
    <t>4K 30fps, 1080p 30/60/120fps</t>
  </si>
  <si>
    <t>20 MP</t>
  </si>
  <si>
    <t>Redmi A3</t>
  </si>
  <si>
    <t>168.3 x 76.3 x 8.3 mm</t>
  </si>
  <si>
    <t>193 g</t>
  </si>
  <si>
    <t>720 x 1650</t>
  </si>
  <si>
    <t>Mediatek Helio G36</t>
  </si>
  <si>
    <t>5 MP</t>
  </si>
  <si>
    <t>Redmi 13 C</t>
  </si>
  <si>
    <t>168 x 78 x 8.1 mm</t>
  </si>
  <si>
    <t>192 g</t>
  </si>
  <si>
    <t>Redmi 12</t>
  </si>
  <si>
    <t>168.6 x 76.3 x 8.2 mm </t>
  </si>
  <si>
    <t>198.5 g</t>
  </si>
  <si>
    <t>plastic frame, glass back</t>
  </si>
  <si>
    <t>1080 x 2460</t>
  </si>
  <si>
    <t>Helio G88</t>
  </si>
  <si>
    <t>Redmi Note 13 Pro 5G</t>
  </si>
  <si>
    <t>161.2 x 74.2 x 8 mm</t>
  </si>
  <si>
    <t>Snapdragon 7s Gen 2</t>
  </si>
  <si>
    <t>16 MP</t>
  </si>
  <si>
    <t>5100 mAh</t>
  </si>
  <si>
    <t>163.8 x 76.8 x 8.9 mm</t>
  </si>
  <si>
    <t>225 g</t>
  </si>
  <si>
    <t>aluminum frame, glass back</t>
  </si>
  <si>
    <t>LTPO AMOLED</t>
  </si>
  <si>
    <t>163.8 x 76.8 x 8.9 mm</t>
  </si>
  <si>
    <t>Realme 10 Pro 5G</t>
  </si>
  <si>
    <t>163.7 x 74.2 x 8.1 mm</t>
  </si>
  <si>
    <t>Snapdragon 695 5G</t>
  </si>
  <si>
    <t>16MP</t>
  </si>
  <si>
    <t>Realme 10 Pro+ 5G</t>
  </si>
  <si>
    <t>161.5 x 73.9 x 7.8 mm</t>
  </si>
  <si>
    <t>1080 X 2412</t>
  </si>
  <si>
    <t>Mediatek Dimensity 1080</t>
  </si>
  <si>
    <t>Realme C55 NFC</t>
  </si>
  <si>
    <t>165.5 x 75.9 x 7.9 mm</t>
  </si>
  <si>
    <t>Mediatek MT6769H Helio G88</t>
  </si>
  <si>
    <t>167.3 x 76,7 x 7.5 mm</t>
  </si>
  <si>
    <t>190 g</t>
  </si>
  <si>
    <t>173 g</t>
  </si>
  <si>
    <t>189.5 g</t>
  </si>
  <si>
    <t>182 g</t>
  </si>
  <si>
    <t>Unisoc Tiger T612</t>
  </si>
  <si>
    <t>720p 30fps</t>
  </si>
  <si>
    <t>Realme C53 NFC</t>
  </si>
  <si>
    <t>Realme 11 Pro 5G</t>
  </si>
  <si>
    <t>Realme 11 Pro+ 5G</t>
  </si>
  <si>
    <t>161.7 x 73.9 x 8.2 mm</t>
  </si>
  <si>
    <t>183 g</t>
  </si>
  <si>
    <t>161.1 x 73.9 x 8.2 mm</t>
  </si>
  <si>
    <t>Mediatek Dimensity 7050</t>
  </si>
  <si>
    <t>100 MP</t>
  </si>
  <si>
    <t>Realme C51 NFC</t>
  </si>
  <si>
    <t>167.2 x 76.7 x 8 mm</t>
  </si>
  <si>
    <t>186 g</t>
  </si>
  <si>
    <t>1080 x 2412</t>
  </si>
  <si>
    <t>720  x 1600</t>
  </si>
  <si>
    <t>Realme 11 NFC</t>
  </si>
  <si>
    <t>Realme C67</t>
  </si>
  <si>
    <t>159 .9 x 73.3 x 8 mm</t>
  </si>
  <si>
    <t>178 g</t>
  </si>
  <si>
    <t>Android 12</t>
  </si>
  <si>
    <t>165.7 x 76 x 7.9 mm</t>
  </si>
  <si>
    <t xml:space="preserve">YES </t>
  </si>
  <si>
    <t>Realme 12 Pro + 5G</t>
  </si>
  <si>
    <t>161.5 x 74 x 8.8 mm</t>
  </si>
  <si>
    <t>167.2 x  76.7 x 8 mm</t>
  </si>
  <si>
    <t>Realme Note 5G</t>
  </si>
  <si>
    <t>Realme 12+ 5G</t>
  </si>
  <si>
    <t>163 x 75.5 x 7.9 mm</t>
  </si>
  <si>
    <t>plastic frame, plastic back</t>
  </si>
  <si>
    <t>silicone polymer back, plastic back</t>
  </si>
  <si>
    <t>4K 30fps, 1080p 30/60/120/480fps, 720p 960fps</t>
  </si>
  <si>
    <t>Find N3 Flip</t>
  </si>
  <si>
    <t>166.4 x 75.8 x 7.8 mm</t>
  </si>
  <si>
    <t>198 g</t>
  </si>
  <si>
    <t>1080 x 2520</t>
  </si>
  <si>
    <t>Mediatek Dimensity 9200</t>
  </si>
  <si>
    <t>4K 30fps, 1080p 30/60/240fps</t>
  </si>
  <si>
    <t>Find N3</t>
  </si>
  <si>
    <t>153.4 x 143.1 x 5.8 mm</t>
  </si>
  <si>
    <t>245 g</t>
  </si>
  <si>
    <t>LTPO3 OLED</t>
  </si>
  <si>
    <t>2268 x 2440</t>
  </si>
  <si>
    <t>4K 30/60fps, 1080p 30/60/240fps</t>
  </si>
  <si>
    <t>4805 mAh</t>
  </si>
  <si>
    <t>Reno 11 Pro</t>
  </si>
  <si>
    <t>162.4 x 74.1 x 7.6 mm</t>
  </si>
  <si>
    <t>181 g</t>
  </si>
  <si>
    <t>Mediatek Dimensity 8200</t>
  </si>
  <si>
    <t>4K 30/60fps, 1080p 30/60/120/480fps</t>
  </si>
  <si>
    <t>4600 mAh</t>
  </si>
  <si>
    <t>Reno 11</t>
  </si>
  <si>
    <t>162.4 x 74.3 x 7.9 mm</t>
  </si>
  <si>
    <t>Reno 11 F</t>
  </si>
  <si>
    <t>161.1 x 74.7 x 7.5 mm</t>
  </si>
  <si>
    <t>177 g</t>
  </si>
  <si>
    <t>4K 30fps, 1080p 30/60/120/480fps</t>
  </si>
  <si>
    <t>Reno 10</t>
  </si>
  <si>
    <t>162.4 x 74.2 x 8 mm</t>
  </si>
  <si>
    <t>185 g</t>
  </si>
  <si>
    <t>OPPO A98</t>
  </si>
  <si>
    <t>165.6 x 76.1 x 8.2 mm</t>
  </si>
  <si>
    <t>OPPO A79</t>
  </si>
  <si>
    <t>165.6 x 76 x 8 mm</t>
  </si>
  <si>
    <t>Mediatek Dimensity 6020</t>
  </si>
  <si>
    <t>Vivo X100 Pro</t>
  </si>
  <si>
    <t>164.1 x 75.3 x 8.9 mm</t>
  </si>
  <si>
    <t>1260 x 2800</t>
  </si>
  <si>
    <t>Mediatek Dimensity 9300</t>
  </si>
  <si>
    <t>8K 30fps, 4K 30/60fps</t>
  </si>
  <si>
    <t>5400 mAh</t>
  </si>
  <si>
    <t>62 MP</t>
  </si>
  <si>
    <t>Vivo Y28</t>
  </si>
  <si>
    <t>163.7 x 75.4 x 8.1 mm</t>
  </si>
  <si>
    <t>186 g </t>
  </si>
  <si>
    <t>plastic back,  plastic frame</t>
  </si>
  <si>
    <t>720 x 1612</t>
  </si>
  <si>
    <t>Vivo Y27s</t>
  </si>
  <si>
    <t>164.1 x 76.2 x 8.2 mm</t>
  </si>
  <si>
    <t>1080 x 2388</t>
  </si>
  <si>
    <t>Vivo Y100</t>
  </si>
  <si>
    <t>163.2 x 75.8 x 7.8 mm</t>
  </si>
  <si>
    <t>191 g</t>
  </si>
  <si>
    <t>plastic frame, silicone polymer back</t>
  </si>
  <si>
    <t>frame back, silicone polymer back</t>
  </si>
  <si>
    <t>Snapdragon 4 Gen 2</t>
  </si>
  <si>
    <t>Vivo Y100 5G</t>
  </si>
  <si>
    <t>Snapdragon 685</t>
  </si>
  <si>
    <t>Vivo V29e 5G</t>
  </si>
  <si>
    <t>162.4 x 74.9 x 7.7 mm</t>
  </si>
  <si>
    <t>4800 mAh</t>
  </si>
  <si>
    <t>Vivo Y17s</t>
  </si>
  <si>
    <t>Mediatek MT6769 Helio G85</t>
  </si>
  <si>
    <t>Vivo V29</t>
  </si>
  <si>
    <t>164.2 x 74.4 x 7.5 mm</t>
  </si>
  <si>
    <t>Snapdragon 778G 5G</t>
  </si>
  <si>
    <t>Vivo Y27</t>
  </si>
  <si>
    <t>164.1 x 76.2 x 8.1 mm</t>
  </si>
  <si>
    <t>Vivo Y27 5G</t>
  </si>
  <si>
    <t>Vivo Y02t</t>
  </si>
  <si>
    <t>164 x 75.6 x 8.5 mm</t>
  </si>
  <si>
    <t>Mediatek MT6765 Helio P35</t>
  </si>
  <si>
    <t>microUSB 2.0</t>
  </si>
  <si>
    <t>POCO</t>
  </si>
  <si>
    <t>Poco F5</t>
  </si>
  <si>
    <t>161.1 x 75 x 7.9 mm</t>
  </si>
  <si>
    <t>Snapdragon 7+ Gen 2</t>
  </si>
  <si>
    <t>Poco X5 Pro</t>
  </si>
  <si>
    <t>162.9 x 76 x 7.9 mm</t>
  </si>
  <si>
    <t>181 g </t>
  </si>
  <si>
    <t>Poco X5</t>
  </si>
  <si>
    <t>165.9 x 76.2 x 8 mm </t>
  </si>
  <si>
    <t>189 g</t>
  </si>
  <si>
    <t>REDMI</t>
  </si>
  <si>
    <t>INFINIX SMART 8</t>
  </si>
  <si>
    <t>163.6 x 75.6 x 8.5 mm</t>
  </si>
  <si>
    <t>184 G</t>
  </si>
  <si>
    <t xml:space="preserve">720 x 1612 </t>
  </si>
  <si>
    <t>Unisoc T606</t>
  </si>
  <si>
    <t>INFINIX HOT 40i</t>
  </si>
  <si>
    <t>163.6 x 75.6 x 8.3 mm</t>
  </si>
  <si>
    <t xml:space="preserve">103.4 </t>
  </si>
  <si>
    <t>8MP</t>
  </si>
  <si>
    <t>INFINIX SMART  HD</t>
  </si>
  <si>
    <t>104.6</t>
  </si>
  <si>
    <t>Andorid 13</t>
  </si>
  <si>
    <t>INFINIX GT 10 PRO</t>
  </si>
  <si>
    <t>162.7 x 75.9 x 8.1 mm</t>
  </si>
  <si>
    <t>yes</t>
  </si>
  <si>
    <t>107.4</t>
  </si>
  <si>
    <t xml:space="preserve">1080 x 2400 </t>
  </si>
  <si>
    <t>32 mp</t>
  </si>
  <si>
    <t>INFINIX NOTE 30 PRO</t>
  </si>
  <si>
    <t>162.7 x 76 x 8.2 mm</t>
  </si>
  <si>
    <t>203 g</t>
  </si>
  <si>
    <t>INFINIX NOTE 30</t>
  </si>
  <si>
    <t>168.6 x 76.6 x 8.6 mm</t>
  </si>
  <si>
    <t>219 g</t>
  </si>
  <si>
    <t>109.2</t>
  </si>
  <si>
    <t>INFINIX HOT 30i</t>
  </si>
  <si>
    <t>164 x 75.8 x 8.4 mm</t>
  </si>
  <si>
    <t>103.4</t>
  </si>
  <si>
    <r>
      <t>84.6 cm</t>
    </r>
    <r>
      <rPr>
        <vertAlign val="superscript"/>
        <sz val="11"/>
        <color theme="0"/>
        <rFont val="Times New Roman"/>
        <family val="1"/>
      </rPr>
      <t>2</t>
    </r>
  </si>
  <si>
    <r>
      <t>109.5 cm</t>
    </r>
    <r>
      <rPr>
        <vertAlign val="superscript"/>
        <sz val="11"/>
        <color theme="0"/>
        <rFont val="Times New Roman"/>
        <family val="1"/>
      </rPr>
      <t>2</t>
    </r>
  </si>
  <si>
    <r>
      <t>110.2 cm</t>
    </r>
    <r>
      <rPr>
        <vertAlign val="superscript"/>
        <sz val="11"/>
        <color theme="0"/>
        <rFont val="Times New Roman"/>
        <family val="1"/>
      </rPr>
      <t>2</t>
    </r>
  </si>
  <si>
    <r>
      <t>91.3 cm</t>
    </r>
    <r>
      <rPr>
        <vertAlign val="superscript"/>
        <sz val="11"/>
        <color theme="0"/>
        <rFont val="Times New Roman"/>
        <family val="1"/>
      </rPr>
      <t>2</t>
    </r>
  </si>
  <si>
    <r>
      <t>94.4 cm</t>
    </r>
    <r>
      <rPr>
        <vertAlign val="superscript"/>
        <sz val="11"/>
        <color theme="0"/>
        <rFont val="Times New Roman"/>
        <family val="1"/>
      </rPr>
      <t>2</t>
    </r>
  </si>
  <si>
    <r>
      <t>113.5 cm</t>
    </r>
    <r>
      <rPr>
        <vertAlign val="superscript"/>
        <sz val="11"/>
        <color theme="0"/>
        <rFont val="Times New Roman"/>
        <family val="1"/>
      </rPr>
      <t>2</t>
    </r>
  </si>
  <si>
    <r>
      <t>100.5 cm</t>
    </r>
    <r>
      <rPr>
        <vertAlign val="superscript"/>
        <sz val="11"/>
        <color theme="0"/>
        <rFont val="Times New Roman"/>
        <family val="1"/>
      </rPr>
      <t>2</t>
    </r>
  </si>
  <si>
    <r>
      <t>114.7 cm</t>
    </r>
    <r>
      <rPr>
        <vertAlign val="superscript"/>
        <sz val="11"/>
        <color theme="0"/>
        <rFont val="Times New Roman"/>
        <family val="1"/>
      </rPr>
      <t>2</t>
    </r>
  </si>
  <si>
    <r>
      <t>105.3 cm</t>
    </r>
    <r>
      <rPr>
        <vertAlign val="superscript"/>
        <sz val="11"/>
        <color theme="0"/>
        <rFont val="Times New Roman"/>
        <family val="1"/>
      </rPr>
      <t>2</t>
    </r>
  </si>
  <si>
    <r>
      <t>90.1 cm</t>
    </r>
    <r>
      <rPr>
        <vertAlign val="superscript"/>
        <sz val="11"/>
        <color theme="0"/>
        <rFont val="Times New Roman"/>
        <family val="1"/>
      </rPr>
      <t>2</t>
    </r>
  </si>
  <si>
    <r>
      <t>102.0 cm</t>
    </r>
    <r>
      <rPr>
        <vertAlign val="superscript"/>
        <sz val="8.8000000000000007"/>
        <color theme="0"/>
        <rFont val="Times New Roman"/>
        <family val="1"/>
      </rPr>
      <t>2</t>
    </r>
  </si>
  <si>
    <r>
      <t>183.2 cm</t>
    </r>
    <r>
      <rPr>
        <vertAlign val="superscript"/>
        <sz val="8.8000000000000007"/>
        <color theme="0"/>
        <rFont val="Times New Roman"/>
        <family val="1"/>
      </rPr>
      <t>2</t>
    </r>
    <r>
      <rPr>
        <sz val="11"/>
        <color theme="0"/>
        <rFont val="Times New Roman"/>
        <family val="1"/>
      </rPr>
      <t> </t>
    </r>
  </si>
  <si>
    <r>
      <t>108.4 cm</t>
    </r>
    <r>
      <rPr>
        <vertAlign val="superscript"/>
        <sz val="8.8000000000000007"/>
        <color theme="0"/>
        <rFont val="Times New Roman"/>
        <family val="1"/>
      </rPr>
      <t>2</t>
    </r>
  </si>
  <si>
    <r>
      <t>103.7 cm</t>
    </r>
    <r>
      <rPr>
        <vertAlign val="superscript"/>
        <sz val="8.8000000000000007"/>
        <color theme="0"/>
        <rFont val="Times New Roman"/>
        <family val="1"/>
      </rPr>
      <t>2</t>
    </r>
  </si>
  <si>
    <r>
      <t>103.7 cm</t>
    </r>
    <r>
      <rPr>
        <vertAlign val="superscript"/>
        <sz val="8.8000000000000007"/>
        <color theme="0"/>
        <rFont val="Times New Roman"/>
        <family val="1"/>
      </rPr>
      <t>2</t>
    </r>
    <r>
      <rPr>
        <sz val="11"/>
        <color theme="0"/>
        <rFont val="Times New Roman"/>
        <family val="1"/>
      </rPr>
      <t> </t>
    </r>
  </si>
  <si>
    <r>
      <t>97.6 cm</t>
    </r>
    <r>
      <rPr>
        <vertAlign val="superscript"/>
        <sz val="8.8000000000000007"/>
        <color theme="0"/>
        <rFont val="Times New Roman"/>
        <family val="1"/>
      </rPr>
      <t>2</t>
    </r>
  </si>
  <si>
    <r>
      <t>107.4 cm</t>
    </r>
    <r>
      <rPr>
        <vertAlign val="superscript"/>
        <sz val="8.8000000000000007"/>
        <color theme="0"/>
        <rFont val="Times New Roman"/>
        <family val="1"/>
      </rPr>
      <t>2</t>
    </r>
  </si>
  <si>
    <r>
      <t>106.5 cm</t>
    </r>
    <r>
      <rPr>
        <vertAlign val="superscript"/>
        <sz val="8.8000000000000007"/>
        <color theme="0"/>
        <rFont val="Times New Roman"/>
        <family val="1"/>
      </rPr>
      <t>2</t>
    </r>
  </si>
  <si>
    <r>
      <t>109.7 cm</t>
    </r>
    <r>
      <rPr>
        <vertAlign val="superscript"/>
        <sz val="8.8000000000000007"/>
        <color theme="0"/>
        <rFont val="Times New Roman"/>
        <family val="1"/>
      </rPr>
      <t>2</t>
    </r>
  </si>
  <si>
    <r>
      <t>109.5 cm</t>
    </r>
    <r>
      <rPr>
        <vertAlign val="superscript"/>
        <sz val="8.8000000000000007"/>
        <color theme="0"/>
        <rFont val="Times New Roman"/>
        <family val="1"/>
      </rPr>
      <t>2</t>
    </r>
  </si>
  <si>
    <r>
      <t>111.0 cm</t>
    </r>
    <r>
      <rPr>
        <vertAlign val="superscript"/>
        <sz val="8.8000000000000007"/>
        <color theme="0"/>
        <rFont val="Times New Roman"/>
        <family val="1"/>
      </rPr>
      <t>2</t>
    </r>
  </si>
  <si>
    <r>
      <t>109.0 cm</t>
    </r>
    <r>
      <rPr>
        <vertAlign val="superscript"/>
        <sz val="8.8000000000000007"/>
        <color theme="0"/>
        <rFont val="Times New Roman"/>
        <family val="1"/>
      </rPr>
      <t>2</t>
    </r>
  </si>
  <si>
    <r>
      <t>108.0 cm</t>
    </r>
    <r>
      <rPr>
        <vertAlign val="superscript"/>
        <sz val="8.8000000000000007"/>
        <color theme="0"/>
        <rFont val="Times New Roman"/>
        <family val="1"/>
      </rPr>
      <t>2</t>
    </r>
  </si>
  <si>
    <r>
      <t>108.7 cm</t>
    </r>
    <r>
      <rPr>
        <vertAlign val="superscript"/>
        <sz val="8.8000000000000007"/>
        <color theme="0"/>
        <rFont val="Times New Roman"/>
        <family val="1"/>
      </rPr>
      <t>2</t>
    </r>
  </si>
  <si>
    <r>
      <t>98.9 cm</t>
    </r>
    <r>
      <rPr>
        <vertAlign val="superscript"/>
        <sz val="8.8000000000000007"/>
        <color theme="0"/>
        <rFont val="Times New Roman"/>
        <family val="1"/>
      </rPr>
      <t>2</t>
    </r>
  </si>
  <si>
    <r>
      <t>196.7 cm</t>
    </r>
    <r>
      <rPr>
        <vertAlign val="superscript"/>
        <sz val="8.8000000000000007"/>
        <color theme="0"/>
        <rFont val="Times New Roman"/>
        <family val="1"/>
      </rPr>
      <t>2</t>
    </r>
  </si>
  <si>
    <r>
      <t>111.5 cm</t>
    </r>
    <r>
      <rPr>
        <vertAlign val="superscript"/>
        <sz val="8.8000000000000007"/>
        <color theme="0"/>
        <rFont val="Times New Roman"/>
        <family val="1"/>
      </rPr>
      <t>2</t>
    </r>
  </si>
  <si>
    <r>
      <t>103.4 cm</t>
    </r>
    <r>
      <rPr>
        <vertAlign val="superscript"/>
        <sz val="8.8000000000000007"/>
        <color theme="0"/>
        <rFont val="Times New Roman"/>
        <family val="1"/>
      </rPr>
      <t>2</t>
    </r>
  </si>
  <si>
    <r>
      <t>106.8 cm</t>
    </r>
    <r>
      <rPr>
        <vertAlign val="superscript"/>
        <sz val="8.8000000000000007"/>
        <color theme="0"/>
        <rFont val="Times New Roman"/>
        <family val="1"/>
      </rPr>
      <t>2</t>
    </r>
  </si>
  <si>
    <r>
      <t>102.3 cm</t>
    </r>
    <r>
      <rPr>
        <vertAlign val="superscript"/>
        <sz val="11"/>
        <color theme="0"/>
        <rFont val="Times New Roman"/>
        <family val="1"/>
      </rPr>
      <t>2</t>
    </r>
  </si>
  <si>
    <r>
      <t>107.4 cm</t>
    </r>
    <r>
      <rPr>
        <vertAlign val="superscript"/>
        <sz val="11"/>
        <color theme="0"/>
        <rFont val="Times New Roman"/>
        <family val="1"/>
      </rPr>
      <t>2</t>
    </r>
  </si>
  <si>
    <t xml:space="preserve"> plastic frame, plastic back</t>
  </si>
  <si>
    <t>Mediatek Dimensity 8050</t>
  </si>
  <si>
    <t>1440p 30fps, 1080p 30fps</t>
  </si>
  <si>
    <t>1440p 30fps, 1080p 30/60fps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</si>
</sst>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[$Rp-421]* #,##0.00_-;\-[$Rp-421]* #,##0.00_-;_-[$Rp-421]* &quot;-&quot;??_-;_-@_-"/>
  </numFmts>
  <fonts count="15" x14ac:knownFonts="1">
    <font>
      <sz val="11"/>
      <color theme="1"/>
      <name val="Calibri"/>
      <family val="2"/>
      <scheme val="minor"/>
    </font>
    <font>
      <sz val="12"/>
      <color rgb="FF14142B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0"/>
      <name val="Times New Roman"/>
      <family val="1"/>
    </font>
    <font>
      <vertAlign val="superscript"/>
      <sz val="11"/>
      <color theme="0"/>
      <name val="Times New Roman"/>
      <family val="1"/>
    </font>
    <font>
      <vertAlign val="superscript"/>
      <sz val="8.8000000000000007"/>
      <color theme="0"/>
      <name val="Times New Roman"/>
      <family val="1"/>
    </font>
    <font>
      <sz val="8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0" xfId="0" applyFill="1"/>
    <xf numFmtId="0" fontId="6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64" fontId="9" fillId="7" borderId="1" xfId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/>
    </xf>
    <xf numFmtId="164" fontId="9" fillId="7" borderId="1" xfId="0" applyNumberFormat="1" applyFont="1" applyFill="1" applyBorder="1" applyAlignment="1">
      <alignment horizontal="center"/>
    </xf>
    <xf numFmtId="0" fontId="14" fillId="7" borderId="0" xfId="0" applyFont="1" applyFill="1"/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64" formatCode="_-[$Rp-421]* #,##0.00_-;\-[$Rp-421]* #,##0.00_-;_-[$Rp-421]* &quot;-&quot;??_-;_-@_-"/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Smartphone-1n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44.01825601852" createdVersion="6" refreshedVersion="6" minRefreshableVersion="3" recordCount="43" xr:uid="{19C01129-BA72-4FA2-975E-FD27C11B2612}">
  <cacheSource type="worksheet">
    <worksheetSource ref="M8:M51" sheet="DATA"/>
  </cacheSource>
  <cacheFields count="1">
    <cacheField name="Snapdragon 8 Gen 2" numFmtId="0">
      <sharedItems containsBlank="1" count="6">
        <s v="Snapdragon 8 Gen 2"/>
        <s v="Apple A17 Pro"/>
        <s v="Apple A16 Bionic"/>
        <s v="Snapdragon 8 Gen 3"/>
        <m/>
        <s v="p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44.019292129633" createdVersion="6" refreshedVersion="6" minRefreshableVersion="3" recordCount="81" xr:uid="{43DDF010-9E4D-462F-9656-DDAB48C24240}">
  <cacheSource type="worksheet">
    <worksheetSource ref="N8:N89" sheet="DATA"/>
  </cacheSource>
  <cacheFields count="1">
    <cacheField name="Octa-core" numFmtId="0">
      <sharedItems containsBlank="1" count="4">
        <s v="Octa-core"/>
        <s v="Hexa-core"/>
        <s v="Deca-co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376B9-5B26-45BB-84E6-569C9BF645F6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P6" firstHeaderRow="1" firstDataRow="1" firstDataCol="1"/>
  <pivotFields count="1"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formats count="4">
    <format dxfId="3">
      <pivotArea type="all" dataOnly="0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D9D3B-2C64-4B20-8A2F-A4BE775A5BF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M7" firstHeaderRow="1" firstDataRow="1" firstDataCol="1"/>
  <pivotFields count="1">
    <pivotField axis="axisRow" showAll="0">
      <items count="7">
        <item x="2"/>
        <item x="1"/>
        <item m="1" x="5"/>
        <item x="0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formats count="4">
    <format dxfId="7">
      <pivotArea type="all" dataOnly="0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16B52-0621-4E1B-AAE8-7601F637E160}" name="Table1" displayName="Table1" ref="A7:AB154" totalsRowShown="0" headerRowDxfId="39" dataDxfId="37" headerRowBorderDxfId="38" tableBorderDxfId="36">
  <autoFilter ref="A7:AB154" xr:uid="{A565A454-06FB-478B-B51F-DD4AEE57611A}"/>
  <tableColumns count="28">
    <tableColumn id="1" xr3:uid="{A1AD2362-25A9-4D5E-8E35-556DA0D3C323}" name="No" dataDxfId="35"/>
    <tableColumn id="2" xr3:uid="{3A76E5A5-A22E-4A6D-B0F3-6A232CED0677}" name="Brand" dataDxfId="34"/>
    <tableColumn id="3" xr3:uid="{0833FA2A-86F8-47D6-A14C-F8722F3150EA}" name="Merk" dataDxfId="33"/>
    <tableColumn id="4" xr3:uid="{1812AB99-45F9-4ABD-BCDA-B6C6617B2FB6}" name="Dimension" dataDxfId="32"/>
    <tableColumn id="5" xr3:uid="{F2F076B6-2599-4DF8-BDFD-F4E5F9F24138}" name="Weight" dataDxfId="31"/>
    <tableColumn id="6" xr3:uid="{CA548831-819D-4CBB-B5FB-3D12383A0276}" name="build" dataDxfId="30"/>
    <tableColumn id="7" xr3:uid="{7C954D70-6608-4560-928B-B4EDB0084882}" name="Dual SIM" dataDxfId="29"/>
    <tableColumn id="8" xr3:uid="{4FC82E4C-D2CA-43CF-839C-A5EEA0DB72B6}" name="5G" dataDxfId="28"/>
    <tableColumn id="9" xr3:uid="{EF95C40C-4B64-4FB4-813E-3F14954A13B1}" name="Type" dataDxfId="27"/>
    <tableColumn id="10" xr3:uid="{463EFF27-F39B-4438-A911-92A60D3C8ABA}" name="Size" dataDxfId="26"/>
    <tableColumn id="11" xr3:uid="{8C36D0DD-569E-49FB-9260-4237D110DE60}" name="Resolution" dataDxfId="25"/>
    <tableColumn id="12" xr3:uid="{09F5AF8C-7834-4045-9681-0577F108BFEF}" name="OS" dataDxfId="24"/>
    <tableColumn id="13" xr3:uid="{B7D56DBB-A122-4E5A-B285-A478B3D4EE18}" name="Chipset" dataDxfId="23"/>
    <tableColumn id="14" xr3:uid="{083D5219-ED26-470F-8DED-278024BC9C37}" name="CPU" dataDxfId="22"/>
    <tableColumn id="15" xr3:uid="{C9311720-A78B-43A4-B8C7-8B3BD914A49F}" name="Card Slot" dataDxfId="21"/>
    <tableColumn id="16" xr3:uid="{5AC83AF6-3CB2-4307-A645-B5F2C4B62710}" name="RAM" dataDxfId="20"/>
    <tableColumn id="17" xr3:uid="{5A499E14-BC9C-4A14-8BED-48F94D2B517D}" name="ROM" dataDxfId="19"/>
    <tableColumn id="18" xr3:uid="{26252F16-8895-4CF2-8416-F1733F30243D}" name="Camera" dataDxfId="18"/>
    <tableColumn id="19" xr3:uid="{D3C31D15-3405-4F73-8CF1-A5E0D7198B3A}" name="Type2" dataDxfId="17"/>
    <tableColumn id="20" xr3:uid="{EDAF9CA7-85D9-4A9B-8042-E7D73993E597}" name="Video" dataDxfId="16"/>
    <tableColumn id="21" xr3:uid="{0595194C-D543-4CFF-BA64-54C528CBCE59}" name="Camera3" dataDxfId="15"/>
    <tableColumn id="22" xr3:uid="{7855D6DA-5C1D-438A-82EB-BD6975260381}" name="Type4" dataDxfId="14"/>
    <tableColumn id="23" xr3:uid="{F5EE5976-5A10-47EE-B2EF-3C4A37C71F8E}" name="Video5" dataDxfId="13"/>
    <tableColumn id="24" xr3:uid="{74532A87-077B-4861-A242-7C81636AF3CC}" name="USB" dataDxfId="12"/>
    <tableColumn id="25" xr3:uid="{0D0E980B-4D6E-4F6E-B849-648EF8662965}" name="Capacity" dataDxfId="11"/>
    <tableColumn id="26" xr3:uid="{E418E289-0CF0-40FF-9B20-303FE67670A9}" name="Type6" dataDxfId="10"/>
    <tableColumn id="27" xr3:uid="{E513799D-4BCB-4AC1-BB0F-0DFAE6678D04}" name="Wireless" dataDxfId="9"/>
    <tableColumn id="28" xr3:uid="{89141312-519E-4DAB-9124-2C818E633C38}" name="Price" dataDxfId="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FC0C-A965-488A-8C7D-C4EB460B17AC}">
  <dimension ref="A1:AI200"/>
  <sheetViews>
    <sheetView tabSelected="1" topLeftCell="U94" zoomScaleNormal="100" workbookViewId="0">
      <selection activeCell="AA148" sqref="AA148"/>
    </sheetView>
  </sheetViews>
  <sheetFormatPr defaultRowHeight="15" x14ac:dyDescent="0.25"/>
  <cols>
    <col min="1" max="1" width="4" style="29" bestFit="1" customWidth="1"/>
    <col min="2" max="2" width="10" style="29" bestFit="1" customWidth="1"/>
    <col min="3" max="3" width="27.85546875" style="29" bestFit="1" customWidth="1"/>
    <col min="4" max="4" width="22.5703125" style="29" bestFit="1" customWidth="1"/>
    <col min="5" max="5" width="7.85546875" style="29" bestFit="1" customWidth="1"/>
    <col min="6" max="6" width="38.28515625" style="29" bestFit="1" customWidth="1"/>
    <col min="7" max="7" width="13" style="29" customWidth="1"/>
    <col min="8" max="8" width="7.85546875" style="29" customWidth="1"/>
    <col min="9" max="9" width="22.28515625" style="29" bestFit="1" customWidth="1"/>
    <col min="10" max="10" width="10.85546875" style="29" bestFit="1" customWidth="1"/>
    <col min="11" max="11" width="12.85546875" style="29" bestFit="1" customWidth="1"/>
    <col min="12" max="12" width="10.5703125" style="29" bestFit="1" customWidth="1"/>
    <col min="13" max="13" width="29.7109375" style="29" bestFit="1" customWidth="1"/>
    <col min="14" max="14" width="10" style="29" bestFit="1" customWidth="1"/>
    <col min="15" max="15" width="11.28515625" style="29" customWidth="1"/>
    <col min="16" max="16" width="13.85546875" style="29" customWidth="1"/>
    <col min="17" max="17" width="12.5703125" style="29" customWidth="1"/>
    <col min="18" max="18" width="9.28515625" style="29" customWidth="1"/>
    <col min="19" max="19" width="10" style="29" bestFit="1" customWidth="1"/>
    <col min="20" max="20" width="67.5703125" style="29" bestFit="1" customWidth="1"/>
    <col min="21" max="21" width="9.85546875" style="29" customWidth="1"/>
    <col min="22" max="22" width="8.42578125" style="29" bestFit="1" customWidth="1"/>
    <col min="23" max="23" width="39.7109375" style="29" bestFit="1" customWidth="1"/>
    <col min="24" max="24" width="19.7109375" style="29" bestFit="1" customWidth="1"/>
    <col min="25" max="25" width="11" style="29" bestFit="1" customWidth="1"/>
    <col min="26" max="26" width="6" style="29" bestFit="1" customWidth="1"/>
    <col min="27" max="27" width="11.7109375" style="29" customWidth="1"/>
    <col min="28" max="28" width="20.140625" style="29" bestFit="1" customWidth="1"/>
    <col min="29" max="29" width="5.28515625" style="13" bestFit="1" customWidth="1"/>
    <col min="30" max="30" width="9.42578125" style="13" bestFit="1" customWidth="1"/>
    <col min="31" max="31" width="8.7109375" style="13" bestFit="1" customWidth="1"/>
    <col min="32" max="32" width="5.5703125" style="13" bestFit="1" customWidth="1"/>
    <col min="33" max="33" width="8" style="13" bestFit="1" customWidth="1"/>
  </cols>
  <sheetData>
    <row r="1" spans="1:3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33" x14ac:dyDescent="0.25">
      <c r="A2" s="13"/>
      <c r="B2" s="13"/>
      <c r="C2" s="13"/>
      <c r="D2" s="50" t="s">
        <v>211</v>
      </c>
      <c r="E2" s="50"/>
      <c r="F2" s="50"/>
      <c r="G2" s="50"/>
      <c r="H2" s="50"/>
      <c r="I2" s="50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33" x14ac:dyDescent="0.25">
      <c r="A3" s="13"/>
      <c r="B3" s="13"/>
      <c r="C3" s="13"/>
      <c r="D3" s="51" t="s">
        <v>199</v>
      </c>
      <c r="E3" s="51"/>
      <c r="F3" s="51"/>
      <c r="G3" s="51"/>
      <c r="H3" s="51"/>
      <c r="I3" s="5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33" x14ac:dyDescent="0.25">
      <c r="A4" s="13"/>
      <c r="B4" s="13"/>
      <c r="C4" s="13"/>
      <c r="D4" s="49" t="s">
        <v>210</v>
      </c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33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33" x14ac:dyDescent="0.25">
      <c r="A6" s="26"/>
      <c r="B6" s="46" t="s">
        <v>2</v>
      </c>
      <c r="C6" s="47"/>
      <c r="D6" s="48" t="s">
        <v>104</v>
      </c>
      <c r="E6" s="48"/>
      <c r="F6" s="48"/>
      <c r="G6" s="48"/>
      <c r="H6" s="48"/>
      <c r="I6" s="48" t="s">
        <v>102</v>
      </c>
      <c r="J6" s="48"/>
      <c r="K6" s="48"/>
      <c r="L6" s="48" t="s">
        <v>105</v>
      </c>
      <c r="M6" s="48"/>
      <c r="N6" s="48"/>
      <c r="O6" s="48" t="s">
        <v>101</v>
      </c>
      <c r="P6" s="48"/>
      <c r="Q6" s="48"/>
      <c r="R6" s="48" t="s">
        <v>106</v>
      </c>
      <c r="S6" s="48"/>
      <c r="T6" s="48"/>
      <c r="U6" s="48" t="s">
        <v>107</v>
      </c>
      <c r="V6" s="48"/>
      <c r="W6" s="48"/>
      <c r="X6" s="48" t="s">
        <v>108</v>
      </c>
      <c r="Y6" s="48"/>
      <c r="Z6" s="48"/>
      <c r="AA6" s="48"/>
      <c r="AB6" s="26" t="s">
        <v>119</v>
      </c>
      <c r="AC6" s="16"/>
      <c r="AD6"/>
      <c r="AE6"/>
      <c r="AF6"/>
      <c r="AG6"/>
    </row>
    <row r="7" spans="1:33" x14ac:dyDescent="0.25">
      <c r="A7" s="27" t="s">
        <v>0</v>
      </c>
      <c r="B7" s="25" t="s">
        <v>1</v>
      </c>
      <c r="C7" s="25" t="s">
        <v>2</v>
      </c>
      <c r="D7" s="25" t="s">
        <v>109</v>
      </c>
      <c r="E7" s="25" t="s">
        <v>110</v>
      </c>
      <c r="F7" s="25" t="s">
        <v>111</v>
      </c>
      <c r="G7" s="25" t="s">
        <v>112</v>
      </c>
      <c r="H7" s="25" t="s">
        <v>103</v>
      </c>
      <c r="I7" s="25" t="s">
        <v>113</v>
      </c>
      <c r="J7" s="25" t="s">
        <v>114</v>
      </c>
      <c r="K7" s="25" t="s">
        <v>115</v>
      </c>
      <c r="L7" s="25" t="s">
        <v>87</v>
      </c>
      <c r="M7" s="25" t="s">
        <v>116</v>
      </c>
      <c r="N7" s="25" t="s">
        <v>117</v>
      </c>
      <c r="O7" s="25" t="s">
        <v>118</v>
      </c>
      <c r="P7" s="25" t="s">
        <v>4</v>
      </c>
      <c r="Q7" s="25" t="s">
        <v>5</v>
      </c>
      <c r="R7" s="25" t="s">
        <v>121</v>
      </c>
      <c r="S7" s="25" t="s">
        <v>212</v>
      </c>
      <c r="T7" s="25" t="s">
        <v>120</v>
      </c>
      <c r="U7" s="25" t="s">
        <v>213</v>
      </c>
      <c r="V7" s="25" t="s">
        <v>214</v>
      </c>
      <c r="W7" s="25" t="s">
        <v>215</v>
      </c>
      <c r="X7" s="25" t="s">
        <v>122</v>
      </c>
      <c r="Y7" s="25" t="s">
        <v>123</v>
      </c>
      <c r="Z7" s="25" t="s">
        <v>216</v>
      </c>
      <c r="AA7" s="25" t="s">
        <v>124</v>
      </c>
      <c r="AB7" s="28" t="s">
        <v>119</v>
      </c>
      <c r="AC7" s="16"/>
    </row>
    <row r="8" spans="1:33" ht="18" x14ac:dyDescent="0.25">
      <c r="A8" s="36">
        <v>1</v>
      </c>
      <c r="B8" s="36" t="s">
        <v>128</v>
      </c>
      <c r="C8" s="36" t="s">
        <v>21</v>
      </c>
      <c r="D8" s="36" t="s">
        <v>129</v>
      </c>
      <c r="E8" s="36" t="s">
        <v>130</v>
      </c>
      <c r="F8" s="36" t="s">
        <v>131</v>
      </c>
      <c r="G8" s="36" t="s">
        <v>137</v>
      </c>
      <c r="H8" s="36" t="s">
        <v>137</v>
      </c>
      <c r="I8" s="36" t="s">
        <v>134</v>
      </c>
      <c r="J8" s="36" t="s">
        <v>476</v>
      </c>
      <c r="K8" s="36" t="s">
        <v>139</v>
      </c>
      <c r="L8" s="36" t="s">
        <v>88</v>
      </c>
      <c r="M8" s="36" t="s">
        <v>83</v>
      </c>
      <c r="N8" s="36" t="s">
        <v>140</v>
      </c>
      <c r="O8" s="36" t="s">
        <v>137</v>
      </c>
      <c r="P8" s="36">
        <v>8</v>
      </c>
      <c r="Q8" s="36">
        <v>128</v>
      </c>
      <c r="R8" s="36" t="s">
        <v>22</v>
      </c>
      <c r="S8" s="36" t="s">
        <v>141</v>
      </c>
      <c r="T8" s="36" t="s">
        <v>142</v>
      </c>
      <c r="U8" s="36" t="s">
        <v>24</v>
      </c>
      <c r="V8" s="36" t="s">
        <v>143</v>
      </c>
      <c r="W8" s="36" t="s">
        <v>146</v>
      </c>
      <c r="X8" s="36" t="s">
        <v>147</v>
      </c>
      <c r="Y8" s="36" t="s">
        <v>149</v>
      </c>
      <c r="Z8" s="36" t="s">
        <v>148</v>
      </c>
      <c r="AA8" s="36" t="s">
        <v>137</v>
      </c>
      <c r="AB8" s="37">
        <v>8999000</v>
      </c>
      <c r="AG8"/>
    </row>
    <row r="9" spans="1:33" ht="18" x14ac:dyDescent="0.25">
      <c r="A9" s="36">
        <v>2</v>
      </c>
      <c r="B9" s="36" t="s">
        <v>128</v>
      </c>
      <c r="C9" s="36" t="s">
        <v>21</v>
      </c>
      <c r="D9" s="36" t="s">
        <v>129</v>
      </c>
      <c r="E9" s="36" t="s">
        <v>130</v>
      </c>
      <c r="F9" s="36" t="s">
        <v>131</v>
      </c>
      <c r="G9" s="36" t="s">
        <v>137</v>
      </c>
      <c r="H9" s="36" t="s">
        <v>137</v>
      </c>
      <c r="I9" s="36" t="s">
        <v>134</v>
      </c>
      <c r="J9" s="36" t="s">
        <v>476</v>
      </c>
      <c r="K9" s="36" t="s">
        <v>139</v>
      </c>
      <c r="L9" s="36" t="s">
        <v>88</v>
      </c>
      <c r="M9" s="36" t="s">
        <v>83</v>
      </c>
      <c r="N9" s="36" t="s">
        <v>140</v>
      </c>
      <c r="O9" s="36" t="s">
        <v>137</v>
      </c>
      <c r="P9" s="36">
        <v>16</v>
      </c>
      <c r="Q9" s="36">
        <v>512</v>
      </c>
      <c r="R9" s="36" t="s">
        <v>22</v>
      </c>
      <c r="S9" s="36" t="s">
        <v>141</v>
      </c>
      <c r="T9" s="36" t="s">
        <v>142</v>
      </c>
      <c r="U9" s="36" t="s">
        <v>24</v>
      </c>
      <c r="V9" s="36" t="s">
        <v>143</v>
      </c>
      <c r="W9" s="36" t="s">
        <v>146</v>
      </c>
      <c r="X9" s="36" t="s">
        <v>147</v>
      </c>
      <c r="Y9" s="36" t="s">
        <v>149</v>
      </c>
      <c r="Z9" s="36" t="s">
        <v>148</v>
      </c>
      <c r="AA9" s="36" t="s">
        <v>137</v>
      </c>
      <c r="AB9" s="37">
        <v>11999000</v>
      </c>
      <c r="AG9"/>
    </row>
    <row r="10" spans="1:33" ht="18" x14ac:dyDescent="0.25">
      <c r="A10" s="36">
        <v>3</v>
      </c>
      <c r="B10" s="36" t="s">
        <v>128</v>
      </c>
      <c r="C10" s="36" t="s">
        <v>39</v>
      </c>
      <c r="D10" s="36" t="s">
        <v>160</v>
      </c>
      <c r="E10" s="36" t="s">
        <v>161</v>
      </c>
      <c r="F10" s="36" t="s">
        <v>162</v>
      </c>
      <c r="G10" s="36" t="s">
        <v>137</v>
      </c>
      <c r="H10" s="36" t="s">
        <v>137</v>
      </c>
      <c r="I10" s="36" t="s">
        <v>132</v>
      </c>
      <c r="J10" s="36" t="s">
        <v>477</v>
      </c>
      <c r="K10" s="36" t="s">
        <v>163</v>
      </c>
      <c r="L10" s="36" t="s">
        <v>88</v>
      </c>
      <c r="M10" s="36" t="s">
        <v>83</v>
      </c>
      <c r="N10" s="36" t="s">
        <v>140</v>
      </c>
      <c r="O10" s="36" t="s">
        <v>138</v>
      </c>
      <c r="P10" s="36">
        <v>16</v>
      </c>
      <c r="Q10" s="36">
        <v>512</v>
      </c>
      <c r="R10" s="36" t="s">
        <v>22</v>
      </c>
      <c r="S10" s="36" t="s">
        <v>164</v>
      </c>
      <c r="T10" s="36" t="s">
        <v>165</v>
      </c>
      <c r="U10" s="36" t="s">
        <v>24</v>
      </c>
      <c r="V10" s="36" t="s">
        <v>143</v>
      </c>
      <c r="W10" s="36" t="s">
        <v>166</v>
      </c>
      <c r="X10" s="36" t="s">
        <v>167</v>
      </c>
      <c r="Y10" s="36" t="s">
        <v>168</v>
      </c>
      <c r="Z10" s="36" t="s">
        <v>148</v>
      </c>
      <c r="AA10" s="36" t="s">
        <v>138</v>
      </c>
      <c r="AB10" s="37">
        <v>23499000</v>
      </c>
      <c r="AG10"/>
    </row>
    <row r="11" spans="1:33" ht="18" x14ac:dyDescent="0.25">
      <c r="A11" s="36">
        <v>4</v>
      </c>
      <c r="B11" s="36" t="s">
        <v>128</v>
      </c>
      <c r="C11" s="36" t="s">
        <v>41</v>
      </c>
      <c r="D11" s="36" t="s">
        <v>160</v>
      </c>
      <c r="E11" s="36" t="s">
        <v>161</v>
      </c>
      <c r="F11" s="36" t="s">
        <v>162</v>
      </c>
      <c r="G11" s="36" t="s">
        <v>137</v>
      </c>
      <c r="H11" s="36" t="s">
        <v>137</v>
      </c>
      <c r="I11" s="36" t="s">
        <v>132</v>
      </c>
      <c r="J11" s="36" t="s">
        <v>477</v>
      </c>
      <c r="K11" s="36" t="s">
        <v>163</v>
      </c>
      <c r="L11" s="36" t="s">
        <v>88</v>
      </c>
      <c r="M11" s="36" t="s">
        <v>83</v>
      </c>
      <c r="N11" s="36" t="s">
        <v>140</v>
      </c>
      <c r="O11" s="36" t="s">
        <v>138</v>
      </c>
      <c r="P11" s="36">
        <v>12</v>
      </c>
      <c r="Q11" s="36">
        <v>256</v>
      </c>
      <c r="R11" s="36" t="s">
        <v>22</v>
      </c>
      <c r="S11" s="36" t="s">
        <v>164</v>
      </c>
      <c r="T11" s="36" t="s">
        <v>165</v>
      </c>
      <c r="U11" s="36" t="s">
        <v>24</v>
      </c>
      <c r="V11" s="36" t="s">
        <v>143</v>
      </c>
      <c r="W11" s="36" t="s">
        <v>166</v>
      </c>
      <c r="X11" s="36" t="s">
        <v>167</v>
      </c>
      <c r="Y11" s="36" t="s">
        <v>168</v>
      </c>
      <c r="Z11" s="36" t="s">
        <v>148</v>
      </c>
      <c r="AA11" s="36" t="s">
        <v>138</v>
      </c>
      <c r="AB11" s="37">
        <v>13499000</v>
      </c>
      <c r="AG11"/>
    </row>
    <row r="12" spans="1:33" ht="18" x14ac:dyDescent="0.25">
      <c r="A12" s="36">
        <v>5</v>
      </c>
      <c r="B12" s="36" t="s">
        <v>128</v>
      </c>
      <c r="C12" s="36" t="s">
        <v>41</v>
      </c>
      <c r="D12" s="36" t="s">
        <v>160</v>
      </c>
      <c r="E12" s="36" t="s">
        <v>161</v>
      </c>
      <c r="F12" s="36" t="s">
        <v>162</v>
      </c>
      <c r="G12" s="36" t="s">
        <v>137</v>
      </c>
      <c r="H12" s="36" t="s">
        <v>137</v>
      </c>
      <c r="I12" s="36" t="s">
        <v>132</v>
      </c>
      <c r="J12" s="36" t="s">
        <v>477</v>
      </c>
      <c r="K12" s="36" t="s">
        <v>163</v>
      </c>
      <c r="L12" s="36" t="s">
        <v>88</v>
      </c>
      <c r="M12" s="36" t="s">
        <v>83</v>
      </c>
      <c r="N12" s="36" t="s">
        <v>140</v>
      </c>
      <c r="O12" s="36" t="s">
        <v>138</v>
      </c>
      <c r="P12" s="36">
        <v>16</v>
      </c>
      <c r="Q12" s="36">
        <v>512</v>
      </c>
      <c r="R12" s="36" t="s">
        <v>22</v>
      </c>
      <c r="S12" s="36" t="s">
        <v>164</v>
      </c>
      <c r="T12" s="36" t="s">
        <v>165</v>
      </c>
      <c r="U12" s="36" t="s">
        <v>24</v>
      </c>
      <c r="V12" s="36" t="s">
        <v>143</v>
      </c>
      <c r="W12" s="36" t="s">
        <v>166</v>
      </c>
      <c r="X12" s="36" t="s">
        <v>167</v>
      </c>
      <c r="Y12" s="36" t="s">
        <v>168</v>
      </c>
      <c r="Z12" s="36" t="s">
        <v>148</v>
      </c>
      <c r="AA12" s="36" t="s">
        <v>138</v>
      </c>
      <c r="AB12" s="37">
        <v>26990000</v>
      </c>
      <c r="AG12"/>
    </row>
    <row r="13" spans="1:33" ht="18" x14ac:dyDescent="0.25">
      <c r="A13" s="36">
        <v>6</v>
      </c>
      <c r="B13" s="36" t="s">
        <v>151</v>
      </c>
      <c r="C13" s="36" t="s">
        <v>42</v>
      </c>
      <c r="D13" s="36" t="s">
        <v>169</v>
      </c>
      <c r="E13" s="38" t="s">
        <v>170</v>
      </c>
      <c r="F13" s="36" t="s">
        <v>196</v>
      </c>
      <c r="G13" s="36" t="s">
        <v>137</v>
      </c>
      <c r="H13" s="36" t="s">
        <v>137</v>
      </c>
      <c r="I13" s="36" t="s">
        <v>171</v>
      </c>
      <c r="J13" s="36" t="s">
        <v>478</v>
      </c>
      <c r="K13" s="36" t="s">
        <v>125</v>
      </c>
      <c r="L13" s="36" t="s">
        <v>172</v>
      </c>
      <c r="M13" s="36" t="s">
        <v>173</v>
      </c>
      <c r="N13" s="36" t="s">
        <v>126</v>
      </c>
      <c r="O13" s="36" t="s">
        <v>138</v>
      </c>
      <c r="P13" s="36">
        <v>8</v>
      </c>
      <c r="Q13" s="36">
        <v>256</v>
      </c>
      <c r="R13" s="36" t="s">
        <v>45</v>
      </c>
      <c r="S13" s="36" t="s">
        <v>164</v>
      </c>
      <c r="T13" s="36" t="s">
        <v>174</v>
      </c>
      <c r="U13" s="36" t="s">
        <v>29</v>
      </c>
      <c r="V13" s="36" t="s">
        <v>143</v>
      </c>
      <c r="W13" s="36" t="s">
        <v>174</v>
      </c>
      <c r="X13" s="36" t="s">
        <v>175</v>
      </c>
      <c r="Y13" s="36" t="s">
        <v>176</v>
      </c>
      <c r="Z13" s="36" t="s">
        <v>127</v>
      </c>
      <c r="AA13" s="36" t="s">
        <v>137</v>
      </c>
      <c r="AB13" s="37">
        <v>22999000</v>
      </c>
      <c r="AG13"/>
    </row>
    <row r="14" spans="1:33" ht="18" x14ac:dyDescent="0.25">
      <c r="A14" s="36">
        <v>7</v>
      </c>
      <c r="B14" s="36" t="s">
        <v>151</v>
      </c>
      <c r="C14" s="36" t="s">
        <v>42</v>
      </c>
      <c r="D14" s="36" t="s">
        <v>169</v>
      </c>
      <c r="E14" s="38" t="s">
        <v>170</v>
      </c>
      <c r="F14" s="36" t="s">
        <v>196</v>
      </c>
      <c r="G14" s="36" t="s">
        <v>137</v>
      </c>
      <c r="H14" s="36" t="s">
        <v>137</v>
      </c>
      <c r="I14" s="36" t="s">
        <v>171</v>
      </c>
      <c r="J14" s="36" t="s">
        <v>478</v>
      </c>
      <c r="K14" s="36" t="s">
        <v>125</v>
      </c>
      <c r="L14" s="36" t="s">
        <v>172</v>
      </c>
      <c r="M14" s="36" t="s">
        <v>173</v>
      </c>
      <c r="N14" s="36" t="s">
        <v>126</v>
      </c>
      <c r="O14" s="36" t="s">
        <v>138</v>
      </c>
      <c r="P14" s="36">
        <v>8</v>
      </c>
      <c r="Q14" s="36">
        <v>512</v>
      </c>
      <c r="R14" s="36" t="s">
        <v>45</v>
      </c>
      <c r="S14" s="36" t="s">
        <v>164</v>
      </c>
      <c r="T14" s="36" t="s">
        <v>174</v>
      </c>
      <c r="U14" s="36" t="s">
        <v>29</v>
      </c>
      <c r="V14" s="36" t="s">
        <v>143</v>
      </c>
      <c r="W14" s="36" t="s">
        <v>174</v>
      </c>
      <c r="X14" s="36" t="s">
        <v>175</v>
      </c>
      <c r="Y14" s="36" t="s">
        <v>176</v>
      </c>
      <c r="Z14" s="36" t="s">
        <v>127</v>
      </c>
      <c r="AA14" s="36" t="s">
        <v>137</v>
      </c>
      <c r="AB14" s="37">
        <v>27999000</v>
      </c>
      <c r="AG14"/>
    </row>
    <row r="15" spans="1:33" ht="18" x14ac:dyDescent="0.25">
      <c r="A15" s="36">
        <v>8</v>
      </c>
      <c r="B15" s="36" t="s">
        <v>151</v>
      </c>
      <c r="C15" s="36" t="s">
        <v>42</v>
      </c>
      <c r="D15" s="36" t="s">
        <v>169</v>
      </c>
      <c r="E15" s="38" t="s">
        <v>170</v>
      </c>
      <c r="F15" s="36" t="s">
        <v>196</v>
      </c>
      <c r="G15" s="36" t="s">
        <v>137</v>
      </c>
      <c r="H15" s="36" t="s">
        <v>137</v>
      </c>
      <c r="I15" s="36" t="s">
        <v>171</v>
      </c>
      <c r="J15" s="36" t="s">
        <v>478</v>
      </c>
      <c r="K15" s="36" t="s">
        <v>125</v>
      </c>
      <c r="L15" s="36" t="s">
        <v>172</v>
      </c>
      <c r="M15" s="36" t="s">
        <v>173</v>
      </c>
      <c r="N15" s="36" t="s">
        <v>126</v>
      </c>
      <c r="O15" s="36" t="s">
        <v>138</v>
      </c>
      <c r="P15" s="36">
        <v>8</v>
      </c>
      <c r="Q15" s="36">
        <v>1000</v>
      </c>
      <c r="R15" s="36" t="s">
        <v>45</v>
      </c>
      <c r="S15" s="36" t="s">
        <v>164</v>
      </c>
      <c r="T15" s="36" t="s">
        <v>174</v>
      </c>
      <c r="U15" s="36" t="s">
        <v>29</v>
      </c>
      <c r="V15" s="36" t="s">
        <v>143</v>
      </c>
      <c r="W15" s="36" t="s">
        <v>174</v>
      </c>
      <c r="X15" s="36" t="s">
        <v>175</v>
      </c>
      <c r="Y15" s="36" t="s">
        <v>176</v>
      </c>
      <c r="Z15" s="36" t="s">
        <v>127</v>
      </c>
      <c r="AA15" s="36" t="s">
        <v>137</v>
      </c>
      <c r="AB15" s="37">
        <v>31999000</v>
      </c>
      <c r="AG15"/>
    </row>
    <row r="16" spans="1:33" ht="18" x14ac:dyDescent="0.25">
      <c r="A16" s="36">
        <v>9</v>
      </c>
      <c r="B16" s="36" t="s">
        <v>151</v>
      </c>
      <c r="C16" s="36" t="s">
        <v>43</v>
      </c>
      <c r="D16" s="36" t="s">
        <v>177</v>
      </c>
      <c r="E16" s="36" t="s">
        <v>178</v>
      </c>
      <c r="F16" s="36" t="s">
        <v>196</v>
      </c>
      <c r="G16" s="36" t="s">
        <v>137</v>
      </c>
      <c r="H16" s="36" t="s">
        <v>137</v>
      </c>
      <c r="I16" s="36" t="s">
        <v>171</v>
      </c>
      <c r="J16" s="36" t="s">
        <v>479</v>
      </c>
      <c r="K16" s="36" t="s">
        <v>179</v>
      </c>
      <c r="L16" s="36" t="s">
        <v>172</v>
      </c>
      <c r="M16" s="36" t="s">
        <v>173</v>
      </c>
      <c r="N16" s="36" t="s">
        <v>126</v>
      </c>
      <c r="O16" s="36" t="s">
        <v>138</v>
      </c>
      <c r="P16" s="36">
        <v>8</v>
      </c>
      <c r="Q16" s="36">
        <v>128</v>
      </c>
      <c r="R16" s="36" t="s">
        <v>45</v>
      </c>
      <c r="S16" s="36" t="s">
        <v>164</v>
      </c>
      <c r="T16" s="36" t="s">
        <v>174</v>
      </c>
      <c r="U16" s="36" t="s">
        <v>29</v>
      </c>
      <c r="V16" s="36" t="s">
        <v>143</v>
      </c>
      <c r="W16" s="36" t="s">
        <v>174</v>
      </c>
      <c r="X16" s="36" t="s">
        <v>175</v>
      </c>
      <c r="Y16" s="36" t="s">
        <v>56</v>
      </c>
      <c r="Z16" s="36" t="s">
        <v>127</v>
      </c>
      <c r="AA16" s="36" t="s">
        <v>137</v>
      </c>
      <c r="AB16" s="37">
        <v>18999000</v>
      </c>
      <c r="AC16"/>
      <c r="AG16"/>
    </row>
    <row r="17" spans="1:35" ht="18" x14ac:dyDescent="0.25">
      <c r="A17" s="36">
        <v>10</v>
      </c>
      <c r="B17" s="36" t="s">
        <v>151</v>
      </c>
      <c r="C17" s="36" t="s">
        <v>43</v>
      </c>
      <c r="D17" s="36" t="s">
        <v>177</v>
      </c>
      <c r="E17" s="36" t="s">
        <v>178</v>
      </c>
      <c r="F17" s="36" t="s">
        <v>196</v>
      </c>
      <c r="G17" s="36" t="s">
        <v>137</v>
      </c>
      <c r="H17" s="36" t="s">
        <v>137</v>
      </c>
      <c r="I17" s="36" t="s">
        <v>171</v>
      </c>
      <c r="J17" s="36" t="s">
        <v>479</v>
      </c>
      <c r="K17" s="36" t="s">
        <v>179</v>
      </c>
      <c r="L17" s="36" t="s">
        <v>172</v>
      </c>
      <c r="M17" s="36" t="s">
        <v>173</v>
      </c>
      <c r="N17" s="36" t="s">
        <v>126</v>
      </c>
      <c r="O17" s="36" t="s">
        <v>138</v>
      </c>
      <c r="P17" s="36">
        <v>8</v>
      </c>
      <c r="Q17" s="36">
        <v>256</v>
      </c>
      <c r="R17" s="36" t="s">
        <v>45</v>
      </c>
      <c r="S17" s="36" t="s">
        <v>164</v>
      </c>
      <c r="T17" s="36" t="s">
        <v>174</v>
      </c>
      <c r="U17" s="36" t="s">
        <v>29</v>
      </c>
      <c r="V17" s="36" t="s">
        <v>143</v>
      </c>
      <c r="W17" s="36" t="s">
        <v>174</v>
      </c>
      <c r="X17" s="36" t="s">
        <v>175</v>
      </c>
      <c r="Y17" s="36" t="s">
        <v>56</v>
      </c>
      <c r="Z17" s="36" t="s">
        <v>127</v>
      </c>
      <c r="AA17" s="36" t="s">
        <v>137</v>
      </c>
      <c r="AB17" s="37">
        <v>21999000</v>
      </c>
      <c r="AC17"/>
      <c r="AG17"/>
    </row>
    <row r="18" spans="1:35" ht="18" x14ac:dyDescent="0.25">
      <c r="A18" s="36">
        <v>11</v>
      </c>
      <c r="B18" s="36" t="s">
        <v>151</v>
      </c>
      <c r="C18" s="36" t="s">
        <v>43</v>
      </c>
      <c r="D18" s="36" t="s">
        <v>177</v>
      </c>
      <c r="E18" s="36" t="s">
        <v>178</v>
      </c>
      <c r="F18" s="36" t="s">
        <v>196</v>
      </c>
      <c r="G18" s="36" t="s">
        <v>137</v>
      </c>
      <c r="H18" s="36" t="s">
        <v>137</v>
      </c>
      <c r="I18" s="36" t="s">
        <v>171</v>
      </c>
      <c r="J18" s="36" t="s">
        <v>479</v>
      </c>
      <c r="K18" s="36" t="s">
        <v>179</v>
      </c>
      <c r="L18" s="36" t="s">
        <v>172</v>
      </c>
      <c r="M18" s="36" t="s">
        <v>173</v>
      </c>
      <c r="N18" s="36" t="s">
        <v>126</v>
      </c>
      <c r="O18" s="36" t="s">
        <v>138</v>
      </c>
      <c r="P18" s="36">
        <v>8</v>
      </c>
      <c r="Q18" s="36">
        <v>512</v>
      </c>
      <c r="R18" s="36" t="s">
        <v>45</v>
      </c>
      <c r="S18" s="36" t="s">
        <v>164</v>
      </c>
      <c r="T18" s="36" t="s">
        <v>174</v>
      </c>
      <c r="U18" s="36" t="s">
        <v>29</v>
      </c>
      <c r="V18" s="36" t="s">
        <v>143</v>
      </c>
      <c r="W18" s="36" t="s">
        <v>174</v>
      </c>
      <c r="X18" s="36" t="s">
        <v>175</v>
      </c>
      <c r="Y18" s="36" t="s">
        <v>56</v>
      </c>
      <c r="Z18" s="36" t="s">
        <v>127</v>
      </c>
      <c r="AA18" s="36" t="s">
        <v>137</v>
      </c>
      <c r="AB18" s="39">
        <v>25999000</v>
      </c>
      <c r="AC18"/>
      <c r="AG18"/>
    </row>
    <row r="19" spans="1:35" ht="18" x14ac:dyDescent="0.25">
      <c r="A19" s="36">
        <v>12</v>
      </c>
      <c r="B19" s="36" t="s">
        <v>151</v>
      </c>
      <c r="C19" s="36" t="s">
        <v>43</v>
      </c>
      <c r="D19" s="36" t="s">
        <v>177</v>
      </c>
      <c r="E19" s="36" t="s">
        <v>178</v>
      </c>
      <c r="F19" s="36" t="s">
        <v>196</v>
      </c>
      <c r="G19" s="36" t="s">
        <v>137</v>
      </c>
      <c r="H19" s="36" t="s">
        <v>137</v>
      </c>
      <c r="I19" s="36" t="s">
        <v>171</v>
      </c>
      <c r="J19" s="36" t="s">
        <v>479</v>
      </c>
      <c r="K19" s="36" t="s">
        <v>179</v>
      </c>
      <c r="L19" s="36" t="s">
        <v>172</v>
      </c>
      <c r="M19" s="36" t="s">
        <v>173</v>
      </c>
      <c r="N19" s="36" t="s">
        <v>126</v>
      </c>
      <c r="O19" s="36" t="s">
        <v>138</v>
      </c>
      <c r="P19" s="36">
        <v>8</v>
      </c>
      <c r="Q19" s="36">
        <v>1000</v>
      </c>
      <c r="R19" s="36" t="s">
        <v>45</v>
      </c>
      <c r="S19" s="36" t="s">
        <v>164</v>
      </c>
      <c r="T19" s="36" t="s">
        <v>174</v>
      </c>
      <c r="U19" s="36" t="s">
        <v>29</v>
      </c>
      <c r="V19" s="36" t="s">
        <v>143</v>
      </c>
      <c r="W19" s="36" t="s">
        <v>174</v>
      </c>
      <c r="X19" s="36" t="s">
        <v>175</v>
      </c>
      <c r="Y19" s="36" t="s">
        <v>56</v>
      </c>
      <c r="Z19" s="36" t="s">
        <v>127</v>
      </c>
      <c r="AA19" s="36" t="s">
        <v>137</v>
      </c>
      <c r="AB19" s="39">
        <v>29999000</v>
      </c>
      <c r="AC19"/>
      <c r="AG19"/>
    </row>
    <row r="20" spans="1:35" ht="18" x14ac:dyDescent="0.25">
      <c r="A20" s="36">
        <v>13</v>
      </c>
      <c r="B20" s="36" t="s">
        <v>151</v>
      </c>
      <c r="C20" s="36" t="s">
        <v>58</v>
      </c>
      <c r="D20" s="36" t="s">
        <v>180</v>
      </c>
      <c r="E20" s="36" t="s">
        <v>181</v>
      </c>
      <c r="F20" s="36" t="s">
        <v>162</v>
      </c>
      <c r="G20" s="36" t="s">
        <v>137</v>
      </c>
      <c r="H20" s="36" t="s">
        <v>137</v>
      </c>
      <c r="I20" s="36" t="s">
        <v>171</v>
      </c>
      <c r="J20" s="36" t="s">
        <v>478</v>
      </c>
      <c r="K20" s="36" t="s">
        <v>125</v>
      </c>
      <c r="L20" s="36" t="s">
        <v>172</v>
      </c>
      <c r="M20" s="36" t="s">
        <v>182</v>
      </c>
      <c r="N20" s="36" t="s">
        <v>126</v>
      </c>
      <c r="O20" s="36" t="s">
        <v>138</v>
      </c>
      <c r="P20" s="36">
        <v>8</v>
      </c>
      <c r="Q20" s="36">
        <v>128</v>
      </c>
      <c r="R20" s="36" t="s">
        <v>45</v>
      </c>
      <c r="S20" s="36" t="s">
        <v>141</v>
      </c>
      <c r="T20" s="36" t="s">
        <v>174</v>
      </c>
      <c r="U20" s="36" t="s">
        <v>29</v>
      </c>
      <c r="V20" s="36" t="s">
        <v>143</v>
      </c>
      <c r="W20" s="36" t="s">
        <v>183</v>
      </c>
      <c r="X20" s="36" t="s">
        <v>147</v>
      </c>
      <c r="Y20" s="36" t="s">
        <v>184</v>
      </c>
      <c r="Z20" s="36" t="s">
        <v>127</v>
      </c>
      <c r="AA20" s="36" t="s">
        <v>137</v>
      </c>
      <c r="AB20" s="39">
        <v>15999000</v>
      </c>
      <c r="AC20"/>
      <c r="AD20" s="14"/>
      <c r="AG20"/>
    </row>
    <row r="21" spans="1:35" ht="18" x14ac:dyDescent="0.25">
      <c r="A21" s="36">
        <v>14</v>
      </c>
      <c r="B21" s="36" t="s">
        <v>151</v>
      </c>
      <c r="C21" s="36" t="s">
        <v>58</v>
      </c>
      <c r="D21" s="36" t="s">
        <v>180</v>
      </c>
      <c r="E21" s="36" t="s">
        <v>181</v>
      </c>
      <c r="F21" s="36" t="s">
        <v>162</v>
      </c>
      <c r="G21" s="36" t="s">
        <v>137</v>
      </c>
      <c r="H21" s="36" t="s">
        <v>137</v>
      </c>
      <c r="I21" s="36" t="s">
        <v>171</v>
      </c>
      <c r="J21" s="36" t="s">
        <v>478</v>
      </c>
      <c r="K21" s="36" t="s">
        <v>125</v>
      </c>
      <c r="L21" s="36" t="s">
        <v>172</v>
      </c>
      <c r="M21" s="36" t="s">
        <v>182</v>
      </c>
      <c r="N21" s="36" t="s">
        <v>126</v>
      </c>
      <c r="O21" s="36" t="s">
        <v>138</v>
      </c>
      <c r="P21" s="36">
        <v>8</v>
      </c>
      <c r="Q21" s="36">
        <v>256</v>
      </c>
      <c r="R21" s="36" t="s">
        <v>45</v>
      </c>
      <c r="S21" s="36" t="s">
        <v>141</v>
      </c>
      <c r="T21" s="36" t="s">
        <v>174</v>
      </c>
      <c r="U21" s="36" t="s">
        <v>29</v>
      </c>
      <c r="V21" s="36" t="s">
        <v>143</v>
      </c>
      <c r="W21" s="36" t="s">
        <v>183</v>
      </c>
      <c r="X21" s="36" t="s">
        <v>147</v>
      </c>
      <c r="Y21" s="36" t="s">
        <v>184</v>
      </c>
      <c r="Z21" s="36" t="s">
        <v>127</v>
      </c>
      <c r="AA21" s="36" t="s">
        <v>137</v>
      </c>
      <c r="AB21" s="39">
        <v>18999000</v>
      </c>
      <c r="AC21"/>
      <c r="AG21"/>
    </row>
    <row r="22" spans="1:35" ht="18" x14ac:dyDescent="0.25">
      <c r="A22" s="36">
        <v>15</v>
      </c>
      <c r="B22" s="36" t="s">
        <v>151</v>
      </c>
      <c r="C22" s="36" t="s">
        <v>58</v>
      </c>
      <c r="D22" s="36" t="s">
        <v>180</v>
      </c>
      <c r="E22" s="36" t="s">
        <v>181</v>
      </c>
      <c r="F22" s="36" t="s">
        <v>196</v>
      </c>
      <c r="G22" s="36" t="s">
        <v>137</v>
      </c>
      <c r="H22" s="36" t="s">
        <v>137</v>
      </c>
      <c r="I22" s="36" t="s">
        <v>171</v>
      </c>
      <c r="J22" s="36" t="s">
        <v>478</v>
      </c>
      <c r="K22" s="36" t="s">
        <v>125</v>
      </c>
      <c r="L22" s="36" t="s">
        <v>172</v>
      </c>
      <c r="M22" s="36" t="s">
        <v>182</v>
      </c>
      <c r="N22" s="36" t="s">
        <v>126</v>
      </c>
      <c r="O22" s="36" t="s">
        <v>138</v>
      </c>
      <c r="P22" s="36">
        <v>8</v>
      </c>
      <c r="Q22" s="36">
        <v>512</v>
      </c>
      <c r="R22" s="36" t="s">
        <v>45</v>
      </c>
      <c r="S22" s="36" t="s">
        <v>141</v>
      </c>
      <c r="T22" s="36" t="s">
        <v>174</v>
      </c>
      <c r="U22" s="36" t="s">
        <v>29</v>
      </c>
      <c r="V22" s="36" t="s">
        <v>143</v>
      </c>
      <c r="W22" s="36" t="s">
        <v>183</v>
      </c>
      <c r="X22" s="36" t="s">
        <v>147</v>
      </c>
      <c r="Y22" s="36" t="s">
        <v>184</v>
      </c>
      <c r="Z22" s="36" t="s">
        <v>127</v>
      </c>
      <c r="AA22" s="36" t="s">
        <v>137</v>
      </c>
      <c r="AB22" s="39">
        <v>22999000</v>
      </c>
      <c r="AC22"/>
      <c r="AG22"/>
    </row>
    <row r="23" spans="1:35" ht="18" x14ac:dyDescent="0.25">
      <c r="A23" s="36">
        <v>16</v>
      </c>
      <c r="B23" s="36" t="s">
        <v>151</v>
      </c>
      <c r="C23" s="36" t="s">
        <v>57</v>
      </c>
      <c r="D23" s="36" t="s">
        <v>185</v>
      </c>
      <c r="E23" s="36" t="s">
        <v>186</v>
      </c>
      <c r="F23" s="36" t="s">
        <v>162</v>
      </c>
      <c r="G23" s="36" t="s">
        <v>137</v>
      </c>
      <c r="H23" s="36" t="s">
        <v>137</v>
      </c>
      <c r="I23" s="36" t="s">
        <v>171</v>
      </c>
      <c r="J23" s="36" t="s">
        <v>479</v>
      </c>
      <c r="K23" s="36" t="s">
        <v>179</v>
      </c>
      <c r="L23" s="36" t="s">
        <v>172</v>
      </c>
      <c r="M23" s="36" t="s">
        <v>182</v>
      </c>
      <c r="N23" s="36" t="s">
        <v>126</v>
      </c>
      <c r="O23" s="36" t="s">
        <v>138</v>
      </c>
      <c r="P23" s="36">
        <v>8</v>
      </c>
      <c r="Q23" s="36">
        <v>128</v>
      </c>
      <c r="R23" s="36" t="s">
        <v>45</v>
      </c>
      <c r="S23" s="36" t="s">
        <v>141</v>
      </c>
      <c r="T23" s="36" t="s">
        <v>174</v>
      </c>
      <c r="U23" s="36" t="s">
        <v>29</v>
      </c>
      <c r="V23" s="36" t="s">
        <v>143</v>
      </c>
      <c r="W23" s="36" t="s">
        <v>183</v>
      </c>
      <c r="X23" s="36" t="s">
        <v>147</v>
      </c>
      <c r="Y23" s="36" t="s">
        <v>59</v>
      </c>
      <c r="Z23" s="36" t="s">
        <v>127</v>
      </c>
      <c r="AA23" s="36" t="s">
        <v>137</v>
      </c>
      <c r="AB23" s="39">
        <v>15999000</v>
      </c>
      <c r="AC23"/>
      <c r="AH23" s="14"/>
      <c r="AI23" s="13"/>
    </row>
    <row r="24" spans="1:35" ht="18" x14ac:dyDescent="0.25">
      <c r="A24" s="36">
        <v>17</v>
      </c>
      <c r="B24" s="36" t="s">
        <v>151</v>
      </c>
      <c r="C24" s="36" t="s">
        <v>57</v>
      </c>
      <c r="D24" s="36" t="s">
        <v>185</v>
      </c>
      <c r="E24" s="36" t="s">
        <v>186</v>
      </c>
      <c r="F24" s="36" t="s">
        <v>162</v>
      </c>
      <c r="G24" s="36" t="s">
        <v>137</v>
      </c>
      <c r="H24" s="36" t="s">
        <v>137</v>
      </c>
      <c r="I24" s="36" t="s">
        <v>171</v>
      </c>
      <c r="J24" s="36" t="s">
        <v>479</v>
      </c>
      <c r="K24" s="36" t="s">
        <v>179</v>
      </c>
      <c r="L24" s="36" t="s">
        <v>172</v>
      </c>
      <c r="M24" s="36" t="s">
        <v>182</v>
      </c>
      <c r="N24" s="36" t="s">
        <v>126</v>
      </c>
      <c r="O24" s="36" t="s">
        <v>138</v>
      </c>
      <c r="P24" s="36">
        <v>8</v>
      </c>
      <c r="Q24" s="36">
        <v>256</v>
      </c>
      <c r="R24" s="36" t="s">
        <v>45</v>
      </c>
      <c r="S24" s="36" t="s">
        <v>141</v>
      </c>
      <c r="T24" s="36" t="s">
        <v>174</v>
      </c>
      <c r="U24" s="36" t="s">
        <v>29</v>
      </c>
      <c r="V24" s="36" t="s">
        <v>143</v>
      </c>
      <c r="W24" s="36" t="s">
        <v>183</v>
      </c>
      <c r="X24" s="36" t="s">
        <v>147</v>
      </c>
      <c r="Y24" s="36" t="s">
        <v>59</v>
      </c>
      <c r="Z24" s="36" t="s">
        <v>127</v>
      </c>
      <c r="AA24" s="36" t="s">
        <v>137</v>
      </c>
      <c r="AB24" s="39">
        <v>18999000</v>
      </c>
      <c r="AC24"/>
      <c r="AG24"/>
    </row>
    <row r="25" spans="1:35" ht="18" x14ac:dyDescent="0.25">
      <c r="A25" s="36">
        <v>18</v>
      </c>
      <c r="B25" s="36" t="s">
        <v>151</v>
      </c>
      <c r="C25" s="36" t="s">
        <v>57</v>
      </c>
      <c r="D25" s="36" t="s">
        <v>185</v>
      </c>
      <c r="E25" s="36" t="s">
        <v>186</v>
      </c>
      <c r="F25" s="36" t="s">
        <v>162</v>
      </c>
      <c r="G25" s="36" t="s">
        <v>137</v>
      </c>
      <c r="H25" s="36" t="s">
        <v>137</v>
      </c>
      <c r="I25" s="36" t="s">
        <v>171</v>
      </c>
      <c r="J25" s="36" t="s">
        <v>479</v>
      </c>
      <c r="K25" s="36" t="s">
        <v>179</v>
      </c>
      <c r="L25" s="36" t="s">
        <v>172</v>
      </c>
      <c r="M25" s="36" t="s">
        <v>182</v>
      </c>
      <c r="N25" s="36" t="s">
        <v>126</v>
      </c>
      <c r="O25" s="36" t="s">
        <v>138</v>
      </c>
      <c r="P25" s="36">
        <v>8</v>
      </c>
      <c r="Q25" s="36">
        <v>512</v>
      </c>
      <c r="R25" s="36" t="s">
        <v>45</v>
      </c>
      <c r="S25" s="36" t="s">
        <v>141</v>
      </c>
      <c r="T25" s="36" t="s">
        <v>174</v>
      </c>
      <c r="U25" s="36" t="s">
        <v>29</v>
      </c>
      <c r="V25" s="36" t="s">
        <v>143</v>
      </c>
      <c r="W25" s="36" t="s">
        <v>183</v>
      </c>
      <c r="X25" s="36" t="s">
        <v>147</v>
      </c>
      <c r="Y25" s="36" t="s">
        <v>59</v>
      </c>
      <c r="Z25" s="36" t="s">
        <v>127</v>
      </c>
      <c r="AA25" s="36" t="s">
        <v>137</v>
      </c>
      <c r="AB25" s="39">
        <v>22999000</v>
      </c>
      <c r="AD25"/>
    </row>
    <row r="26" spans="1:35" ht="18" x14ac:dyDescent="0.25">
      <c r="A26" s="36">
        <v>19</v>
      </c>
      <c r="B26" s="36" t="s">
        <v>152</v>
      </c>
      <c r="C26" s="36" t="s">
        <v>64</v>
      </c>
      <c r="D26" s="36" t="s">
        <v>187</v>
      </c>
      <c r="E26" s="36" t="s">
        <v>188</v>
      </c>
      <c r="F26" s="36" t="s">
        <v>196</v>
      </c>
      <c r="G26" s="36" t="s">
        <v>137</v>
      </c>
      <c r="H26" s="36" t="s">
        <v>137</v>
      </c>
      <c r="I26" s="36" t="s">
        <v>189</v>
      </c>
      <c r="J26" s="36" t="s">
        <v>480</v>
      </c>
      <c r="K26" s="36" t="s">
        <v>190</v>
      </c>
      <c r="L26" s="36" t="s">
        <v>191</v>
      </c>
      <c r="M26" s="36" t="s">
        <v>192</v>
      </c>
      <c r="N26" s="36" t="s">
        <v>140</v>
      </c>
      <c r="O26" s="36" t="s">
        <v>138</v>
      </c>
      <c r="P26" s="36">
        <v>8</v>
      </c>
      <c r="Q26" s="36">
        <v>512</v>
      </c>
      <c r="R26" s="36" t="s">
        <v>22</v>
      </c>
      <c r="S26" s="36" t="s">
        <v>164</v>
      </c>
      <c r="T26" s="36" t="s">
        <v>165</v>
      </c>
      <c r="U26" s="36" t="s">
        <v>29</v>
      </c>
      <c r="V26" s="36" t="s">
        <v>143</v>
      </c>
      <c r="W26" s="36" t="s">
        <v>193</v>
      </c>
      <c r="X26" s="36" t="s">
        <v>175</v>
      </c>
      <c r="Y26" s="36" t="s">
        <v>31</v>
      </c>
      <c r="Z26" s="36" t="s">
        <v>127</v>
      </c>
      <c r="AA26" s="36" t="s">
        <v>137</v>
      </c>
      <c r="AB26" s="39">
        <v>15999000</v>
      </c>
    </row>
    <row r="27" spans="1:35" ht="18" x14ac:dyDescent="0.25">
      <c r="A27" s="36">
        <v>20</v>
      </c>
      <c r="B27" s="36" t="s">
        <v>152</v>
      </c>
      <c r="C27" s="36" t="s">
        <v>217</v>
      </c>
      <c r="D27" s="36" t="s">
        <v>194</v>
      </c>
      <c r="E27" s="36" t="s">
        <v>195</v>
      </c>
      <c r="F27" s="36" t="s">
        <v>196</v>
      </c>
      <c r="G27" s="36" t="s">
        <v>137</v>
      </c>
      <c r="H27" s="36" t="s">
        <v>137</v>
      </c>
      <c r="I27" s="36" t="s">
        <v>189</v>
      </c>
      <c r="J27" s="36" t="s">
        <v>481</v>
      </c>
      <c r="K27" s="36" t="s">
        <v>197</v>
      </c>
      <c r="L27" s="36" t="s">
        <v>191</v>
      </c>
      <c r="M27" s="36" t="s">
        <v>192</v>
      </c>
      <c r="N27" s="36" t="s">
        <v>140</v>
      </c>
      <c r="O27" s="36" t="s">
        <v>138</v>
      </c>
      <c r="P27" s="36">
        <v>12</v>
      </c>
      <c r="Q27" s="36">
        <v>512</v>
      </c>
      <c r="R27" s="36" t="s">
        <v>65</v>
      </c>
      <c r="S27" s="36" t="s">
        <v>145</v>
      </c>
      <c r="T27" s="36" t="s">
        <v>198</v>
      </c>
      <c r="U27" s="36" t="s">
        <v>29</v>
      </c>
      <c r="V27" s="36" t="s">
        <v>143</v>
      </c>
      <c r="W27" s="36" t="s">
        <v>193</v>
      </c>
      <c r="X27" s="36" t="s">
        <v>175</v>
      </c>
      <c r="Y27" s="36" t="s">
        <v>66</v>
      </c>
      <c r="Z27" s="36" t="s">
        <v>127</v>
      </c>
      <c r="AA27" s="36" t="s">
        <v>137</v>
      </c>
      <c r="AB27" s="39">
        <v>23999000</v>
      </c>
      <c r="AF27" s="14"/>
    </row>
    <row r="28" spans="1:35" ht="18" x14ac:dyDescent="0.25">
      <c r="A28" s="36">
        <v>21</v>
      </c>
      <c r="B28" s="36" t="s">
        <v>152</v>
      </c>
      <c r="C28" s="36" t="s">
        <v>217</v>
      </c>
      <c r="D28" s="36" t="s">
        <v>194</v>
      </c>
      <c r="E28" s="36" t="s">
        <v>195</v>
      </c>
      <c r="F28" s="36" t="s">
        <v>196</v>
      </c>
      <c r="G28" s="36" t="s">
        <v>137</v>
      </c>
      <c r="H28" s="36" t="s">
        <v>137</v>
      </c>
      <c r="I28" s="36" t="s">
        <v>189</v>
      </c>
      <c r="J28" s="36" t="s">
        <v>481</v>
      </c>
      <c r="K28" s="36" t="s">
        <v>197</v>
      </c>
      <c r="L28" s="36" t="s">
        <v>191</v>
      </c>
      <c r="M28" s="36" t="s">
        <v>192</v>
      </c>
      <c r="N28" s="36" t="s">
        <v>140</v>
      </c>
      <c r="O28" s="36" t="s">
        <v>138</v>
      </c>
      <c r="P28" s="36">
        <v>12</v>
      </c>
      <c r="Q28" s="36">
        <v>1000</v>
      </c>
      <c r="R28" s="36" t="s">
        <v>65</v>
      </c>
      <c r="S28" s="36" t="s">
        <v>145</v>
      </c>
      <c r="T28" s="36" t="s">
        <v>198</v>
      </c>
      <c r="U28" s="36" t="s">
        <v>29</v>
      </c>
      <c r="V28" s="36" t="s">
        <v>143</v>
      </c>
      <c r="W28" s="36" t="s">
        <v>193</v>
      </c>
      <c r="X28" s="36" t="s">
        <v>175</v>
      </c>
      <c r="Y28" s="36" t="s">
        <v>66</v>
      </c>
      <c r="Z28" s="36" t="s">
        <v>127</v>
      </c>
      <c r="AA28" s="36" t="s">
        <v>137</v>
      </c>
      <c r="AB28" s="39">
        <v>27999000</v>
      </c>
      <c r="AF28" s="14"/>
    </row>
    <row r="29" spans="1:35" ht="18" x14ac:dyDescent="0.25">
      <c r="A29" s="36">
        <v>22</v>
      </c>
      <c r="B29" s="36" t="s">
        <v>152</v>
      </c>
      <c r="C29" s="36" t="s">
        <v>200</v>
      </c>
      <c r="D29" s="36" t="s">
        <v>201</v>
      </c>
      <c r="E29" s="36" t="s">
        <v>202</v>
      </c>
      <c r="F29" s="36" t="s">
        <v>162</v>
      </c>
      <c r="G29" s="36" t="s">
        <v>137</v>
      </c>
      <c r="H29" s="36" t="s">
        <v>137</v>
      </c>
      <c r="I29" s="36" t="s">
        <v>189</v>
      </c>
      <c r="J29" s="36" t="s">
        <v>478</v>
      </c>
      <c r="K29" s="36" t="s">
        <v>197</v>
      </c>
      <c r="L29" s="36" t="s">
        <v>191</v>
      </c>
      <c r="M29" s="36" t="s">
        <v>192</v>
      </c>
      <c r="N29" s="36" t="s">
        <v>203</v>
      </c>
      <c r="O29" s="36" t="s">
        <v>138</v>
      </c>
      <c r="P29" s="36">
        <v>12</v>
      </c>
      <c r="Q29" s="36">
        <v>512</v>
      </c>
      <c r="R29" s="36" t="s">
        <v>22</v>
      </c>
      <c r="S29" s="36" t="s">
        <v>164</v>
      </c>
      <c r="T29" s="36" t="s">
        <v>205</v>
      </c>
      <c r="U29" s="36" t="s">
        <v>29</v>
      </c>
      <c r="V29" s="36" t="s">
        <v>143</v>
      </c>
      <c r="W29" s="36" t="s">
        <v>193</v>
      </c>
      <c r="X29" s="36" t="s">
        <v>175</v>
      </c>
      <c r="Y29" s="36" t="s">
        <v>204</v>
      </c>
      <c r="Z29" s="36" t="s">
        <v>127</v>
      </c>
      <c r="AA29" s="36" t="s">
        <v>137</v>
      </c>
      <c r="AB29" s="39">
        <v>18999000</v>
      </c>
      <c r="AF29" s="14"/>
    </row>
    <row r="30" spans="1:35" ht="18" x14ac:dyDescent="0.25">
      <c r="A30" s="36">
        <v>23</v>
      </c>
      <c r="B30" s="36" t="s">
        <v>152</v>
      </c>
      <c r="C30" s="36" t="s">
        <v>217</v>
      </c>
      <c r="D30" s="36" t="s">
        <v>194</v>
      </c>
      <c r="E30" s="36" t="s">
        <v>195</v>
      </c>
      <c r="F30" s="36" t="s">
        <v>196</v>
      </c>
      <c r="G30" s="36" t="s">
        <v>137</v>
      </c>
      <c r="H30" s="36" t="s">
        <v>137</v>
      </c>
      <c r="I30" s="36" t="s">
        <v>189</v>
      </c>
      <c r="J30" s="36" t="s">
        <v>481</v>
      </c>
      <c r="K30" s="36" t="s">
        <v>197</v>
      </c>
      <c r="L30" s="36" t="s">
        <v>191</v>
      </c>
      <c r="M30" s="36" t="s">
        <v>192</v>
      </c>
      <c r="N30" s="36" t="s">
        <v>140</v>
      </c>
      <c r="O30" s="36" t="s">
        <v>138</v>
      </c>
      <c r="P30" s="36">
        <v>12</v>
      </c>
      <c r="Q30" s="36">
        <v>256</v>
      </c>
      <c r="R30" s="36" t="s">
        <v>65</v>
      </c>
      <c r="S30" s="36" t="s">
        <v>145</v>
      </c>
      <c r="T30" s="36" t="s">
        <v>198</v>
      </c>
      <c r="U30" s="36" t="s">
        <v>29</v>
      </c>
      <c r="V30" s="36" t="s">
        <v>143</v>
      </c>
      <c r="W30" s="36" t="s">
        <v>193</v>
      </c>
      <c r="X30" s="36" t="s">
        <v>175</v>
      </c>
      <c r="Y30" s="36" t="s">
        <v>66</v>
      </c>
      <c r="Z30" s="36" t="s">
        <v>127</v>
      </c>
      <c r="AA30" s="36" t="s">
        <v>137</v>
      </c>
      <c r="AB30" s="39">
        <v>21499000</v>
      </c>
      <c r="AF30" s="14"/>
    </row>
    <row r="31" spans="1:35" ht="18" x14ac:dyDescent="0.25">
      <c r="A31" s="36">
        <v>24</v>
      </c>
      <c r="B31" s="36" t="s">
        <v>152</v>
      </c>
      <c r="C31" s="36" t="s">
        <v>218</v>
      </c>
      <c r="D31" s="36" t="s">
        <v>219</v>
      </c>
      <c r="E31" s="36" t="s">
        <v>220</v>
      </c>
      <c r="F31" s="36" t="s">
        <v>221</v>
      </c>
      <c r="G31" s="36" t="s">
        <v>137</v>
      </c>
      <c r="H31" s="36" t="s">
        <v>137</v>
      </c>
      <c r="I31" s="36" t="s">
        <v>222</v>
      </c>
      <c r="J31" s="36" t="s">
        <v>482</v>
      </c>
      <c r="K31" s="36" t="s">
        <v>190</v>
      </c>
      <c r="L31" s="36" t="s">
        <v>88</v>
      </c>
      <c r="M31" s="36" t="s">
        <v>70</v>
      </c>
      <c r="N31" s="36" t="s">
        <v>140</v>
      </c>
      <c r="O31" s="36" t="s">
        <v>138</v>
      </c>
      <c r="P31" s="36">
        <v>8</v>
      </c>
      <c r="Q31" s="36">
        <v>256</v>
      </c>
      <c r="R31" s="36" t="s">
        <v>22</v>
      </c>
      <c r="S31" s="36" t="s">
        <v>164</v>
      </c>
      <c r="T31" s="36" t="s">
        <v>165</v>
      </c>
      <c r="U31" s="36" t="s">
        <v>54</v>
      </c>
      <c r="V31" s="36" t="s">
        <v>143</v>
      </c>
      <c r="W31" s="36" t="s">
        <v>223</v>
      </c>
      <c r="X31" s="36" t="s">
        <v>224</v>
      </c>
      <c r="Y31" s="36" t="s">
        <v>71</v>
      </c>
      <c r="Z31" s="36" t="s">
        <v>127</v>
      </c>
      <c r="AA31" s="36" t="s">
        <v>137</v>
      </c>
      <c r="AB31" s="39">
        <v>9999000</v>
      </c>
      <c r="AF31" s="14"/>
    </row>
    <row r="32" spans="1:35" ht="18" x14ac:dyDescent="0.25">
      <c r="A32" s="36">
        <v>25</v>
      </c>
      <c r="B32" s="36" t="s">
        <v>152</v>
      </c>
      <c r="C32" s="36" t="s">
        <v>218</v>
      </c>
      <c r="D32" s="36" t="s">
        <v>219</v>
      </c>
      <c r="E32" s="36" t="s">
        <v>220</v>
      </c>
      <c r="F32" s="36" t="s">
        <v>221</v>
      </c>
      <c r="G32" s="36" t="s">
        <v>137</v>
      </c>
      <c r="H32" s="36" t="s">
        <v>137</v>
      </c>
      <c r="I32" s="36" t="s">
        <v>222</v>
      </c>
      <c r="J32" s="36" t="s">
        <v>482</v>
      </c>
      <c r="K32" s="36" t="s">
        <v>190</v>
      </c>
      <c r="L32" s="36" t="s">
        <v>88</v>
      </c>
      <c r="M32" s="36" t="s">
        <v>70</v>
      </c>
      <c r="N32" s="36" t="s">
        <v>140</v>
      </c>
      <c r="O32" s="36" t="s">
        <v>138</v>
      </c>
      <c r="P32" s="36">
        <v>8</v>
      </c>
      <c r="Q32" s="36">
        <v>128</v>
      </c>
      <c r="R32" s="36" t="s">
        <v>22</v>
      </c>
      <c r="S32" s="36" t="s">
        <v>164</v>
      </c>
      <c r="T32" s="36" t="s">
        <v>165</v>
      </c>
      <c r="U32" s="36" t="s">
        <v>54</v>
      </c>
      <c r="V32" s="36" t="s">
        <v>143</v>
      </c>
      <c r="W32" s="36" t="s">
        <v>223</v>
      </c>
      <c r="X32" s="36" t="s">
        <v>224</v>
      </c>
      <c r="Y32" s="36" t="s">
        <v>71</v>
      </c>
      <c r="Z32" s="36" t="s">
        <v>127</v>
      </c>
      <c r="AA32" s="36" t="s">
        <v>137</v>
      </c>
      <c r="AB32" s="39">
        <v>8999000</v>
      </c>
      <c r="AF32" s="14"/>
    </row>
    <row r="33" spans="1:32" ht="18" x14ac:dyDescent="0.25">
      <c r="A33" s="36">
        <v>26</v>
      </c>
      <c r="B33" s="36" t="s">
        <v>152</v>
      </c>
      <c r="C33" s="36" t="s">
        <v>72</v>
      </c>
      <c r="D33" s="36" t="s">
        <v>225</v>
      </c>
      <c r="E33" s="36" t="s">
        <v>226</v>
      </c>
      <c r="F33" s="36" t="s">
        <v>221</v>
      </c>
      <c r="G33" s="36" t="s">
        <v>137</v>
      </c>
      <c r="H33" s="36" t="s">
        <v>137</v>
      </c>
      <c r="I33" s="36" t="s">
        <v>222</v>
      </c>
      <c r="J33" s="36" t="s">
        <v>483</v>
      </c>
      <c r="K33" s="36" t="s">
        <v>227</v>
      </c>
      <c r="L33" s="36" t="s">
        <v>88</v>
      </c>
      <c r="M33" s="36" t="s">
        <v>83</v>
      </c>
      <c r="N33" s="36" t="s">
        <v>140</v>
      </c>
      <c r="O33" s="36" t="s">
        <v>138</v>
      </c>
      <c r="P33" s="36">
        <v>12</v>
      </c>
      <c r="Q33" s="36">
        <v>512</v>
      </c>
      <c r="R33" s="36" t="s">
        <v>65</v>
      </c>
      <c r="S33" s="36" t="s">
        <v>145</v>
      </c>
      <c r="T33" s="36" t="s">
        <v>228</v>
      </c>
      <c r="U33" s="36" t="s">
        <v>29</v>
      </c>
      <c r="V33" s="36" t="s">
        <v>143</v>
      </c>
      <c r="W33" s="36" t="s">
        <v>193</v>
      </c>
      <c r="X33" s="36" t="s">
        <v>224</v>
      </c>
      <c r="Y33" s="36" t="s">
        <v>66</v>
      </c>
      <c r="Z33" s="36" t="s">
        <v>127</v>
      </c>
      <c r="AA33" s="36" t="s">
        <v>137</v>
      </c>
      <c r="AB33" s="39">
        <v>19999000</v>
      </c>
      <c r="AF33" s="14"/>
    </row>
    <row r="34" spans="1:32" ht="18" x14ac:dyDescent="0.25">
      <c r="A34" s="36">
        <v>27</v>
      </c>
      <c r="B34" s="36" t="s">
        <v>152</v>
      </c>
      <c r="C34" s="36" t="s">
        <v>75</v>
      </c>
      <c r="D34" s="36" t="s">
        <v>229</v>
      </c>
      <c r="E34" s="36" t="s">
        <v>202</v>
      </c>
      <c r="F34" s="36" t="s">
        <v>221</v>
      </c>
      <c r="G34" s="36" t="s">
        <v>137</v>
      </c>
      <c r="H34" s="36" t="s">
        <v>137</v>
      </c>
      <c r="I34" s="36" t="s">
        <v>222</v>
      </c>
      <c r="J34" s="36" t="s">
        <v>484</v>
      </c>
      <c r="K34" s="36" t="s">
        <v>190</v>
      </c>
      <c r="L34" s="36" t="s">
        <v>88</v>
      </c>
      <c r="M34" s="36" t="s">
        <v>83</v>
      </c>
      <c r="N34" s="36" t="s">
        <v>140</v>
      </c>
      <c r="O34" s="36" t="s">
        <v>138</v>
      </c>
      <c r="P34" s="36">
        <v>8</v>
      </c>
      <c r="Q34" s="36">
        <v>256</v>
      </c>
      <c r="R34" s="36" t="s">
        <v>22</v>
      </c>
      <c r="S34" s="36" t="s">
        <v>164</v>
      </c>
      <c r="T34" s="36" t="s">
        <v>228</v>
      </c>
      <c r="U34" s="36" t="s">
        <v>29</v>
      </c>
      <c r="V34" s="36" t="s">
        <v>143</v>
      </c>
      <c r="W34" s="36" t="s">
        <v>193</v>
      </c>
      <c r="X34" s="36" t="s">
        <v>224</v>
      </c>
      <c r="Y34" s="36" t="s">
        <v>76</v>
      </c>
      <c r="Z34" s="36" t="s">
        <v>127</v>
      </c>
      <c r="AA34" s="36" t="s">
        <v>137</v>
      </c>
      <c r="AB34" s="39">
        <v>15999000</v>
      </c>
      <c r="AF34" s="14"/>
    </row>
    <row r="35" spans="1:32" ht="18" x14ac:dyDescent="0.25">
      <c r="A35" s="36">
        <v>28</v>
      </c>
      <c r="B35" s="36" t="s">
        <v>152</v>
      </c>
      <c r="C35" s="36" t="s">
        <v>73</v>
      </c>
      <c r="D35" s="36" t="s">
        <v>230</v>
      </c>
      <c r="E35" s="38" t="s">
        <v>231</v>
      </c>
      <c r="F35" s="36" t="s">
        <v>221</v>
      </c>
      <c r="G35" s="36" t="s">
        <v>137</v>
      </c>
      <c r="H35" s="36" t="s">
        <v>137</v>
      </c>
      <c r="I35" s="36" t="s">
        <v>222</v>
      </c>
      <c r="J35" s="36" t="s">
        <v>485</v>
      </c>
      <c r="K35" s="36" t="s">
        <v>190</v>
      </c>
      <c r="L35" s="36" t="s">
        <v>88</v>
      </c>
      <c r="M35" s="36" t="s">
        <v>83</v>
      </c>
      <c r="N35" s="36" t="s">
        <v>140</v>
      </c>
      <c r="O35" s="36" t="s">
        <v>138</v>
      </c>
      <c r="P35" s="36">
        <v>8</v>
      </c>
      <c r="Q35" s="36">
        <v>256</v>
      </c>
      <c r="R35" s="36" t="s">
        <v>22</v>
      </c>
      <c r="S35" s="36" t="s">
        <v>164</v>
      </c>
      <c r="T35" s="36" t="s">
        <v>228</v>
      </c>
      <c r="U35" s="36" t="s">
        <v>29</v>
      </c>
      <c r="V35" s="36" t="s">
        <v>143</v>
      </c>
      <c r="W35" s="36" t="s">
        <v>193</v>
      </c>
      <c r="X35" s="36" t="s">
        <v>224</v>
      </c>
      <c r="Y35" s="36" t="s">
        <v>74</v>
      </c>
      <c r="Z35" s="36" t="s">
        <v>127</v>
      </c>
      <c r="AA35" s="36" t="s">
        <v>137</v>
      </c>
      <c r="AB35" s="39">
        <v>13999000</v>
      </c>
      <c r="AF35" s="14"/>
    </row>
    <row r="36" spans="1:32" x14ac:dyDescent="0.25">
      <c r="A36" s="36">
        <v>29</v>
      </c>
      <c r="B36" s="36" t="s">
        <v>152</v>
      </c>
      <c r="C36" s="36" t="s">
        <v>236</v>
      </c>
      <c r="D36" s="40" t="s">
        <v>237</v>
      </c>
      <c r="E36" s="40">
        <v>187</v>
      </c>
      <c r="F36" s="40" t="s">
        <v>238</v>
      </c>
      <c r="G36" s="36"/>
      <c r="H36" s="36"/>
      <c r="I36" s="40" t="s">
        <v>222</v>
      </c>
      <c r="J36" s="40" t="s">
        <v>486</v>
      </c>
      <c r="K36" s="40" t="s">
        <v>240</v>
      </c>
      <c r="L36" s="36" t="s">
        <v>88</v>
      </c>
      <c r="M36" s="40" t="s">
        <v>83</v>
      </c>
      <c r="N36" s="36" t="s">
        <v>140</v>
      </c>
      <c r="O36" s="36"/>
      <c r="P36" s="36">
        <v>8</v>
      </c>
      <c r="Q36" s="36">
        <v>256</v>
      </c>
      <c r="R36" s="40" t="s">
        <v>29</v>
      </c>
      <c r="S36" s="36" t="s">
        <v>141</v>
      </c>
      <c r="T36" s="40" t="s">
        <v>241</v>
      </c>
      <c r="U36" s="36" t="s">
        <v>54</v>
      </c>
      <c r="V36" s="36"/>
      <c r="W36" s="40" t="s">
        <v>242</v>
      </c>
      <c r="X36" s="40" t="s">
        <v>239</v>
      </c>
      <c r="Y36" s="40" t="s">
        <v>243</v>
      </c>
      <c r="Z36" s="36" t="s">
        <v>148</v>
      </c>
      <c r="AA36" s="36"/>
      <c r="AB36" s="39">
        <v>14999000</v>
      </c>
      <c r="AF36" s="14"/>
    </row>
    <row r="37" spans="1:32" x14ac:dyDescent="0.25">
      <c r="A37" s="36">
        <v>30</v>
      </c>
      <c r="B37" s="36" t="s">
        <v>152</v>
      </c>
      <c r="C37" s="36" t="s">
        <v>236</v>
      </c>
      <c r="D37" s="40" t="s">
        <v>237</v>
      </c>
      <c r="E37" s="40">
        <v>187</v>
      </c>
      <c r="F37" s="40" t="s">
        <v>238</v>
      </c>
      <c r="G37" s="36"/>
      <c r="H37" s="36"/>
      <c r="I37" s="40" t="s">
        <v>222</v>
      </c>
      <c r="J37" s="40" t="s">
        <v>486</v>
      </c>
      <c r="K37" s="40" t="s">
        <v>240</v>
      </c>
      <c r="L37" s="36" t="s">
        <v>88</v>
      </c>
      <c r="M37" s="40" t="s">
        <v>83</v>
      </c>
      <c r="N37" s="36" t="s">
        <v>140</v>
      </c>
      <c r="O37" s="36"/>
      <c r="P37" s="36">
        <v>8</v>
      </c>
      <c r="Q37" s="36">
        <v>512</v>
      </c>
      <c r="R37" s="40" t="s">
        <v>29</v>
      </c>
      <c r="S37" s="36" t="s">
        <v>141</v>
      </c>
      <c r="T37" s="40" t="s">
        <v>241</v>
      </c>
      <c r="U37" s="36" t="s">
        <v>54</v>
      </c>
      <c r="V37" s="36"/>
      <c r="W37" s="40" t="s">
        <v>242</v>
      </c>
      <c r="X37" s="40" t="s">
        <v>239</v>
      </c>
      <c r="Y37" s="40" t="s">
        <v>243</v>
      </c>
      <c r="Z37" s="36" t="s">
        <v>148</v>
      </c>
      <c r="AA37" s="36"/>
      <c r="AB37" s="39">
        <v>16499000</v>
      </c>
      <c r="AF37" s="14"/>
    </row>
    <row r="38" spans="1:32" x14ac:dyDescent="0.25">
      <c r="A38" s="36">
        <v>31</v>
      </c>
      <c r="B38" s="36" t="s">
        <v>152</v>
      </c>
      <c r="C38" s="36" t="s">
        <v>82</v>
      </c>
      <c r="D38" s="40" t="s">
        <v>244</v>
      </c>
      <c r="E38" s="40" t="s">
        <v>245</v>
      </c>
      <c r="F38" s="40" t="s">
        <v>238</v>
      </c>
      <c r="G38" s="36"/>
      <c r="H38" s="36"/>
      <c r="I38" s="40" t="s">
        <v>222</v>
      </c>
      <c r="J38" s="40" t="s">
        <v>487</v>
      </c>
      <c r="K38" s="40" t="s">
        <v>246</v>
      </c>
      <c r="L38" s="36" t="s">
        <v>88</v>
      </c>
      <c r="M38" s="40" t="s">
        <v>83</v>
      </c>
      <c r="N38" s="36" t="s">
        <v>140</v>
      </c>
      <c r="O38" s="36"/>
      <c r="P38" s="36">
        <v>12</v>
      </c>
      <c r="Q38" s="36">
        <v>256</v>
      </c>
      <c r="R38" s="40" t="s">
        <v>22</v>
      </c>
      <c r="S38" s="36" t="s">
        <v>164</v>
      </c>
      <c r="T38" s="40" t="s">
        <v>247</v>
      </c>
      <c r="U38" s="40" t="s">
        <v>248</v>
      </c>
      <c r="V38" s="36"/>
      <c r="W38" s="40" t="s">
        <v>223</v>
      </c>
      <c r="X38" s="40" t="s">
        <v>239</v>
      </c>
      <c r="Y38" s="40" t="s">
        <v>86</v>
      </c>
      <c r="Z38" s="36" t="s">
        <v>148</v>
      </c>
      <c r="AA38" s="36"/>
      <c r="AB38" s="39">
        <v>23499000</v>
      </c>
    </row>
    <row r="39" spans="1:32" x14ac:dyDescent="0.25">
      <c r="A39" s="36">
        <v>32</v>
      </c>
      <c r="B39" s="36" t="s">
        <v>152</v>
      </c>
      <c r="C39" s="36" t="s">
        <v>82</v>
      </c>
      <c r="D39" s="40" t="s">
        <v>244</v>
      </c>
      <c r="E39" s="40" t="s">
        <v>245</v>
      </c>
      <c r="F39" s="40" t="s">
        <v>238</v>
      </c>
      <c r="G39" s="36"/>
      <c r="H39" s="36"/>
      <c r="I39" s="40" t="s">
        <v>222</v>
      </c>
      <c r="J39" s="40" t="s">
        <v>487</v>
      </c>
      <c r="K39" s="40" t="s">
        <v>246</v>
      </c>
      <c r="L39" s="36" t="s">
        <v>88</v>
      </c>
      <c r="M39" s="40" t="s">
        <v>83</v>
      </c>
      <c r="N39" s="36" t="s">
        <v>140</v>
      </c>
      <c r="O39" s="36"/>
      <c r="P39" s="36">
        <v>12</v>
      </c>
      <c r="Q39" s="36">
        <v>512</v>
      </c>
      <c r="R39" s="40" t="s">
        <v>22</v>
      </c>
      <c r="S39" s="36" t="s">
        <v>164</v>
      </c>
      <c r="T39" s="40" t="s">
        <v>247</v>
      </c>
      <c r="U39" s="40" t="s">
        <v>248</v>
      </c>
      <c r="V39" s="36"/>
      <c r="W39" s="40" t="s">
        <v>223</v>
      </c>
      <c r="X39" s="40" t="s">
        <v>239</v>
      </c>
      <c r="Y39" s="40" t="s">
        <v>86</v>
      </c>
      <c r="Z39" s="36" t="s">
        <v>148</v>
      </c>
      <c r="AA39" s="36"/>
      <c r="AB39" s="39">
        <v>24999000</v>
      </c>
    </row>
    <row r="40" spans="1:32" x14ac:dyDescent="0.25">
      <c r="A40" s="36">
        <v>33</v>
      </c>
      <c r="B40" s="36" t="s">
        <v>152</v>
      </c>
      <c r="C40" s="36" t="s">
        <v>249</v>
      </c>
      <c r="D40" s="40" t="s">
        <v>250</v>
      </c>
      <c r="E40" s="40" t="s">
        <v>251</v>
      </c>
      <c r="F40" s="40" t="s">
        <v>252</v>
      </c>
      <c r="G40" s="36"/>
      <c r="H40" s="36"/>
      <c r="I40" s="40" t="s">
        <v>253</v>
      </c>
      <c r="J40" s="40" t="s">
        <v>488</v>
      </c>
      <c r="K40" s="40" t="s">
        <v>254</v>
      </c>
      <c r="L40" s="36" t="s">
        <v>88</v>
      </c>
      <c r="M40" s="40" t="s">
        <v>255</v>
      </c>
      <c r="N40" s="36" t="s">
        <v>140</v>
      </c>
      <c r="O40" s="36"/>
      <c r="P40" s="36">
        <v>6</v>
      </c>
      <c r="Q40" s="36">
        <v>128</v>
      </c>
      <c r="R40" s="40" t="s">
        <v>22</v>
      </c>
      <c r="S40" s="36" t="s">
        <v>164</v>
      </c>
      <c r="T40" s="40" t="s">
        <v>256</v>
      </c>
      <c r="U40" s="36" t="s">
        <v>23</v>
      </c>
      <c r="V40" s="36"/>
      <c r="W40" s="40" t="s">
        <v>166</v>
      </c>
      <c r="X40" s="40" t="s">
        <v>147</v>
      </c>
      <c r="Y40" s="40" t="s">
        <v>66</v>
      </c>
      <c r="Z40" s="36" t="s">
        <v>148</v>
      </c>
      <c r="AA40" s="36"/>
      <c r="AB40" s="39">
        <v>2199000</v>
      </c>
    </row>
    <row r="41" spans="1:32" x14ac:dyDescent="0.25">
      <c r="A41" s="36">
        <v>34</v>
      </c>
      <c r="B41" s="36" t="s">
        <v>152</v>
      </c>
      <c r="C41" s="36" t="s">
        <v>257</v>
      </c>
      <c r="D41" s="40" t="s">
        <v>258</v>
      </c>
      <c r="E41" s="40" t="s">
        <v>259</v>
      </c>
      <c r="F41" s="40" t="s">
        <v>252</v>
      </c>
      <c r="G41" s="36"/>
      <c r="H41" s="36"/>
      <c r="I41" s="40" t="s">
        <v>260</v>
      </c>
      <c r="J41" s="40" t="s">
        <v>489</v>
      </c>
      <c r="K41" s="40" t="s">
        <v>190</v>
      </c>
      <c r="L41" s="36" t="s">
        <v>191</v>
      </c>
      <c r="M41" s="36" t="s">
        <v>261</v>
      </c>
      <c r="N41" s="36" t="s">
        <v>140</v>
      </c>
      <c r="O41" s="36"/>
      <c r="P41" s="36">
        <v>8</v>
      </c>
      <c r="Q41" s="36">
        <v>256</v>
      </c>
      <c r="R41" s="40" t="s">
        <v>22</v>
      </c>
      <c r="S41" s="36" t="s">
        <v>164</v>
      </c>
      <c r="T41" s="36" t="s">
        <v>166</v>
      </c>
      <c r="U41" s="36" t="s">
        <v>23</v>
      </c>
      <c r="V41" s="36"/>
      <c r="W41" s="40" t="s">
        <v>166</v>
      </c>
      <c r="X41" s="41" t="s">
        <v>147</v>
      </c>
      <c r="Y41" s="40" t="s">
        <v>66</v>
      </c>
      <c r="Z41" s="36"/>
      <c r="AA41" s="36"/>
      <c r="AB41" s="39">
        <v>3599000</v>
      </c>
    </row>
    <row r="42" spans="1:32" x14ac:dyDescent="0.25">
      <c r="A42" s="36">
        <v>35</v>
      </c>
      <c r="B42" s="36" t="s">
        <v>152</v>
      </c>
      <c r="C42" s="36" t="s">
        <v>262</v>
      </c>
      <c r="D42" s="40" t="s">
        <v>263</v>
      </c>
      <c r="E42" s="40" t="s">
        <v>264</v>
      </c>
      <c r="F42" s="40" t="s">
        <v>252</v>
      </c>
      <c r="G42" s="36"/>
      <c r="H42" s="36"/>
      <c r="I42" s="40" t="s">
        <v>260</v>
      </c>
      <c r="J42" s="40" t="s">
        <v>489</v>
      </c>
      <c r="K42" s="40" t="s">
        <v>190</v>
      </c>
      <c r="L42" s="36" t="s">
        <v>191</v>
      </c>
      <c r="M42" s="40" t="s">
        <v>80</v>
      </c>
      <c r="N42" s="36" t="s">
        <v>140</v>
      </c>
      <c r="O42" s="36"/>
      <c r="P42" s="36">
        <v>8</v>
      </c>
      <c r="Q42" s="36">
        <v>128</v>
      </c>
      <c r="R42" s="40" t="s">
        <v>22</v>
      </c>
      <c r="S42" s="36" t="s">
        <v>164</v>
      </c>
      <c r="T42" s="40" t="s">
        <v>265</v>
      </c>
      <c r="U42" s="36" t="s">
        <v>23</v>
      </c>
      <c r="V42" s="36"/>
      <c r="W42" s="40" t="s">
        <v>166</v>
      </c>
      <c r="X42" s="41" t="s">
        <v>147</v>
      </c>
      <c r="Y42" s="40" t="s">
        <v>66</v>
      </c>
      <c r="Z42" s="36"/>
      <c r="AA42" s="36"/>
      <c r="AB42" s="39">
        <v>3999000</v>
      </c>
    </row>
    <row r="43" spans="1:32" x14ac:dyDescent="0.25">
      <c r="A43" s="36">
        <v>36</v>
      </c>
      <c r="B43" s="36" t="s">
        <v>152</v>
      </c>
      <c r="C43" s="36" t="s">
        <v>77</v>
      </c>
      <c r="D43" s="40" t="s">
        <v>258</v>
      </c>
      <c r="E43" s="41" t="s">
        <v>259</v>
      </c>
      <c r="F43" s="40" t="s">
        <v>252</v>
      </c>
      <c r="G43" s="36"/>
      <c r="H43" s="36"/>
      <c r="I43" s="40" t="s">
        <v>260</v>
      </c>
      <c r="J43" s="40" t="s">
        <v>490</v>
      </c>
      <c r="K43" s="40" t="s">
        <v>190</v>
      </c>
      <c r="L43" s="36" t="s">
        <v>191</v>
      </c>
      <c r="M43" s="40" t="s">
        <v>78</v>
      </c>
      <c r="N43" s="36" t="s">
        <v>140</v>
      </c>
      <c r="O43" s="36"/>
      <c r="P43" s="36">
        <v>8</v>
      </c>
      <c r="Q43" s="36">
        <v>256</v>
      </c>
      <c r="R43" s="40" t="s">
        <v>22</v>
      </c>
      <c r="S43" s="36" t="s">
        <v>164</v>
      </c>
      <c r="T43" s="40" t="s">
        <v>166</v>
      </c>
      <c r="U43" s="36" t="s">
        <v>23</v>
      </c>
      <c r="V43" s="36"/>
      <c r="W43" s="40" t="s">
        <v>166</v>
      </c>
      <c r="X43" s="41" t="s">
        <v>147</v>
      </c>
      <c r="Y43" s="40" t="s">
        <v>66</v>
      </c>
      <c r="Z43" s="36"/>
      <c r="AA43" s="36"/>
      <c r="AB43" s="39">
        <v>2999000</v>
      </c>
    </row>
    <row r="44" spans="1:32" x14ac:dyDescent="0.25">
      <c r="A44" s="36">
        <v>37</v>
      </c>
      <c r="B44" s="36" t="s">
        <v>152</v>
      </c>
      <c r="C44" s="36" t="s">
        <v>266</v>
      </c>
      <c r="D44" s="40" t="s">
        <v>267</v>
      </c>
      <c r="E44" s="40" t="s">
        <v>268</v>
      </c>
      <c r="F44" s="40" t="s">
        <v>252</v>
      </c>
      <c r="G44" s="36"/>
      <c r="H44" s="36"/>
      <c r="I44" s="40" t="s">
        <v>253</v>
      </c>
      <c r="J44" s="40" t="s">
        <v>488</v>
      </c>
      <c r="K44" s="40" t="s">
        <v>269</v>
      </c>
      <c r="L44" s="36" t="s">
        <v>88</v>
      </c>
      <c r="M44" s="40" t="s">
        <v>270</v>
      </c>
      <c r="N44" s="36" t="s">
        <v>140</v>
      </c>
      <c r="O44" s="36"/>
      <c r="P44" s="36">
        <v>4</v>
      </c>
      <c r="Q44" s="36">
        <v>128</v>
      </c>
      <c r="R44" s="40" t="s">
        <v>22</v>
      </c>
      <c r="S44" s="36" t="s">
        <v>141</v>
      </c>
      <c r="T44" s="40" t="s">
        <v>256</v>
      </c>
      <c r="U44" s="36" t="s">
        <v>271</v>
      </c>
      <c r="V44" s="36"/>
      <c r="W44" s="36"/>
      <c r="X44" s="41" t="s">
        <v>147</v>
      </c>
      <c r="Y44" s="40" t="s">
        <v>66</v>
      </c>
      <c r="Z44" s="36"/>
      <c r="AA44" s="36"/>
      <c r="AB44" s="39">
        <v>1599000</v>
      </c>
    </row>
    <row r="45" spans="1:32" x14ac:dyDescent="0.25">
      <c r="A45" s="36">
        <v>38</v>
      </c>
      <c r="B45" s="36" t="s">
        <v>152</v>
      </c>
      <c r="C45" s="36" t="s">
        <v>266</v>
      </c>
      <c r="D45" s="40" t="s">
        <v>267</v>
      </c>
      <c r="E45" s="40" t="s">
        <v>268</v>
      </c>
      <c r="F45" s="40" t="s">
        <v>252</v>
      </c>
      <c r="G45" s="36"/>
      <c r="H45" s="36"/>
      <c r="I45" s="40" t="s">
        <v>253</v>
      </c>
      <c r="J45" s="40" t="s">
        <v>488</v>
      </c>
      <c r="K45" s="40" t="s">
        <v>269</v>
      </c>
      <c r="L45" s="36" t="s">
        <v>88</v>
      </c>
      <c r="M45" s="40" t="s">
        <v>270</v>
      </c>
      <c r="N45" s="36" t="s">
        <v>140</v>
      </c>
      <c r="O45" s="36"/>
      <c r="P45" s="36">
        <v>6</v>
      </c>
      <c r="Q45" s="36">
        <v>128</v>
      </c>
      <c r="R45" s="40" t="s">
        <v>22</v>
      </c>
      <c r="S45" s="36" t="s">
        <v>141</v>
      </c>
      <c r="T45" s="40" t="s">
        <v>256</v>
      </c>
      <c r="U45" s="36" t="s">
        <v>271</v>
      </c>
      <c r="V45" s="36"/>
      <c r="W45" s="36"/>
      <c r="X45" s="41" t="s">
        <v>147</v>
      </c>
      <c r="Y45" s="40" t="s">
        <v>66</v>
      </c>
      <c r="Z45" s="36"/>
      <c r="AA45" s="36"/>
      <c r="AB45" s="39">
        <v>1899000</v>
      </c>
    </row>
    <row r="46" spans="1:32" x14ac:dyDescent="0.25">
      <c r="A46" s="36">
        <v>39</v>
      </c>
      <c r="B46" s="36" t="s">
        <v>152</v>
      </c>
      <c r="C46" s="36" t="s">
        <v>273</v>
      </c>
      <c r="D46" s="40" t="s">
        <v>274</v>
      </c>
      <c r="E46" s="40" t="s">
        <v>272</v>
      </c>
      <c r="F46" s="40" t="s">
        <v>252</v>
      </c>
      <c r="G46" s="36"/>
      <c r="H46" s="36"/>
      <c r="I46" s="40" t="s">
        <v>260</v>
      </c>
      <c r="J46" s="40" t="s">
        <v>488</v>
      </c>
      <c r="K46" s="40" t="s">
        <v>139</v>
      </c>
      <c r="L46" s="36" t="s">
        <v>88</v>
      </c>
      <c r="M46" s="40" t="s">
        <v>275</v>
      </c>
      <c r="N46" s="36" t="s">
        <v>140</v>
      </c>
      <c r="O46" s="36"/>
      <c r="P46" s="36">
        <v>8</v>
      </c>
      <c r="Q46" s="36">
        <v>256</v>
      </c>
      <c r="R46" s="36" t="s">
        <v>276</v>
      </c>
      <c r="S46" s="36" t="s">
        <v>164</v>
      </c>
      <c r="T46" s="40" t="s">
        <v>277</v>
      </c>
      <c r="U46" s="36" t="s">
        <v>24</v>
      </c>
      <c r="V46" s="36"/>
      <c r="W46" s="40" t="s">
        <v>265</v>
      </c>
      <c r="X46" s="41" t="s">
        <v>147</v>
      </c>
      <c r="Y46" s="36" t="s">
        <v>40</v>
      </c>
      <c r="Z46" s="36" t="s">
        <v>148</v>
      </c>
      <c r="AA46" s="36"/>
      <c r="AB46" s="39">
        <v>6499000</v>
      </c>
    </row>
    <row r="47" spans="1:32" x14ac:dyDescent="0.25">
      <c r="A47" s="36">
        <v>40</v>
      </c>
      <c r="B47" s="36" t="s">
        <v>153</v>
      </c>
      <c r="C47" s="36" t="s">
        <v>279</v>
      </c>
      <c r="D47" s="40" t="s">
        <v>280</v>
      </c>
      <c r="E47" s="40" t="s">
        <v>281</v>
      </c>
      <c r="F47" s="40" t="s">
        <v>238</v>
      </c>
      <c r="G47" s="36"/>
      <c r="H47" s="36"/>
      <c r="I47" s="40" t="s">
        <v>282</v>
      </c>
      <c r="J47" s="40" t="s">
        <v>491</v>
      </c>
      <c r="K47" s="40" t="s">
        <v>283</v>
      </c>
      <c r="L47" s="36" t="s">
        <v>191</v>
      </c>
      <c r="M47" s="40" t="s">
        <v>192</v>
      </c>
      <c r="N47" s="36" t="s">
        <v>140</v>
      </c>
      <c r="O47" s="36"/>
      <c r="P47" s="36">
        <v>12</v>
      </c>
      <c r="Q47" s="36">
        <v>256</v>
      </c>
      <c r="R47" s="36" t="s">
        <v>22</v>
      </c>
      <c r="S47" s="36" t="s">
        <v>164</v>
      </c>
      <c r="T47" s="40" t="s">
        <v>284</v>
      </c>
      <c r="U47" s="36" t="s">
        <v>24</v>
      </c>
      <c r="V47" s="36"/>
      <c r="W47" s="40" t="s">
        <v>223</v>
      </c>
      <c r="X47" s="40" t="s">
        <v>239</v>
      </c>
      <c r="Y47" s="36" t="s">
        <v>285</v>
      </c>
      <c r="Z47" s="36" t="s">
        <v>148</v>
      </c>
      <c r="AA47" s="36"/>
      <c r="AB47" s="39">
        <v>11999000</v>
      </c>
    </row>
    <row r="48" spans="1:32" x14ac:dyDescent="0.25">
      <c r="A48" s="36">
        <v>41</v>
      </c>
      <c r="B48" s="36" t="s">
        <v>153</v>
      </c>
      <c r="C48" s="36" t="s">
        <v>286</v>
      </c>
      <c r="D48" s="40" t="s">
        <v>287</v>
      </c>
      <c r="E48" s="40" t="s">
        <v>288</v>
      </c>
      <c r="F48" s="36" t="s">
        <v>289</v>
      </c>
      <c r="G48" s="36"/>
      <c r="H48" s="36"/>
      <c r="I48" s="40" t="s">
        <v>132</v>
      </c>
      <c r="J48" s="40" t="s">
        <v>492</v>
      </c>
      <c r="K48" s="40" t="s">
        <v>290</v>
      </c>
      <c r="L48" s="36" t="s">
        <v>88</v>
      </c>
      <c r="M48" s="40" t="s">
        <v>291</v>
      </c>
      <c r="N48" s="36" t="s">
        <v>140</v>
      </c>
      <c r="O48" s="36"/>
      <c r="P48" s="36">
        <v>12</v>
      </c>
      <c r="Q48" s="36">
        <v>256</v>
      </c>
      <c r="R48" s="36" t="s">
        <v>22</v>
      </c>
      <c r="S48" s="36" t="s">
        <v>164</v>
      </c>
      <c r="T48" s="41" t="s">
        <v>292</v>
      </c>
      <c r="U48" s="36" t="s">
        <v>293</v>
      </c>
      <c r="V48" s="36"/>
      <c r="W48" s="40" t="s">
        <v>166</v>
      </c>
      <c r="X48" s="40" t="s">
        <v>147</v>
      </c>
      <c r="Y48" s="40" t="s">
        <v>66</v>
      </c>
      <c r="Z48" s="36" t="s">
        <v>148</v>
      </c>
      <c r="AA48" s="36"/>
      <c r="AB48" s="39">
        <v>6499000</v>
      </c>
    </row>
    <row r="49" spans="1:28" x14ac:dyDescent="0.25">
      <c r="A49" s="36">
        <v>42</v>
      </c>
      <c r="B49" s="36" t="s">
        <v>447</v>
      </c>
      <c r="C49" s="36" t="s">
        <v>294</v>
      </c>
      <c r="D49" s="40" t="s">
        <v>295</v>
      </c>
      <c r="E49" s="40" t="s">
        <v>296</v>
      </c>
      <c r="F49" s="36" t="s">
        <v>289</v>
      </c>
      <c r="G49" s="36"/>
      <c r="H49" s="36"/>
      <c r="I49" s="36" t="s">
        <v>135</v>
      </c>
      <c r="J49" s="40" t="s">
        <v>493</v>
      </c>
      <c r="K49" s="40" t="s">
        <v>297</v>
      </c>
      <c r="L49" s="36" t="s">
        <v>191</v>
      </c>
      <c r="M49" s="40" t="s">
        <v>298</v>
      </c>
      <c r="N49" s="36" t="s">
        <v>140</v>
      </c>
      <c r="O49" s="36"/>
      <c r="P49" s="36">
        <v>4</v>
      </c>
      <c r="Q49" s="36">
        <v>128</v>
      </c>
      <c r="R49" s="36" t="s">
        <v>271</v>
      </c>
      <c r="S49" s="40" t="s">
        <v>143</v>
      </c>
      <c r="T49" s="40" t="s">
        <v>166</v>
      </c>
      <c r="U49" s="36" t="s">
        <v>299</v>
      </c>
      <c r="V49" s="36"/>
      <c r="W49" s="41" t="s">
        <v>166</v>
      </c>
      <c r="X49" s="40" t="s">
        <v>147</v>
      </c>
      <c r="Y49" s="40" t="s">
        <v>66</v>
      </c>
      <c r="Z49" s="36"/>
      <c r="AA49" s="36"/>
      <c r="AB49" s="39">
        <v>1199000</v>
      </c>
    </row>
    <row r="50" spans="1:28" x14ac:dyDescent="0.25">
      <c r="A50" s="36">
        <v>43</v>
      </c>
      <c r="B50" s="36" t="s">
        <v>447</v>
      </c>
      <c r="C50" s="36" t="s">
        <v>300</v>
      </c>
      <c r="D50" s="40" t="s">
        <v>301</v>
      </c>
      <c r="E50" s="40" t="s">
        <v>302</v>
      </c>
      <c r="F50" s="40" t="s">
        <v>252</v>
      </c>
      <c r="G50" s="36"/>
      <c r="H50" s="36"/>
      <c r="I50" s="36" t="s">
        <v>135</v>
      </c>
      <c r="J50" s="40" t="s">
        <v>494</v>
      </c>
      <c r="K50" s="40" t="s">
        <v>269</v>
      </c>
      <c r="L50" s="36" t="s">
        <v>88</v>
      </c>
      <c r="M50" s="40" t="s">
        <v>270</v>
      </c>
      <c r="N50" s="36" t="s">
        <v>140</v>
      </c>
      <c r="O50" s="36"/>
      <c r="P50" s="36">
        <v>6</v>
      </c>
      <c r="Q50" s="36">
        <v>128</v>
      </c>
      <c r="R50" s="36" t="s">
        <v>22</v>
      </c>
      <c r="S50" s="36" t="s">
        <v>141</v>
      </c>
      <c r="T50" s="40" t="s">
        <v>166</v>
      </c>
      <c r="U50" s="36" t="s">
        <v>271</v>
      </c>
      <c r="V50" s="36"/>
      <c r="W50" s="40" t="s">
        <v>166</v>
      </c>
      <c r="X50" s="40" t="s">
        <v>147</v>
      </c>
      <c r="Y50" s="40" t="s">
        <v>66</v>
      </c>
      <c r="Z50" s="36" t="s">
        <v>148</v>
      </c>
      <c r="AA50" s="36"/>
      <c r="AB50" s="39">
        <v>1499000</v>
      </c>
    </row>
    <row r="51" spans="1:28" x14ac:dyDescent="0.25">
      <c r="A51" s="36">
        <v>44</v>
      </c>
      <c r="B51" s="36" t="s">
        <v>447</v>
      </c>
      <c r="C51" s="36" t="s">
        <v>300</v>
      </c>
      <c r="D51" s="40" t="s">
        <v>301</v>
      </c>
      <c r="E51" s="40" t="s">
        <v>302</v>
      </c>
      <c r="F51" s="40" t="s">
        <v>252</v>
      </c>
      <c r="G51" s="36"/>
      <c r="H51" s="36"/>
      <c r="I51" s="36" t="s">
        <v>135</v>
      </c>
      <c r="J51" s="40" t="s">
        <v>494</v>
      </c>
      <c r="K51" s="40" t="s">
        <v>269</v>
      </c>
      <c r="L51" s="36" t="s">
        <v>88</v>
      </c>
      <c r="M51" s="40" t="s">
        <v>270</v>
      </c>
      <c r="N51" s="36" t="s">
        <v>140</v>
      </c>
      <c r="O51" s="36"/>
      <c r="P51" s="36">
        <v>8</v>
      </c>
      <c r="Q51" s="36">
        <v>256</v>
      </c>
      <c r="R51" s="36" t="s">
        <v>22</v>
      </c>
      <c r="S51" s="36" t="s">
        <v>141</v>
      </c>
      <c r="T51" s="40" t="s">
        <v>166</v>
      </c>
      <c r="U51" s="36" t="s">
        <v>271</v>
      </c>
      <c r="V51" s="36"/>
      <c r="W51" s="40" t="s">
        <v>166</v>
      </c>
      <c r="X51" s="40" t="s">
        <v>147</v>
      </c>
      <c r="Y51" s="40" t="s">
        <v>66</v>
      </c>
      <c r="Z51" s="36" t="s">
        <v>148</v>
      </c>
      <c r="AA51" s="36"/>
      <c r="AB51" s="39">
        <v>1799000</v>
      </c>
    </row>
    <row r="52" spans="1:28" x14ac:dyDescent="0.25">
      <c r="A52" s="36">
        <v>45</v>
      </c>
      <c r="B52" s="36" t="s">
        <v>447</v>
      </c>
      <c r="C52" s="36" t="s">
        <v>303</v>
      </c>
      <c r="D52" s="40" t="s">
        <v>304</v>
      </c>
      <c r="E52" s="40" t="s">
        <v>305</v>
      </c>
      <c r="F52" s="40" t="s">
        <v>306</v>
      </c>
      <c r="G52" s="36"/>
      <c r="H52" s="36"/>
      <c r="I52" s="36" t="s">
        <v>135</v>
      </c>
      <c r="J52" s="40" t="s">
        <v>495</v>
      </c>
      <c r="K52" s="40" t="s">
        <v>307</v>
      </c>
      <c r="L52" s="36" t="s">
        <v>88</v>
      </c>
      <c r="M52" s="40" t="s">
        <v>308</v>
      </c>
      <c r="N52" s="36" t="s">
        <v>140</v>
      </c>
      <c r="O52" s="36"/>
      <c r="P52" s="36">
        <v>8</v>
      </c>
      <c r="Q52" s="36">
        <v>128</v>
      </c>
      <c r="R52" s="36" t="s">
        <v>22</v>
      </c>
      <c r="S52" s="36" t="s">
        <v>164</v>
      </c>
      <c r="T52" s="40" t="s">
        <v>166</v>
      </c>
      <c r="U52" s="36" t="s">
        <v>271</v>
      </c>
      <c r="V52" s="36"/>
      <c r="W52" s="40" t="s">
        <v>166</v>
      </c>
      <c r="X52" s="40" t="s">
        <v>147</v>
      </c>
      <c r="Y52" s="40" t="s">
        <v>66</v>
      </c>
      <c r="Z52" s="36"/>
      <c r="AA52" s="36"/>
      <c r="AB52" s="39">
        <v>1799000</v>
      </c>
    </row>
    <row r="53" spans="1:28" x14ac:dyDescent="0.25">
      <c r="A53" s="36">
        <v>46</v>
      </c>
      <c r="B53" s="36" t="s">
        <v>447</v>
      </c>
      <c r="C53" s="36" t="s">
        <v>303</v>
      </c>
      <c r="D53" s="40" t="s">
        <v>304</v>
      </c>
      <c r="E53" s="40" t="s">
        <v>305</v>
      </c>
      <c r="F53" s="40" t="s">
        <v>306</v>
      </c>
      <c r="G53" s="36"/>
      <c r="H53" s="36"/>
      <c r="I53" s="36" t="s">
        <v>135</v>
      </c>
      <c r="J53" s="40" t="s">
        <v>495</v>
      </c>
      <c r="K53" s="40" t="s">
        <v>307</v>
      </c>
      <c r="L53" s="36" t="s">
        <v>88</v>
      </c>
      <c r="M53" s="40" t="s">
        <v>308</v>
      </c>
      <c r="N53" s="36" t="s">
        <v>140</v>
      </c>
      <c r="O53" s="36"/>
      <c r="P53" s="36">
        <v>8</v>
      </c>
      <c r="Q53" s="36">
        <v>256</v>
      </c>
      <c r="R53" s="36" t="s">
        <v>22</v>
      </c>
      <c r="S53" s="36" t="s">
        <v>164</v>
      </c>
      <c r="T53" s="40" t="s">
        <v>166</v>
      </c>
      <c r="U53" s="36" t="s">
        <v>271</v>
      </c>
      <c r="V53" s="36"/>
      <c r="W53" s="40" t="s">
        <v>166</v>
      </c>
      <c r="X53" s="40" t="s">
        <v>147</v>
      </c>
      <c r="Y53" s="40" t="s">
        <v>66</v>
      </c>
      <c r="Z53" s="36"/>
      <c r="AA53" s="36"/>
      <c r="AB53" s="39">
        <v>1999000</v>
      </c>
    </row>
    <row r="54" spans="1:28" x14ac:dyDescent="0.25">
      <c r="A54" s="36">
        <v>47</v>
      </c>
      <c r="B54" s="36" t="s">
        <v>447</v>
      </c>
      <c r="C54" s="36" t="s">
        <v>309</v>
      </c>
      <c r="D54" s="40" t="s">
        <v>310</v>
      </c>
      <c r="E54" s="40" t="s">
        <v>178</v>
      </c>
      <c r="F54" s="40" t="s">
        <v>306</v>
      </c>
      <c r="G54" s="36"/>
      <c r="H54" s="36"/>
      <c r="I54" s="36" t="s">
        <v>132</v>
      </c>
      <c r="J54" s="40" t="s">
        <v>492</v>
      </c>
      <c r="K54" s="40" t="s">
        <v>290</v>
      </c>
      <c r="L54" s="36" t="s">
        <v>88</v>
      </c>
      <c r="M54" s="40" t="s">
        <v>311</v>
      </c>
      <c r="N54" s="36" t="s">
        <v>140</v>
      </c>
      <c r="O54" s="36"/>
      <c r="P54" s="36">
        <v>8</v>
      </c>
      <c r="Q54" s="36">
        <v>256</v>
      </c>
      <c r="R54" s="40" t="s">
        <v>65</v>
      </c>
      <c r="S54" s="36" t="s">
        <v>164</v>
      </c>
      <c r="T54" s="40" t="s">
        <v>292</v>
      </c>
      <c r="U54" s="36" t="s">
        <v>312</v>
      </c>
      <c r="V54" s="36"/>
      <c r="W54" s="40" t="s">
        <v>256</v>
      </c>
      <c r="X54" s="40" t="s">
        <v>147</v>
      </c>
      <c r="Y54" s="36" t="s">
        <v>313</v>
      </c>
      <c r="Z54" s="36" t="s">
        <v>148</v>
      </c>
      <c r="AA54" s="36"/>
      <c r="AB54" s="37">
        <v>4399000</v>
      </c>
    </row>
    <row r="55" spans="1:28" ht="15.75" x14ac:dyDescent="0.25">
      <c r="A55" s="36">
        <v>48</v>
      </c>
      <c r="B55" s="36" t="s">
        <v>128</v>
      </c>
      <c r="C55" s="36" t="s">
        <v>35</v>
      </c>
      <c r="D55" s="40" t="s">
        <v>314</v>
      </c>
      <c r="E55" s="40" t="s">
        <v>315</v>
      </c>
      <c r="F55" s="40" t="s">
        <v>316</v>
      </c>
      <c r="G55" s="36"/>
      <c r="H55" s="36"/>
      <c r="I55" s="40" t="s">
        <v>317</v>
      </c>
      <c r="J55" s="40" t="s">
        <v>496</v>
      </c>
      <c r="K55" s="40" t="s">
        <v>139</v>
      </c>
      <c r="L55" s="40" t="s">
        <v>191</v>
      </c>
      <c r="M55" s="40" t="s">
        <v>192</v>
      </c>
      <c r="N55" s="36" t="s">
        <v>140</v>
      </c>
      <c r="O55" s="36"/>
      <c r="P55" s="36">
        <v>16</v>
      </c>
      <c r="Q55" s="36">
        <v>512</v>
      </c>
      <c r="R55" s="40" t="s">
        <v>22</v>
      </c>
      <c r="S55" s="36" t="s">
        <v>164</v>
      </c>
      <c r="T55" s="36" t="s">
        <v>165</v>
      </c>
      <c r="U55" s="42" t="s">
        <v>24</v>
      </c>
      <c r="V55" s="36"/>
      <c r="W55" s="40" t="s">
        <v>166</v>
      </c>
      <c r="X55" s="36" t="s">
        <v>175</v>
      </c>
      <c r="Y55" s="43" t="s">
        <v>37</v>
      </c>
      <c r="Z55" s="36"/>
      <c r="AA55" s="36"/>
      <c r="AB55" s="44">
        <v>14999000</v>
      </c>
    </row>
    <row r="56" spans="1:28" ht="15.75" x14ac:dyDescent="0.25">
      <c r="A56" s="36">
        <v>49</v>
      </c>
      <c r="B56" s="36" t="s">
        <v>128</v>
      </c>
      <c r="C56" s="36" t="s">
        <v>38</v>
      </c>
      <c r="D56" s="40" t="s">
        <v>318</v>
      </c>
      <c r="E56" s="40" t="s">
        <v>315</v>
      </c>
      <c r="F56" s="40" t="s">
        <v>316</v>
      </c>
      <c r="G56" s="36"/>
      <c r="H56" s="36"/>
      <c r="I56" s="40" t="s">
        <v>317</v>
      </c>
      <c r="J56" s="40" t="s">
        <v>496</v>
      </c>
      <c r="K56" s="40" t="s">
        <v>139</v>
      </c>
      <c r="L56" s="40" t="s">
        <v>191</v>
      </c>
      <c r="M56" s="40" t="s">
        <v>192</v>
      </c>
      <c r="N56" s="36" t="s">
        <v>140</v>
      </c>
      <c r="O56" s="36"/>
      <c r="P56" s="36">
        <v>12</v>
      </c>
      <c r="Q56" s="36">
        <v>256</v>
      </c>
      <c r="R56" s="40" t="s">
        <v>22</v>
      </c>
      <c r="S56" s="36" t="s">
        <v>164</v>
      </c>
      <c r="T56" s="36" t="s">
        <v>165</v>
      </c>
      <c r="U56" s="42" t="s">
        <v>24</v>
      </c>
      <c r="V56" s="36"/>
      <c r="W56" s="40" t="s">
        <v>166</v>
      </c>
      <c r="X56" s="36" t="s">
        <v>175</v>
      </c>
      <c r="Y56" s="43" t="s">
        <v>37</v>
      </c>
      <c r="Z56" s="36"/>
      <c r="AA56" s="36"/>
      <c r="AB56" s="37">
        <v>10999000</v>
      </c>
    </row>
    <row r="57" spans="1:28" x14ac:dyDescent="0.25">
      <c r="A57" s="36">
        <v>50</v>
      </c>
      <c r="B57" s="36" t="s">
        <v>158</v>
      </c>
      <c r="C57" s="36" t="s">
        <v>319</v>
      </c>
      <c r="D57" s="36" t="s">
        <v>320</v>
      </c>
      <c r="E57" s="36" t="s">
        <v>331</v>
      </c>
      <c r="F57" s="36" t="s">
        <v>363</v>
      </c>
      <c r="G57" s="36" t="s">
        <v>137</v>
      </c>
      <c r="H57" s="36" t="s">
        <v>137</v>
      </c>
      <c r="I57" s="36" t="s">
        <v>135</v>
      </c>
      <c r="J57" s="40" t="s">
        <v>497</v>
      </c>
      <c r="K57" s="36" t="s">
        <v>139</v>
      </c>
      <c r="L57" s="36" t="s">
        <v>88</v>
      </c>
      <c r="M57" s="36" t="s">
        <v>321</v>
      </c>
      <c r="N57" s="36" t="s">
        <v>140</v>
      </c>
      <c r="O57" s="36" t="s">
        <v>137</v>
      </c>
      <c r="P57" s="36">
        <v>8</v>
      </c>
      <c r="Q57" s="36">
        <v>128</v>
      </c>
      <c r="R57" s="36" t="s">
        <v>276</v>
      </c>
      <c r="S57" s="36" t="s">
        <v>141</v>
      </c>
      <c r="T57" s="36" t="s">
        <v>166</v>
      </c>
      <c r="U57" s="36" t="s">
        <v>322</v>
      </c>
      <c r="V57" s="36"/>
      <c r="W57" s="36" t="s">
        <v>166</v>
      </c>
      <c r="X57" s="36" t="s">
        <v>147</v>
      </c>
      <c r="Y57" s="36" t="s">
        <v>66</v>
      </c>
      <c r="Z57" s="36"/>
      <c r="AA57" s="36"/>
      <c r="AB57" s="37">
        <v>4299000</v>
      </c>
    </row>
    <row r="58" spans="1:28" x14ac:dyDescent="0.25">
      <c r="A58" s="36">
        <v>51</v>
      </c>
      <c r="B58" s="36" t="s">
        <v>158</v>
      </c>
      <c r="C58" s="36" t="s">
        <v>323</v>
      </c>
      <c r="D58" s="36" t="s">
        <v>324</v>
      </c>
      <c r="E58" s="36" t="s">
        <v>332</v>
      </c>
      <c r="F58" s="36" t="s">
        <v>363</v>
      </c>
      <c r="G58" s="36" t="s">
        <v>137</v>
      </c>
      <c r="H58" s="36" t="s">
        <v>137</v>
      </c>
      <c r="I58" s="36" t="s">
        <v>135</v>
      </c>
      <c r="J58" s="40" t="s">
        <v>498</v>
      </c>
      <c r="K58" s="36" t="s">
        <v>325</v>
      </c>
      <c r="L58" s="36" t="s">
        <v>88</v>
      </c>
      <c r="M58" s="36" t="s">
        <v>326</v>
      </c>
      <c r="N58" s="36" t="s">
        <v>140</v>
      </c>
      <c r="O58" s="36" t="s">
        <v>138</v>
      </c>
      <c r="P58" s="36">
        <v>8</v>
      </c>
      <c r="Q58" s="36">
        <v>256</v>
      </c>
      <c r="R58" s="36" t="s">
        <v>276</v>
      </c>
      <c r="S58" s="36" t="s">
        <v>164</v>
      </c>
      <c r="T58" s="36" t="s">
        <v>365</v>
      </c>
      <c r="U58" s="36" t="s">
        <v>322</v>
      </c>
      <c r="V58" s="36"/>
      <c r="W58" s="36" t="s">
        <v>166</v>
      </c>
      <c r="X58" s="36" t="s">
        <v>147</v>
      </c>
      <c r="Y58" s="36" t="s">
        <v>66</v>
      </c>
      <c r="Z58" s="36"/>
      <c r="AA58" s="36"/>
      <c r="AB58" s="37">
        <v>5999000</v>
      </c>
    </row>
    <row r="59" spans="1:28" x14ac:dyDescent="0.25">
      <c r="A59" s="36">
        <v>52</v>
      </c>
      <c r="B59" s="36" t="s">
        <v>158</v>
      </c>
      <c r="C59" s="36" t="s">
        <v>323</v>
      </c>
      <c r="D59" s="36" t="s">
        <v>324</v>
      </c>
      <c r="E59" s="36" t="s">
        <v>332</v>
      </c>
      <c r="F59" s="36" t="s">
        <v>363</v>
      </c>
      <c r="G59" s="36" t="s">
        <v>137</v>
      </c>
      <c r="H59" s="36" t="s">
        <v>137</v>
      </c>
      <c r="I59" s="36" t="s">
        <v>132</v>
      </c>
      <c r="J59" s="40" t="s">
        <v>498</v>
      </c>
      <c r="K59" s="36" t="s">
        <v>325</v>
      </c>
      <c r="L59" s="36" t="s">
        <v>88</v>
      </c>
      <c r="M59" s="36" t="s">
        <v>326</v>
      </c>
      <c r="N59" s="36" t="s">
        <v>140</v>
      </c>
      <c r="O59" s="36" t="s">
        <v>138</v>
      </c>
      <c r="P59" s="36">
        <v>12</v>
      </c>
      <c r="Q59" s="36">
        <v>512</v>
      </c>
      <c r="R59" s="36" t="s">
        <v>276</v>
      </c>
      <c r="S59" s="36" t="s">
        <v>164</v>
      </c>
      <c r="T59" s="36" t="s">
        <v>365</v>
      </c>
      <c r="U59" s="36" t="s">
        <v>322</v>
      </c>
      <c r="V59" s="36"/>
      <c r="W59" s="36" t="s">
        <v>166</v>
      </c>
      <c r="X59" s="36" t="s">
        <v>147</v>
      </c>
      <c r="Y59" s="36" t="s">
        <v>66</v>
      </c>
      <c r="Z59" s="36"/>
      <c r="AA59" s="36"/>
      <c r="AB59" s="37">
        <v>6999000</v>
      </c>
    </row>
    <row r="60" spans="1:28" x14ac:dyDescent="0.25">
      <c r="A60" s="36">
        <v>53</v>
      </c>
      <c r="B60" s="36" t="s">
        <v>158</v>
      </c>
      <c r="C60" s="36" t="s">
        <v>327</v>
      </c>
      <c r="D60" s="36" t="s">
        <v>328</v>
      </c>
      <c r="E60" s="36" t="s">
        <v>333</v>
      </c>
      <c r="F60" s="36" t="s">
        <v>363</v>
      </c>
      <c r="G60" s="36" t="s">
        <v>137</v>
      </c>
      <c r="H60" s="36" t="s">
        <v>138</v>
      </c>
      <c r="I60" s="36" t="s">
        <v>135</v>
      </c>
      <c r="J60" s="40" t="s">
        <v>497</v>
      </c>
      <c r="K60" s="36" t="s">
        <v>139</v>
      </c>
      <c r="L60" s="36" t="s">
        <v>88</v>
      </c>
      <c r="M60" s="36" t="s">
        <v>329</v>
      </c>
      <c r="N60" s="36" t="s">
        <v>140</v>
      </c>
      <c r="O60" s="36" t="s">
        <v>137</v>
      </c>
      <c r="P60" s="36">
        <v>6</v>
      </c>
      <c r="Q60" s="36">
        <v>128</v>
      </c>
      <c r="R60" s="36" t="s">
        <v>33</v>
      </c>
      <c r="S60" s="36" t="s">
        <v>141</v>
      </c>
      <c r="T60" s="36" t="s">
        <v>166</v>
      </c>
      <c r="U60" s="36" t="s">
        <v>271</v>
      </c>
      <c r="V60" s="36"/>
      <c r="W60" s="36" t="s">
        <v>166</v>
      </c>
      <c r="X60" s="36" t="s">
        <v>147</v>
      </c>
      <c r="Y60" s="36" t="s">
        <v>66</v>
      </c>
      <c r="Z60" s="36"/>
      <c r="AA60" s="36"/>
      <c r="AB60" s="37">
        <v>2299000</v>
      </c>
    </row>
    <row r="61" spans="1:28" x14ac:dyDescent="0.25">
      <c r="A61" s="36">
        <v>54</v>
      </c>
      <c r="B61" s="36" t="s">
        <v>158</v>
      </c>
      <c r="C61" s="36" t="s">
        <v>337</v>
      </c>
      <c r="D61" s="36" t="s">
        <v>330</v>
      </c>
      <c r="E61" s="36" t="s">
        <v>334</v>
      </c>
      <c r="F61" s="36" t="s">
        <v>363</v>
      </c>
      <c r="G61" s="36" t="s">
        <v>137</v>
      </c>
      <c r="H61" s="36" t="s">
        <v>138</v>
      </c>
      <c r="I61" s="36" t="s">
        <v>135</v>
      </c>
      <c r="J61" s="40" t="s">
        <v>499</v>
      </c>
      <c r="K61" s="36" t="s">
        <v>139</v>
      </c>
      <c r="L61" s="36" t="s">
        <v>88</v>
      </c>
      <c r="M61" s="36" t="s">
        <v>335</v>
      </c>
      <c r="N61" s="36" t="s">
        <v>140</v>
      </c>
      <c r="O61" s="36" t="s">
        <v>137</v>
      </c>
      <c r="P61" s="36">
        <v>6</v>
      </c>
      <c r="Q61" s="36">
        <v>128</v>
      </c>
      <c r="R61" s="36" t="s">
        <v>22</v>
      </c>
      <c r="S61" s="36" t="s">
        <v>141</v>
      </c>
      <c r="T61" s="36" t="s">
        <v>166</v>
      </c>
      <c r="U61" s="36" t="s">
        <v>271</v>
      </c>
      <c r="V61" s="36"/>
      <c r="W61" s="36" t="s">
        <v>336</v>
      </c>
      <c r="X61" s="36" t="s">
        <v>147</v>
      </c>
      <c r="Y61" s="36" t="s">
        <v>66</v>
      </c>
      <c r="Z61" s="36"/>
      <c r="AA61" s="36"/>
      <c r="AB61" s="37">
        <v>1999000</v>
      </c>
    </row>
    <row r="62" spans="1:28" x14ac:dyDescent="0.25">
      <c r="A62" s="36">
        <v>55</v>
      </c>
      <c r="B62" s="36" t="s">
        <v>158</v>
      </c>
      <c r="C62" s="36" t="s">
        <v>337</v>
      </c>
      <c r="D62" s="36" t="s">
        <v>330</v>
      </c>
      <c r="E62" s="36" t="s">
        <v>334</v>
      </c>
      <c r="F62" s="36" t="s">
        <v>363</v>
      </c>
      <c r="G62" s="36" t="s">
        <v>137</v>
      </c>
      <c r="H62" s="36" t="s">
        <v>138</v>
      </c>
      <c r="I62" s="36" t="s">
        <v>135</v>
      </c>
      <c r="J62" s="40" t="s">
        <v>499</v>
      </c>
      <c r="K62" s="36" t="s">
        <v>139</v>
      </c>
      <c r="L62" s="36" t="s">
        <v>88</v>
      </c>
      <c r="M62" s="36" t="s">
        <v>335</v>
      </c>
      <c r="N62" s="36" t="s">
        <v>140</v>
      </c>
      <c r="O62" s="36" t="s">
        <v>137</v>
      </c>
      <c r="P62" s="36">
        <v>8</v>
      </c>
      <c r="Q62" s="36">
        <v>256</v>
      </c>
      <c r="R62" s="36" t="s">
        <v>22</v>
      </c>
      <c r="S62" s="36" t="s">
        <v>141</v>
      </c>
      <c r="T62" s="36" t="s">
        <v>166</v>
      </c>
      <c r="U62" s="36" t="s">
        <v>271</v>
      </c>
      <c r="V62" s="36"/>
      <c r="W62" s="36" t="s">
        <v>336</v>
      </c>
      <c r="X62" s="36" t="s">
        <v>147</v>
      </c>
      <c r="Y62" s="36" t="s">
        <v>66</v>
      </c>
      <c r="Z62" s="36"/>
      <c r="AA62" s="36"/>
      <c r="AB62" s="37">
        <v>2299000</v>
      </c>
    </row>
    <row r="63" spans="1:28" x14ac:dyDescent="0.25">
      <c r="A63" s="36">
        <v>56</v>
      </c>
      <c r="B63" s="36" t="s">
        <v>158</v>
      </c>
      <c r="C63" s="36" t="s">
        <v>338</v>
      </c>
      <c r="D63" s="36" t="s">
        <v>340</v>
      </c>
      <c r="E63" s="36" t="s">
        <v>341</v>
      </c>
      <c r="F63" s="36" t="s">
        <v>252</v>
      </c>
      <c r="G63" s="36" t="s">
        <v>137</v>
      </c>
      <c r="H63" s="36" t="s">
        <v>137</v>
      </c>
      <c r="I63" s="36" t="s">
        <v>132</v>
      </c>
      <c r="J63" s="40" t="s">
        <v>498</v>
      </c>
      <c r="K63" s="36" t="s">
        <v>348</v>
      </c>
      <c r="L63" s="36" t="s">
        <v>88</v>
      </c>
      <c r="M63" s="36" t="s">
        <v>343</v>
      </c>
      <c r="N63" s="36" t="s">
        <v>140</v>
      </c>
      <c r="O63" s="36" t="s">
        <v>138</v>
      </c>
      <c r="P63" s="36">
        <v>8</v>
      </c>
      <c r="Q63" s="36">
        <v>256</v>
      </c>
      <c r="R63" s="36" t="s">
        <v>344</v>
      </c>
      <c r="S63" s="36" t="s">
        <v>141</v>
      </c>
      <c r="T63" s="36" t="s">
        <v>365</v>
      </c>
      <c r="U63" s="36" t="s">
        <v>312</v>
      </c>
      <c r="V63" s="36"/>
      <c r="W63" s="36" t="s">
        <v>166</v>
      </c>
      <c r="X63" s="36" t="s">
        <v>147</v>
      </c>
      <c r="Y63" s="36" t="s">
        <v>66</v>
      </c>
      <c r="Z63" s="36"/>
      <c r="AA63" s="36"/>
      <c r="AB63" s="37">
        <v>4599000</v>
      </c>
    </row>
    <row r="64" spans="1:28" x14ac:dyDescent="0.25">
      <c r="A64" s="36">
        <v>57</v>
      </c>
      <c r="B64" s="36" t="s">
        <v>158</v>
      </c>
      <c r="C64" s="36" t="s">
        <v>339</v>
      </c>
      <c r="D64" s="36" t="s">
        <v>342</v>
      </c>
      <c r="E64" s="36" t="s">
        <v>341</v>
      </c>
      <c r="F64" s="36" t="s">
        <v>252</v>
      </c>
      <c r="G64" s="36" t="s">
        <v>137</v>
      </c>
      <c r="H64" s="36" t="s">
        <v>137</v>
      </c>
      <c r="I64" s="36" t="s">
        <v>132</v>
      </c>
      <c r="J64" s="40" t="s">
        <v>498</v>
      </c>
      <c r="K64" s="36" t="s">
        <v>348</v>
      </c>
      <c r="L64" s="36" t="s">
        <v>88</v>
      </c>
      <c r="M64" s="36" t="s">
        <v>343</v>
      </c>
      <c r="N64" s="36" t="s">
        <v>140</v>
      </c>
      <c r="O64" s="36" t="s">
        <v>138</v>
      </c>
      <c r="P64" s="36">
        <v>12</v>
      </c>
      <c r="Q64" s="36">
        <v>512</v>
      </c>
      <c r="R64" s="36" t="s">
        <v>65</v>
      </c>
      <c r="S64" s="36" t="s">
        <v>164</v>
      </c>
      <c r="T64" s="36" t="s">
        <v>365</v>
      </c>
      <c r="U64" s="36" t="s">
        <v>24</v>
      </c>
      <c r="V64" s="36"/>
      <c r="W64" s="36" t="s">
        <v>166</v>
      </c>
      <c r="X64" s="36" t="s">
        <v>147</v>
      </c>
      <c r="Y64" s="36" t="s">
        <v>66</v>
      </c>
      <c r="Z64" s="36"/>
      <c r="AA64" s="36"/>
      <c r="AB64" s="37">
        <v>6599000</v>
      </c>
    </row>
    <row r="65" spans="1:28" x14ac:dyDescent="0.25">
      <c r="A65" s="36">
        <v>58</v>
      </c>
      <c r="B65" s="36" t="s">
        <v>158</v>
      </c>
      <c r="C65" s="36" t="s">
        <v>345</v>
      </c>
      <c r="D65" s="36" t="s">
        <v>346</v>
      </c>
      <c r="E65" s="36" t="s">
        <v>347</v>
      </c>
      <c r="F65" s="36" t="s">
        <v>363</v>
      </c>
      <c r="G65" s="36" t="s">
        <v>137</v>
      </c>
      <c r="H65" s="36" t="s">
        <v>138</v>
      </c>
      <c r="I65" s="36" t="s">
        <v>135</v>
      </c>
      <c r="J65" s="40" t="s">
        <v>494</v>
      </c>
      <c r="K65" s="36" t="s">
        <v>349</v>
      </c>
      <c r="L65" s="36" t="s">
        <v>88</v>
      </c>
      <c r="M65" s="36" t="s">
        <v>335</v>
      </c>
      <c r="N65" s="36" t="s">
        <v>140</v>
      </c>
      <c r="O65" s="36" t="s">
        <v>137</v>
      </c>
      <c r="P65" s="36">
        <v>4</v>
      </c>
      <c r="Q65" s="36">
        <v>128</v>
      </c>
      <c r="R65" s="36" t="s">
        <v>22</v>
      </c>
      <c r="S65" s="36" t="s">
        <v>143</v>
      </c>
      <c r="T65" s="36" t="s">
        <v>166</v>
      </c>
      <c r="U65" s="36" t="s">
        <v>299</v>
      </c>
      <c r="V65" s="36"/>
      <c r="W65" s="36" t="s">
        <v>336</v>
      </c>
      <c r="X65" s="36" t="s">
        <v>147</v>
      </c>
      <c r="Y65" s="36" t="s">
        <v>66</v>
      </c>
      <c r="Z65" s="36"/>
      <c r="AA65" s="36"/>
      <c r="AB65" s="37">
        <v>1699000</v>
      </c>
    </row>
    <row r="66" spans="1:28" x14ac:dyDescent="0.25">
      <c r="A66" s="36">
        <v>59</v>
      </c>
      <c r="B66" s="36" t="s">
        <v>158</v>
      </c>
      <c r="C66" s="36" t="s">
        <v>350</v>
      </c>
      <c r="D66" s="36" t="s">
        <v>352</v>
      </c>
      <c r="E66" s="36" t="s">
        <v>353</v>
      </c>
      <c r="F66" s="36" t="s">
        <v>363</v>
      </c>
      <c r="G66" s="36" t="s">
        <v>137</v>
      </c>
      <c r="H66" s="36" t="s">
        <v>138</v>
      </c>
      <c r="I66" s="36" t="s">
        <v>134</v>
      </c>
      <c r="J66" s="40" t="s">
        <v>500</v>
      </c>
      <c r="K66" s="36" t="s">
        <v>139</v>
      </c>
      <c r="L66" s="36" t="s">
        <v>354</v>
      </c>
      <c r="M66" s="40" t="s">
        <v>78</v>
      </c>
      <c r="N66" s="36" t="s">
        <v>140</v>
      </c>
      <c r="O66" s="36" t="s">
        <v>137</v>
      </c>
      <c r="P66" s="36">
        <v>8</v>
      </c>
      <c r="Q66" s="36">
        <v>256</v>
      </c>
      <c r="R66" s="36" t="s">
        <v>276</v>
      </c>
      <c r="S66" s="36" t="s">
        <v>141</v>
      </c>
      <c r="T66" s="40" t="s">
        <v>166</v>
      </c>
      <c r="U66" s="36" t="s">
        <v>312</v>
      </c>
      <c r="V66" s="36"/>
      <c r="W66" s="40" t="s">
        <v>166</v>
      </c>
      <c r="X66" s="36" t="s">
        <v>147</v>
      </c>
      <c r="Y66" s="36" t="s">
        <v>66</v>
      </c>
      <c r="Z66" s="36"/>
      <c r="AA66" s="36"/>
      <c r="AB66" s="37">
        <v>3299000</v>
      </c>
    </row>
    <row r="67" spans="1:28" x14ac:dyDescent="0.25">
      <c r="A67" s="36">
        <v>60</v>
      </c>
      <c r="B67" s="36" t="s">
        <v>158</v>
      </c>
      <c r="C67" s="36" t="s">
        <v>351</v>
      </c>
      <c r="D67" s="36" t="s">
        <v>355</v>
      </c>
      <c r="E67" s="36" t="s">
        <v>331</v>
      </c>
      <c r="F67" s="36" t="s">
        <v>363</v>
      </c>
      <c r="G67" s="36" t="s">
        <v>356</v>
      </c>
      <c r="H67" s="36" t="s">
        <v>138</v>
      </c>
      <c r="I67" s="36" t="s">
        <v>135</v>
      </c>
      <c r="J67" s="40" t="s">
        <v>497</v>
      </c>
      <c r="K67" s="36" t="s">
        <v>139</v>
      </c>
      <c r="L67" s="36" t="s">
        <v>88</v>
      </c>
      <c r="M67" s="36" t="s">
        <v>261</v>
      </c>
      <c r="N67" s="36" t="s">
        <v>140</v>
      </c>
      <c r="O67" s="36" t="s">
        <v>137</v>
      </c>
      <c r="P67" s="36">
        <v>8</v>
      </c>
      <c r="Q67" s="36">
        <v>128</v>
      </c>
      <c r="R67" s="36" t="s">
        <v>22</v>
      </c>
      <c r="S67" s="36" t="s">
        <v>141</v>
      </c>
      <c r="T67" s="40" t="s">
        <v>166</v>
      </c>
      <c r="U67" s="36" t="s">
        <v>271</v>
      </c>
      <c r="V67" s="36"/>
      <c r="W67" s="40" t="s">
        <v>166</v>
      </c>
      <c r="X67" s="36" t="s">
        <v>147</v>
      </c>
      <c r="Y67" s="36" t="s">
        <v>66</v>
      </c>
      <c r="Z67" s="36"/>
      <c r="AA67" s="36"/>
      <c r="AB67" s="37">
        <v>2399000</v>
      </c>
    </row>
    <row r="68" spans="1:28" x14ac:dyDescent="0.25">
      <c r="A68" s="36">
        <v>61</v>
      </c>
      <c r="B68" s="36" t="s">
        <v>158</v>
      </c>
      <c r="C68" s="36" t="s">
        <v>351</v>
      </c>
      <c r="D68" s="36" t="s">
        <v>355</v>
      </c>
      <c r="E68" s="36" t="s">
        <v>331</v>
      </c>
      <c r="F68" s="36" t="s">
        <v>363</v>
      </c>
      <c r="G68" s="36" t="s">
        <v>356</v>
      </c>
      <c r="H68" s="36" t="s">
        <v>138</v>
      </c>
      <c r="I68" s="36" t="s">
        <v>135</v>
      </c>
      <c r="J68" s="40" t="s">
        <v>497</v>
      </c>
      <c r="K68" s="36" t="s">
        <v>139</v>
      </c>
      <c r="L68" s="36" t="s">
        <v>88</v>
      </c>
      <c r="M68" s="36" t="s">
        <v>261</v>
      </c>
      <c r="N68" s="36" t="s">
        <v>140</v>
      </c>
      <c r="O68" s="36" t="s">
        <v>137</v>
      </c>
      <c r="P68" s="36">
        <v>8</v>
      </c>
      <c r="Q68" s="36">
        <v>256</v>
      </c>
      <c r="R68" s="36" t="s">
        <v>22</v>
      </c>
      <c r="S68" s="36" t="s">
        <v>141</v>
      </c>
      <c r="T68" s="40" t="s">
        <v>166</v>
      </c>
      <c r="U68" s="36" t="s">
        <v>271</v>
      </c>
      <c r="V68" s="36"/>
      <c r="W68" s="40" t="s">
        <v>166</v>
      </c>
      <c r="X68" s="36" t="s">
        <v>147</v>
      </c>
      <c r="Y68" s="36" t="s">
        <v>66</v>
      </c>
      <c r="Z68" s="36"/>
      <c r="AA68" s="36"/>
      <c r="AB68" s="37">
        <v>2799000</v>
      </c>
    </row>
    <row r="69" spans="1:28" x14ac:dyDescent="0.25">
      <c r="A69" s="36">
        <v>62</v>
      </c>
      <c r="B69" s="36" t="s">
        <v>158</v>
      </c>
      <c r="C69" s="36" t="s">
        <v>357</v>
      </c>
      <c r="D69" s="36" t="s">
        <v>358</v>
      </c>
      <c r="E69" s="36" t="s">
        <v>202</v>
      </c>
      <c r="F69" s="36" t="s">
        <v>364</v>
      </c>
      <c r="G69" s="36" t="s">
        <v>137</v>
      </c>
      <c r="H69" s="36" t="s">
        <v>137</v>
      </c>
      <c r="I69" s="36" t="s">
        <v>132</v>
      </c>
      <c r="J69" s="40" t="s">
        <v>498</v>
      </c>
      <c r="K69" s="36" t="s">
        <v>348</v>
      </c>
      <c r="L69" s="36" t="s">
        <v>191</v>
      </c>
      <c r="M69" s="36" t="s">
        <v>311</v>
      </c>
      <c r="N69" s="36" t="s">
        <v>140</v>
      </c>
      <c r="O69" s="36" t="s">
        <v>138</v>
      </c>
      <c r="P69" s="36">
        <v>8</v>
      </c>
      <c r="Q69" s="36">
        <v>256</v>
      </c>
      <c r="R69" s="36" t="s">
        <v>22</v>
      </c>
      <c r="S69" s="36" t="s">
        <v>164</v>
      </c>
      <c r="T69" s="36" t="s">
        <v>292</v>
      </c>
      <c r="U69" s="36" t="s">
        <v>24</v>
      </c>
      <c r="V69" s="36"/>
      <c r="W69" s="36" t="s">
        <v>166</v>
      </c>
      <c r="X69" s="36" t="s">
        <v>147</v>
      </c>
      <c r="Y69" s="36" t="s">
        <v>66</v>
      </c>
      <c r="Z69" s="36"/>
      <c r="AA69" s="36"/>
      <c r="AB69" s="37">
        <v>5999000</v>
      </c>
    </row>
    <row r="70" spans="1:28" x14ac:dyDescent="0.25">
      <c r="A70" s="36">
        <v>63</v>
      </c>
      <c r="B70" s="36" t="s">
        <v>158</v>
      </c>
      <c r="C70" s="36" t="s">
        <v>357</v>
      </c>
      <c r="D70" s="36" t="s">
        <v>358</v>
      </c>
      <c r="E70" s="36" t="s">
        <v>202</v>
      </c>
      <c r="F70" s="36" t="s">
        <v>364</v>
      </c>
      <c r="G70" s="36" t="s">
        <v>137</v>
      </c>
      <c r="H70" s="36" t="s">
        <v>137</v>
      </c>
      <c r="I70" s="36" t="s">
        <v>132</v>
      </c>
      <c r="J70" s="40" t="s">
        <v>498</v>
      </c>
      <c r="K70" s="36" t="s">
        <v>348</v>
      </c>
      <c r="L70" s="36" t="s">
        <v>191</v>
      </c>
      <c r="M70" s="36" t="s">
        <v>311</v>
      </c>
      <c r="N70" s="36" t="s">
        <v>140</v>
      </c>
      <c r="O70" s="36" t="s">
        <v>138</v>
      </c>
      <c r="P70" s="36">
        <v>12</v>
      </c>
      <c r="Q70" s="36">
        <v>512</v>
      </c>
      <c r="R70" s="36" t="s">
        <v>22</v>
      </c>
      <c r="S70" s="36" t="s">
        <v>164</v>
      </c>
      <c r="T70" s="36" t="s">
        <v>292</v>
      </c>
      <c r="U70" s="36" t="s">
        <v>24</v>
      </c>
      <c r="V70" s="36"/>
      <c r="W70" s="36" t="s">
        <v>166</v>
      </c>
      <c r="X70" s="36" t="s">
        <v>147</v>
      </c>
      <c r="Y70" s="36" t="s">
        <v>66</v>
      </c>
      <c r="Z70" s="36"/>
      <c r="AA70" s="36"/>
      <c r="AB70" s="37">
        <v>6999000</v>
      </c>
    </row>
    <row r="71" spans="1:28" x14ac:dyDescent="0.25">
      <c r="A71" s="36">
        <v>64</v>
      </c>
      <c r="B71" s="36" t="s">
        <v>158</v>
      </c>
      <c r="C71" s="36" t="s">
        <v>360</v>
      </c>
      <c r="D71" s="36" t="s">
        <v>359</v>
      </c>
      <c r="E71" s="36" t="s">
        <v>347</v>
      </c>
      <c r="F71" s="36" t="s">
        <v>363</v>
      </c>
      <c r="G71" s="36" t="s">
        <v>137</v>
      </c>
      <c r="H71" s="36" t="s">
        <v>138</v>
      </c>
      <c r="I71" s="36" t="s">
        <v>135</v>
      </c>
      <c r="J71" s="40" t="s">
        <v>494</v>
      </c>
      <c r="K71" s="36" t="s">
        <v>349</v>
      </c>
      <c r="L71" s="36" t="s">
        <v>88</v>
      </c>
      <c r="M71" s="36" t="s">
        <v>335</v>
      </c>
      <c r="N71" s="36" t="s">
        <v>140</v>
      </c>
      <c r="O71" s="36" t="s">
        <v>137</v>
      </c>
      <c r="P71" s="36">
        <v>4</v>
      </c>
      <c r="Q71" s="36">
        <v>128</v>
      </c>
      <c r="R71" s="36" t="s">
        <v>23</v>
      </c>
      <c r="S71" s="36" t="s">
        <v>143</v>
      </c>
      <c r="T71" s="36" t="s">
        <v>166</v>
      </c>
      <c r="U71" s="36" t="s">
        <v>299</v>
      </c>
      <c r="V71" s="36"/>
      <c r="W71" s="36" t="s">
        <v>336</v>
      </c>
      <c r="X71" s="36" t="s">
        <v>147</v>
      </c>
      <c r="Y71" s="36" t="s">
        <v>66</v>
      </c>
      <c r="Z71" s="36"/>
      <c r="AA71" s="36"/>
      <c r="AB71" s="37">
        <v>1549000</v>
      </c>
    </row>
    <row r="72" spans="1:28" x14ac:dyDescent="0.25">
      <c r="A72" s="36">
        <v>65</v>
      </c>
      <c r="B72" s="36" t="s">
        <v>158</v>
      </c>
      <c r="C72" s="36" t="s">
        <v>361</v>
      </c>
      <c r="D72" s="36" t="s">
        <v>362</v>
      </c>
      <c r="E72" s="36" t="s">
        <v>331</v>
      </c>
      <c r="F72" s="36" t="s">
        <v>418</v>
      </c>
      <c r="G72" s="36" t="s">
        <v>137</v>
      </c>
      <c r="H72" s="36" t="s">
        <v>137</v>
      </c>
      <c r="I72" s="36" t="s">
        <v>132</v>
      </c>
      <c r="J72" s="40" t="s">
        <v>492</v>
      </c>
      <c r="K72" s="36" t="s">
        <v>139</v>
      </c>
      <c r="L72" s="36" t="s">
        <v>191</v>
      </c>
      <c r="M72" s="36" t="s">
        <v>343</v>
      </c>
      <c r="N72" s="36" t="s">
        <v>140</v>
      </c>
      <c r="O72" s="36" t="s">
        <v>137</v>
      </c>
      <c r="P72" s="36">
        <v>8</v>
      </c>
      <c r="Q72" s="36">
        <v>256</v>
      </c>
      <c r="R72" s="36" t="s">
        <v>22</v>
      </c>
      <c r="S72" s="36" t="s">
        <v>164</v>
      </c>
      <c r="T72" s="36" t="s">
        <v>277</v>
      </c>
      <c r="U72" s="36" t="s">
        <v>312</v>
      </c>
      <c r="V72" s="36"/>
      <c r="W72" s="36" t="s">
        <v>166</v>
      </c>
      <c r="X72" s="36" t="s">
        <v>147</v>
      </c>
      <c r="Y72" s="36" t="s">
        <v>66</v>
      </c>
      <c r="Z72" s="36"/>
      <c r="AA72" s="36"/>
      <c r="AB72" s="37">
        <v>4199000</v>
      </c>
    </row>
    <row r="73" spans="1:28" x14ac:dyDescent="0.25">
      <c r="A73" s="36">
        <v>66</v>
      </c>
      <c r="B73" s="36" t="s">
        <v>158</v>
      </c>
      <c r="C73" s="36" t="s">
        <v>361</v>
      </c>
      <c r="D73" s="36" t="s">
        <v>362</v>
      </c>
      <c r="E73" s="36" t="s">
        <v>331</v>
      </c>
      <c r="F73" s="36" t="s">
        <v>418</v>
      </c>
      <c r="G73" s="36" t="s">
        <v>137</v>
      </c>
      <c r="H73" s="36" t="s">
        <v>137</v>
      </c>
      <c r="I73" s="36" t="s">
        <v>132</v>
      </c>
      <c r="J73" s="40" t="s">
        <v>492</v>
      </c>
      <c r="K73" s="36" t="s">
        <v>139</v>
      </c>
      <c r="L73" s="36" t="s">
        <v>191</v>
      </c>
      <c r="M73" s="36" t="s">
        <v>343</v>
      </c>
      <c r="N73" s="36" t="s">
        <v>140</v>
      </c>
      <c r="O73" s="36" t="s">
        <v>137</v>
      </c>
      <c r="P73" s="36">
        <v>12</v>
      </c>
      <c r="Q73" s="36">
        <v>512</v>
      </c>
      <c r="R73" s="36" t="s">
        <v>22</v>
      </c>
      <c r="S73" s="36" t="s">
        <v>164</v>
      </c>
      <c r="T73" s="36" t="s">
        <v>277</v>
      </c>
      <c r="U73" s="36" t="s">
        <v>312</v>
      </c>
      <c r="V73" s="36"/>
      <c r="W73" s="36" t="s">
        <v>166</v>
      </c>
      <c r="X73" s="36" t="s">
        <v>147</v>
      </c>
      <c r="Y73" s="36" t="s">
        <v>66</v>
      </c>
      <c r="Z73" s="36"/>
      <c r="AA73" s="36"/>
      <c r="AB73" s="37">
        <v>4999000</v>
      </c>
    </row>
    <row r="74" spans="1:28" x14ac:dyDescent="0.25">
      <c r="A74" s="36">
        <v>67</v>
      </c>
      <c r="B74" s="36" t="s">
        <v>155</v>
      </c>
      <c r="C74" s="36" t="s">
        <v>366</v>
      </c>
      <c r="D74" s="40" t="s">
        <v>367</v>
      </c>
      <c r="E74" s="40" t="s">
        <v>368</v>
      </c>
      <c r="F74" s="40" t="s">
        <v>238</v>
      </c>
      <c r="G74" s="36"/>
      <c r="H74" s="36"/>
      <c r="I74" s="40" t="s">
        <v>132</v>
      </c>
      <c r="J74" s="40" t="s">
        <v>498</v>
      </c>
      <c r="K74" s="40" t="s">
        <v>369</v>
      </c>
      <c r="L74" s="40" t="s">
        <v>88</v>
      </c>
      <c r="M74" s="40" t="s">
        <v>370</v>
      </c>
      <c r="N74" s="36" t="s">
        <v>140</v>
      </c>
      <c r="O74" s="36"/>
      <c r="P74" s="36">
        <v>12</v>
      </c>
      <c r="Q74" s="36">
        <v>256</v>
      </c>
      <c r="R74" s="36" t="s">
        <v>22</v>
      </c>
      <c r="S74" s="36" t="s">
        <v>164</v>
      </c>
      <c r="T74" s="40" t="s">
        <v>371</v>
      </c>
      <c r="U74" s="36" t="s">
        <v>24</v>
      </c>
      <c r="V74" s="36"/>
      <c r="W74" s="40" t="s">
        <v>265</v>
      </c>
      <c r="X74" s="40" t="s">
        <v>147</v>
      </c>
      <c r="Y74" s="40" t="s">
        <v>25</v>
      </c>
      <c r="Z74" s="36"/>
      <c r="AA74" s="36"/>
      <c r="AB74" s="37">
        <v>14499000</v>
      </c>
    </row>
    <row r="75" spans="1:28" x14ac:dyDescent="0.25">
      <c r="A75" s="36">
        <v>68</v>
      </c>
      <c r="B75" s="36" t="s">
        <v>155</v>
      </c>
      <c r="C75" s="36" t="s">
        <v>372</v>
      </c>
      <c r="D75" s="40" t="s">
        <v>373</v>
      </c>
      <c r="E75" s="40" t="s">
        <v>374</v>
      </c>
      <c r="F75" s="40" t="s">
        <v>238</v>
      </c>
      <c r="G75" s="36"/>
      <c r="H75" s="36"/>
      <c r="I75" s="40" t="s">
        <v>375</v>
      </c>
      <c r="J75" s="40" t="s">
        <v>501</v>
      </c>
      <c r="K75" s="40" t="s">
        <v>376</v>
      </c>
      <c r="L75" s="40" t="s">
        <v>88</v>
      </c>
      <c r="M75" s="40" t="s">
        <v>83</v>
      </c>
      <c r="N75" s="36" t="s">
        <v>140</v>
      </c>
      <c r="O75" s="36"/>
      <c r="P75" s="36">
        <v>16</v>
      </c>
      <c r="Q75" s="36">
        <v>512</v>
      </c>
      <c r="R75" s="40" t="s">
        <v>45</v>
      </c>
      <c r="S75" s="36" t="s">
        <v>164</v>
      </c>
      <c r="T75" s="40" t="s">
        <v>377</v>
      </c>
      <c r="U75" s="36" t="s">
        <v>293</v>
      </c>
      <c r="V75" s="36"/>
      <c r="W75" s="36" t="s">
        <v>265</v>
      </c>
      <c r="X75" s="40" t="s">
        <v>147</v>
      </c>
      <c r="Y75" s="40" t="s">
        <v>378</v>
      </c>
      <c r="Z75" s="36"/>
      <c r="AA75" s="36"/>
      <c r="AB75" s="37">
        <v>26999000</v>
      </c>
    </row>
    <row r="76" spans="1:28" x14ac:dyDescent="0.25">
      <c r="A76" s="36">
        <v>69</v>
      </c>
      <c r="B76" s="36" t="s">
        <v>155</v>
      </c>
      <c r="C76" s="36" t="s">
        <v>379</v>
      </c>
      <c r="D76" s="40" t="s">
        <v>380</v>
      </c>
      <c r="E76" s="40" t="s">
        <v>381</v>
      </c>
      <c r="F76" s="40" t="s">
        <v>289</v>
      </c>
      <c r="G76" s="36"/>
      <c r="H76" s="36"/>
      <c r="I76" s="40" t="s">
        <v>132</v>
      </c>
      <c r="J76" s="40" t="s">
        <v>498</v>
      </c>
      <c r="K76" s="40" t="s">
        <v>348</v>
      </c>
      <c r="L76" s="36" t="s">
        <v>191</v>
      </c>
      <c r="M76" s="40" t="s">
        <v>382</v>
      </c>
      <c r="N76" s="36" t="s">
        <v>140</v>
      </c>
      <c r="O76" s="36"/>
      <c r="P76" s="36">
        <v>12</v>
      </c>
      <c r="Q76" s="36">
        <v>512</v>
      </c>
      <c r="R76" s="40" t="s">
        <v>22</v>
      </c>
      <c r="S76" s="36" t="s">
        <v>164</v>
      </c>
      <c r="T76" s="40" t="s">
        <v>383</v>
      </c>
      <c r="U76" s="40" t="s">
        <v>24</v>
      </c>
      <c r="V76" s="36"/>
      <c r="W76" s="36" t="s">
        <v>265</v>
      </c>
      <c r="X76" s="40" t="s">
        <v>147</v>
      </c>
      <c r="Y76" s="40" t="s">
        <v>384</v>
      </c>
      <c r="Z76" s="36"/>
      <c r="AA76" s="36"/>
      <c r="AB76" s="37">
        <v>8999000</v>
      </c>
    </row>
    <row r="77" spans="1:28" x14ac:dyDescent="0.25">
      <c r="A77" s="36">
        <v>70</v>
      </c>
      <c r="B77" s="36" t="s">
        <v>155</v>
      </c>
      <c r="C77" s="36" t="s">
        <v>385</v>
      </c>
      <c r="D77" s="40" t="s">
        <v>386</v>
      </c>
      <c r="E77" s="40" t="s">
        <v>334</v>
      </c>
      <c r="F77" s="40" t="s">
        <v>289</v>
      </c>
      <c r="G77" s="36"/>
      <c r="H77" s="36"/>
      <c r="I77" s="40" t="s">
        <v>132</v>
      </c>
      <c r="J77" s="40" t="s">
        <v>498</v>
      </c>
      <c r="K77" s="40" t="s">
        <v>348</v>
      </c>
      <c r="L77" s="36" t="s">
        <v>191</v>
      </c>
      <c r="M77" s="40" t="s">
        <v>343</v>
      </c>
      <c r="N77" s="36" t="s">
        <v>140</v>
      </c>
      <c r="O77" s="36"/>
      <c r="P77" s="36">
        <v>8</v>
      </c>
      <c r="Q77" s="36">
        <v>256</v>
      </c>
      <c r="R77" s="40" t="s">
        <v>22</v>
      </c>
      <c r="S77" s="36" t="s">
        <v>164</v>
      </c>
      <c r="T77" s="40" t="s">
        <v>383</v>
      </c>
      <c r="U77" s="40" t="s">
        <v>24</v>
      </c>
      <c r="V77" s="36"/>
      <c r="W77" s="40" t="s">
        <v>265</v>
      </c>
      <c r="X77" s="40" t="s">
        <v>147</v>
      </c>
      <c r="Y77" s="40" t="s">
        <v>66</v>
      </c>
      <c r="Z77" s="36"/>
      <c r="AA77" s="36"/>
      <c r="AB77" s="37">
        <v>5599000</v>
      </c>
    </row>
    <row r="78" spans="1:28" x14ac:dyDescent="0.25">
      <c r="A78" s="36">
        <v>71</v>
      </c>
      <c r="B78" s="36" t="s">
        <v>155</v>
      </c>
      <c r="C78" s="36" t="s">
        <v>387</v>
      </c>
      <c r="D78" s="40" t="s">
        <v>388</v>
      </c>
      <c r="E78" s="40" t="s">
        <v>389</v>
      </c>
      <c r="F78" s="40" t="s">
        <v>289</v>
      </c>
      <c r="G78" s="36"/>
      <c r="H78" s="36"/>
      <c r="I78" s="40" t="s">
        <v>132</v>
      </c>
      <c r="J78" s="40" t="s">
        <v>498</v>
      </c>
      <c r="K78" s="40" t="s">
        <v>348</v>
      </c>
      <c r="L78" s="36" t="s">
        <v>191</v>
      </c>
      <c r="M78" s="40" t="s">
        <v>343</v>
      </c>
      <c r="N78" s="36" t="s">
        <v>140</v>
      </c>
      <c r="O78" s="36"/>
      <c r="P78" s="36">
        <v>8</v>
      </c>
      <c r="Q78" s="36">
        <v>256</v>
      </c>
      <c r="R78" s="40" t="s">
        <v>33</v>
      </c>
      <c r="S78" s="36" t="s">
        <v>164</v>
      </c>
      <c r="T78" s="40" t="s">
        <v>390</v>
      </c>
      <c r="U78" s="40" t="s">
        <v>24</v>
      </c>
      <c r="V78" s="36"/>
      <c r="W78" s="40" t="s">
        <v>265</v>
      </c>
      <c r="X78" s="40" t="s">
        <v>147</v>
      </c>
      <c r="Y78" s="40" t="s">
        <v>66</v>
      </c>
      <c r="Z78" s="36"/>
      <c r="AA78" s="36"/>
      <c r="AB78" s="37">
        <v>4399000</v>
      </c>
    </row>
    <row r="79" spans="1:28" x14ac:dyDescent="0.25">
      <c r="A79" s="36">
        <v>72</v>
      </c>
      <c r="B79" s="36" t="s">
        <v>155</v>
      </c>
      <c r="C79" s="36" t="s">
        <v>391</v>
      </c>
      <c r="D79" s="40" t="s">
        <v>392</v>
      </c>
      <c r="E79" s="40" t="s">
        <v>393</v>
      </c>
      <c r="F79" s="40" t="s">
        <v>289</v>
      </c>
      <c r="G79" s="36"/>
      <c r="H79" s="36"/>
      <c r="I79" s="40" t="s">
        <v>132</v>
      </c>
      <c r="J79" s="40" t="s">
        <v>498</v>
      </c>
      <c r="K79" s="40" t="s">
        <v>348</v>
      </c>
      <c r="L79" s="40" t="s">
        <v>88</v>
      </c>
      <c r="M79" s="40" t="s">
        <v>343</v>
      </c>
      <c r="N79" s="36" t="s">
        <v>140</v>
      </c>
      <c r="O79" s="36"/>
      <c r="P79" s="36">
        <v>8</v>
      </c>
      <c r="Q79" s="36">
        <v>256</v>
      </c>
      <c r="R79" s="40" t="s">
        <v>33</v>
      </c>
      <c r="S79" s="36" t="s">
        <v>164</v>
      </c>
      <c r="T79" s="40" t="s">
        <v>390</v>
      </c>
      <c r="U79" s="40" t="s">
        <v>24</v>
      </c>
      <c r="V79" s="36"/>
      <c r="W79" s="40" t="s">
        <v>166</v>
      </c>
      <c r="X79" s="40" t="s">
        <v>147</v>
      </c>
      <c r="Y79" s="40" t="s">
        <v>66</v>
      </c>
      <c r="Z79" s="36"/>
      <c r="AA79" s="36"/>
      <c r="AB79" s="37">
        <v>5399000</v>
      </c>
    </row>
    <row r="80" spans="1:28" x14ac:dyDescent="0.25">
      <c r="A80" s="36">
        <v>73</v>
      </c>
      <c r="B80" s="36" t="s">
        <v>155</v>
      </c>
      <c r="C80" s="36" t="s">
        <v>394</v>
      </c>
      <c r="D80" s="40" t="s">
        <v>395</v>
      </c>
      <c r="E80" s="40" t="s">
        <v>302</v>
      </c>
      <c r="F80" s="40" t="s">
        <v>289</v>
      </c>
      <c r="G80" s="36"/>
      <c r="H80" s="36"/>
      <c r="I80" s="40" t="s">
        <v>135</v>
      </c>
      <c r="J80" s="40" t="s">
        <v>497</v>
      </c>
      <c r="K80" s="40" t="s">
        <v>139</v>
      </c>
      <c r="L80" s="40" t="s">
        <v>88</v>
      </c>
      <c r="M80" s="40" t="s">
        <v>321</v>
      </c>
      <c r="N80" s="36" t="s">
        <v>140</v>
      </c>
      <c r="O80" s="36"/>
      <c r="P80" s="36">
        <v>8</v>
      </c>
      <c r="Q80" s="36">
        <v>256</v>
      </c>
      <c r="R80" s="40" t="s">
        <v>33</v>
      </c>
      <c r="S80" s="36" t="s">
        <v>141</v>
      </c>
      <c r="T80" s="40" t="s">
        <v>166</v>
      </c>
      <c r="U80" s="40" t="s">
        <v>24</v>
      </c>
      <c r="V80" s="36"/>
      <c r="W80" s="40" t="s">
        <v>166</v>
      </c>
      <c r="X80" s="40" t="s">
        <v>147</v>
      </c>
      <c r="Y80" s="40" t="s">
        <v>66</v>
      </c>
      <c r="Z80" s="36"/>
      <c r="AA80" s="36"/>
      <c r="AB80" s="37">
        <v>3689000</v>
      </c>
    </row>
    <row r="81" spans="1:28" x14ac:dyDescent="0.25">
      <c r="A81" s="36">
        <v>74</v>
      </c>
      <c r="B81" s="36" t="s">
        <v>155</v>
      </c>
      <c r="C81" s="36" t="s">
        <v>396</v>
      </c>
      <c r="D81" s="40" t="s">
        <v>397</v>
      </c>
      <c r="E81" s="40" t="s">
        <v>302</v>
      </c>
      <c r="F81" s="40" t="s">
        <v>289</v>
      </c>
      <c r="G81" s="36"/>
      <c r="H81" s="36"/>
      <c r="I81" s="40" t="s">
        <v>135</v>
      </c>
      <c r="J81" s="40" t="s">
        <v>497</v>
      </c>
      <c r="K81" s="40" t="s">
        <v>139</v>
      </c>
      <c r="L81" s="40" t="s">
        <v>88</v>
      </c>
      <c r="M81" s="40" t="s">
        <v>398</v>
      </c>
      <c r="N81" s="40" t="s">
        <v>140</v>
      </c>
      <c r="O81" s="36"/>
      <c r="P81" s="36">
        <v>8</v>
      </c>
      <c r="Q81" s="36">
        <v>256</v>
      </c>
      <c r="R81" s="40" t="s">
        <v>22</v>
      </c>
      <c r="S81" s="36" t="s">
        <v>141</v>
      </c>
      <c r="T81" s="40" t="s">
        <v>166</v>
      </c>
      <c r="U81" s="36" t="s">
        <v>271</v>
      </c>
      <c r="V81" s="36"/>
      <c r="W81" s="40" t="s">
        <v>166</v>
      </c>
      <c r="X81" s="40" t="s">
        <v>147</v>
      </c>
      <c r="Y81" s="40" t="s">
        <v>66</v>
      </c>
      <c r="Z81" s="36"/>
      <c r="AA81" s="36"/>
      <c r="AB81" s="37">
        <v>3599000</v>
      </c>
    </row>
    <row r="82" spans="1:28" x14ac:dyDescent="0.25">
      <c r="A82" s="36">
        <v>75</v>
      </c>
      <c r="B82" s="36" t="s">
        <v>154</v>
      </c>
      <c r="C82" s="36" t="s">
        <v>399</v>
      </c>
      <c r="D82" s="40" t="s">
        <v>400</v>
      </c>
      <c r="E82" s="40" t="s">
        <v>315</v>
      </c>
      <c r="F82" s="40" t="s">
        <v>316</v>
      </c>
      <c r="G82" s="36"/>
      <c r="H82" s="36"/>
      <c r="I82" s="40" t="s">
        <v>317</v>
      </c>
      <c r="J82" s="40" t="s">
        <v>502</v>
      </c>
      <c r="K82" s="40" t="s">
        <v>401</v>
      </c>
      <c r="L82" s="40" t="s">
        <v>191</v>
      </c>
      <c r="M82" s="40" t="s">
        <v>402</v>
      </c>
      <c r="N82" s="36" t="s">
        <v>140</v>
      </c>
      <c r="O82" s="36"/>
      <c r="P82" s="36">
        <v>16</v>
      </c>
      <c r="Q82" s="36">
        <v>512</v>
      </c>
      <c r="R82" s="40" t="s">
        <v>405</v>
      </c>
      <c r="S82" s="36" t="s">
        <v>164</v>
      </c>
      <c r="T82" s="40" t="s">
        <v>403</v>
      </c>
      <c r="U82" s="36" t="s">
        <v>24</v>
      </c>
      <c r="V82" s="36"/>
      <c r="W82" s="40" t="s">
        <v>223</v>
      </c>
      <c r="X82" s="40" t="s">
        <v>239</v>
      </c>
      <c r="Y82" s="40" t="s">
        <v>404</v>
      </c>
      <c r="Z82" s="36"/>
      <c r="AA82" s="36"/>
      <c r="AB82" s="37">
        <v>16999000</v>
      </c>
    </row>
    <row r="83" spans="1:28" ht="17.25" customHeight="1" x14ac:dyDescent="0.25">
      <c r="A83" s="36">
        <v>76</v>
      </c>
      <c r="B83" s="36" t="s">
        <v>154</v>
      </c>
      <c r="C83" s="36" t="s">
        <v>406</v>
      </c>
      <c r="D83" s="41" t="s">
        <v>407</v>
      </c>
      <c r="E83" s="40" t="s">
        <v>408</v>
      </c>
      <c r="F83" s="40" t="s">
        <v>409</v>
      </c>
      <c r="G83" s="36"/>
      <c r="H83" s="36"/>
      <c r="I83" s="40" t="s">
        <v>135</v>
      </c>
      <c r="J83" s="40" t="s">
        <v>503</v>
      </c>
      <c r="K83" s="40" t="s">
        <v>410</v>
      </c>
      <c r="L83" s="40" t="s">
        <v>88</v>
      </c>
      <c r="M83" s="40" t="s">
        <v>398</v>
      </c>
      <c r="N83" s="36" t="s">
        <v>140</v>
      </c>
      <c r="O83" s="36"/>
      <c r="P83" s="36">
        <v>8</v>
      </c>
      <c r="Q83" s="36">
        <v>128</v>
      </c>
      <c r="R83" s="40" t="s">
        <v>22</v>
      </c>
      <c r="S83" s="40" t="s">
        <v>141</v>
      </c>
      <c r="T83" s="36" t="s">
        <v>166</v>
      </c>
      <c r="U83" s="36" t="s">
        <v>271</v>
      </c>
      <c r="V83" s="36"/>
      <c r="W83" s="40" t="s">
        <v>166</v>
      </c>
      <c r="X83" s="40" t="s">
        <v>147</v>
      </c>
      <c r="Y83" s="40" t="s">
        <v>66</v>
      </c>
      <c r="Z83" s="36"/>
      <c r="AA83" s="36"/>
      <c r="AB83" s="37">
        <v>2599000</v>
      </c>
    </row>
    <row r="84" spans="1:28" ht="15.75" customHeight="1" x14ac:dyDescent="0.25">
      <c r="A84" s="36">
        <v>77</v>
      </c>
      <c r="B84" s="36" t="s">
        <v>154</v>
      </c>
      <c r="C84" s="36" t="s">
        <v>406</v>
      </c>
      <c r="D84" s="41" t="s">
        <v>407</v>
      </c>
      <c r="E84" s="40" t="s">
        <v>408</v>
      </c>
      <c r="F84" s="40" t="s">
        <v>409</v>
      </c>
      <c r="G84" s="36"/>
      <c r="H84" s="36"/>
      <c r="I84" s="40" t="s">
        <v>135</v>
      </c>
      <c r="J84" s="40" t="s">
        <v>503</v>
      </c>
      <c r="K84" s="40" t="s">
        <v>410</v>
      </c>
      <c r="L84" s="40" t="s">
        <v>88</v>
      </c>
      <c r="M84" s="40" t="s">
        <v>398</v>
      </c>
      <c r="N84" s="36" t="s">
        <v>140</v>
      </c>
      <c r="O84" s="36"/>
      <c r="P84" s="36">
        <v>8</v>
      </c>
      <c r="Q84" s="36">
        <v>256</v>
      </c>
      <c r="R84" s="40" t="s">
        <v>22</v>
      </c>
      <c r="S84" s="40" t="s">
        <v>141</v>
      </c>
      <c r="T84" s="36" t="s">
        <v>166</v>
      </c>
      <c r="U84" s="36" t="s">
        <v>271</v>
      </c>
      <c r="V84" s="36"/>
      <c r="W84" s="40" t="s">
        <v>166</v>
      </c>
      <c r="X84" s="40" t="s">
        <v>147</v>
      </c>
      <c r="Y84" s="40" t="s">
        <v>66</v>
      </c>
      <c r="Z84" s="36"/>
      <c r="AA84" s="36"/>
      <c r="AB84" s="37">
        <v>2999000</v>
      </c>
    </row>
    <row r="85" spans="1:28" x14ac:dyDescent="0.25">
      <c r="A85" s="36">
        <v>78</v>
      </c>
      <c r="B85" s="36" t="s">
        <v>154</v>
      </c>
      <c r="C85" s="36" t="s">
        <v>411</v>
      </c>
      <c r="D85" s="40" t="s">
        <v>412</v>
      </c>
      <c r="E85" s="40" t="s">
        <v>302</v>
      </c>
      <c r="F85" s="40" t="s">
        <v>363</v>
      </c>
      <c r="G85" s="36"/>
      <c r="H85" s="36"/>
      <c r="I85" s="40" t="s">
        <v>135</v>
      </c>
      <c r="J85" s="40" t="s">
        <v>504</v>
      </c>
      <c r="K85" s="40" t="s">
        <v>413</v>
      </c>
      <c r="L85" s="40" t="s">
        <v>88</v>
      </c>
      <c r="M85" s="40" t="s">
        <v>255</v>
      </c>
      <c r="N85" s="36" t="s">
        <v>140</v>
      </c>
      <c r="O85" s="36"/>
      <c r="P85" s="36">
        <v>8</v>
      </c>
      <c r="Q85" s="36">
        <v>256</v>
      </c>
      <c r="R85" s="40" t="s">
        <v>22</v>
      </c>
      <c r="S85" s="40" t="s">
        <v>141</v>
      </c>
      <c r="T85" s="36" t="s">
        <v>166</v>
      </c>
      <c r="U85" s="36" t="s">
        <v>271</v>
      </c>
      <c r="V85" s="36"/>
      <c r="W85" s="40" t="s">
        <v>166</v>
      </c>
      <c r="X85" s="40" t="s">
        <v>147</v>
      </c>
      <c r="Y85" s="40" t="s">
        <v>66</v>
      </c>
      <c r="Z85" s="36"/>
      <c r="AA85" s="36"/>
      <c r="AB85" s="37">
        <v>2699000</v>
      </c>
    </row>
    <row r="86" spans="1:28" x14ac:dyDescent="0.25">
      <c r="A86" s="36">
        <v>79</v>
      </c>
      <c r="B86" s="36" t="s">
        <v>154</v>
      </c>
      <c r="C86" s="36" t="s">
        <v>420</v>
      </c>
      <c r="D86" s="40" t="s">
        <v>415</v>
      </c>
      <c r="E86" s="40" t="s">
        <v>416</v>
      </c>
      <c r="F86" s="40" t="s">
        <v>417</v>
      </c>
      <c r="G86" s="36"/>
      <c r="H86" s="36"/>
      <c r="I86" s="36" t="s">
        <v>132</v>
      </c>
      <c r="J86" s="40" t="s">
        <v>492</v>
      </c>
      <c r="K86" s="40" t="s">
        <v>139</v>
      </c>
      <c r="L86" s="40" t="s">
        <v>191</v>
      </c>
      <c r="M86" s="40" t="s">
        <v>419</v>
      </c>
      <c r="N86" s="36" t="s">
        <v>140</v>
      </c>
      <c r="O86" s="36"/>
      <c r="P86" s="36">
        <v>8</v>
      </c>
      <c r="Q86" s="36">
        <v>128</v>
      </c>
      <c r="R86" s="40" t="s">
        <v>22</v>
      </c>
      <c r="S86" s="40" t="s">
        <v>141</v>
      </c>
      <c r="T86" s="36" t="s">
        <v>166</v>
      </c>
      <c r="U86" s="36" t="s">
        <v>271</v>
      </c>
      <c r="V86" s="36"/>
      <c r="W86" s="40" t="s">
        <v>166</v>
      </c>
      <c r="X86" s="40" t="s">
        <v>147</v>
      </c>
      <c r="Y86" s="40" t="s">
        <v>66</v>
      </c>
      <c r="Z86" s="36"/>
      <c r="AA86" s="36"/>
      <c r="AB86" s="37">
        <v>3599999</v>
      </c>
    </row>
    <row r="87" spans="1:28" x14ac:dyDescent="0.25">
      <c r="A87" s="36">
        <v>80</v>
      </c>
      <c r="B87" s="36" t="s">
        <v>154</v>
      </c>
      <c r="C87" s="36" t="s">
        <v>420</v>
      </c>
      <c r="D87" s="40" t="s">
        <v>415</v>
      </c>
      <c r="E87" s="40" t="s">
        <v>416</v>
      </c>
      <c r="F87" s="40" t="s">
        <v>417</v>
      </c>
      <c r="G87" s="36"/>
      <c r="H87" s="36"/>
      <c r="I87" s="36" t="s">
        <v>132</v>
      </c>
      <c r="J87" s="40" t="s">
        <v>492</v>
      </c>
      <c r="K87" s="40" t="s">
        <v>139</v>
      </c>
      <c r="L87" s="40" t="s">
        <v>191</v>
      </c>
      <c r="M87" s="40" t="s">
        <v>419</v>
      </c>
      <c r="N87" s="36" t="s">
        <v>140</v>
      </c>
      <c r="O87" s="36"/>
      <c r="P87" s="36">
        <v>8</v>
      </c>
      <c r="Q87" s="36">
        <v>256</v>
      </c>
      <c r="R87" s="40" t="s">
        <v>22</v>
      </c>
      <c r="S87" s="40" t="s">
        <v>141</v>
      </c>
      <c r="T87" s="36" t="s">
        <v>166</v>
      </c>
      <c r="U87" s="36" t="s">
        <v>271</v>
      </c>
      <c r="V87" s="36"/>
      <c r="W87" s="40" t="s">
        <v>166</v>
      </c>
      <c r="X87" s="40" t="s">
        <v>147</v>
      </c>
      <c r="Y87" s="40" t="s">
        <v>66</v>
      </c>
      <c r="Z87" s="36"/>
      <c r="AA87" s="36"/>
      <c r="AB87" s="37">
        <v>3899999</v>
      </c>
    </row>
    <row r="88" spans="1:28" x14ac:dyDescent="0.25">
      <c r="A88" s="36">
        <v>81</v>
      </c>
      <c r="B88" s="36" t="s">
        <v>154</v>
      </c>
      <c r="C88" s="36" t="s">
        <v>414</v>
      </c>
      <c r="D88" s="40" t="s">
        <v>415</v>
      </c>
      <c r="E88" s="40" t="s">
        <v>202</v>
      </c>
      <c r="F88" s="40" t="s">
        <v>417</v>
      </c>
      <c r="G88" s="36"/>
      <c r="H88" s="36"/>
      <c r="I88" s="36" t="s">
        <v>132</v>
      </c>
      <c r="J88" s="40" t="s">
        <v>492</v>
      </c>
      <c r="K88" s="40" t="s">
        <v>139</v>
      </c>
      <c r="L88" s="40" t="s">
        <v>191</v>
      </c>
      <c r="M88" s="40" t="s">
        <v>421</v>
      </c>
      <c r="N88" s="36" t="s">
        <v>140</v>
      </c>
      <c r="O88" s="36"/>
      <c r="P88" s="36">
        <v>8</v>
      </c>
      <c r="Q88" s="36">
        <v>128</v>
      </c>
      <c r="R88" s="40" t="s">
        <v>22</v>
      </c>
      <c r="S88" s="40" t="s">
        <v>141</v>
      </c>
      <c r="T88" s="36" t="s">
        <v>166</v>
      </c>
      <c r="U88" s="36" t="s">
        <v>271</v>
      </c>
      <c r="V88" s="36"/>
      <c r="W88" s="40" t="s">
        <v>166</v>
      </c>
      <c r="X88" s="40" t="s">
        <v>147</v>
      </c>
      <c r="Y88" s="40" t="s">
        <v>66</v>
      </c>
      <c r="Z88" s="36"/>
      <c r="AA88" s="36"/>
      <c r="AB88" s="37">
        <v>3099000</v>
      </c>
    </row>
    <row r="89" spans="1:28" x14ac:dyDescent="0.25">
      <c r="A89" s="36">
        <v>82</v>
      </c>
      <c r="B89" s="36" t="s">
        <v>154</v>
      </c>
      <c r="C89" s="36" t="s">
        <v>414</v>
      </c>
      <c r="D89" s="40" t="s">
        <v>415</v>
      </c>
      <c r="E89" s="40" t="s">
        <v>202</v>
      </c>
      <c r="F89" s="40" t="s">
        <v>417</v>
      </c>
      <c r="G89" s="36"/>
      <c r="H89" s="36"/>
      <c r="I89" s="36" t="s">
        <v>132</v>
      </c>
      <c r="J89" s="40" t="s">
        <v>492</v>
      </c>
      <c r="K89" s="40" t="s">
        <v>139</v>
      </c>
      <c r="L89" s="40" t="s">
        <v>191</v>
      </c>
      <c r="M89" s="40" t="s">
        <v>421</v>
      </c>
      <c r="N89" s="36" t="s">
        <v>140</v>
      </c>
      <c r="O89" s="36"/>
      <c r="P89" s="36">
        <v>8</v>
      </c>
      <c r="Q89" s="36">
        <v>256</v>
      </c>
      <c r="R89" s="40" t="s">
        <v>22</v>
      </c>
      <c r="S89" s="40" t="s">
        <v>141</v>
      </c>
      <c r="T89" s="36" t="s">
        <v>166</v>
      </c>
      <c r="U89" s="36" t="s">
        <v>271</v>
      </c>
      <c r="V89" s="36"/>
      <c r="W89" s="40" t="s">
        <v>166</v>
      </c>
      <c r="X89" s="40" t="s">
        <v>147</v>
      </c>
      <c r="Y89" s="40" t="s">
        <v>66</v>
      </c>
      <c r="Z89" s="36"/>
      <c r="AA89" s="36"/>
      <c r="AB89" s="37">
        <v>3399000</v>
      </c>
    </row>
    <row r="90" spans="1:28" x14ac:dyDescent="0.25">
      <c r="A90" s="36">
        <v>83</v>
      </c>
      <c r="B90" s="36" t="s">
        <v>154</v>
      </c>
      <c r="C90" s="36" t="s">
        <v>422</v>
      </c>
      <c r="D90" s="40" t="s">
        <v>423</v>
      </c>
      <c r="E90" s="41" t="s">
        <v>331</v>
      </c>
      <c r="F90" s="40" t="s">
        <v>306</v>
      </c>
      <c r="G90" s="36"/>
      <c r="H90" s="36"/>
      <c r="I90" s="36" t="s">
        <v>132</v>
      </c>
      <c r="J90" s="40" t="s">
        <v>492</v>
      </c>
      <c r="K90" s="40" t="s">
        <v>139</v>
      </c>
      <c r="L90" s="40" t="s">
        <v>88</v>
      </c>
      <c r="M90" s="40" t="s">
        <v>321</v>
      </c>
      <c r="N90" s="36" t="s">
        <v>140</v>
      </c>
      <c r="O90" s="36"/>
      <c r="P90" s="36">
        <v>8</v>
      </c>
      <c r="Q90" s="36">
        <v>256</v>
      </c>
      <c r="R90" s="36" t="s">
        <v>33</v>
      </c>
      <c r="S90" s="36" t="s">
        <v>141</v>
      </c>
      <c r="T90" s="36" t="s">
        <v>166</v>
      </c>
      <c r="U90" s="36" t="s">
        <v>22</v>
      </c>
      <c r="V90" s="36"/>
      <c r="W90" s="40" t="s">
        <v>166</v>
      </c>
      <c r="X90" s="40" t="s">
        <v>147</v>
      </c>
      <c r="Y90" s="36" t="s">
        <v>424</v>
      </c>
      <c r="Z90" s="36"/>
      <c r="AA90" s="36"/>
      <c r="AB90" s="37">
        <v>4399000</v>
      </c>
    </row>
    <row r="91" spans="1:28" x14ac:dyDescent="0.25">
      <c r="A91" s="36">
        <v>84</v>
      </c>
      <c r="B91" s="36" t="s">
        <v>154</v>
      </c>
      <c r="C91" s="36" t="s">
        <v>425</v>
      </c>
      <c r="D91" s="40" t="s">
        <v>407</v>
      </c>
      <c r="E91" s="40" t="s">
        <v>347</v>
      </c>
      <c r="F91" s="40" t="s">
        <v>363</v>
      </c>
      <c r="G91" s="36"/>
      <c r="H91" s="36"/>
      <c r="I91" s="36" t="s">
        <v>135</v>
      </c>
      <c r="J91" s="40" t="s">
        <v>503</v>
      </c>
      <c r="K91" s="40" t="s">
        <v>410</v>
      </c>
      <c r="L91" s="40" t="s">
        <v>88</v>
      </c>
      <c r="M91" s="40" t="s">
        <v>426</v>
      </c>
      <c r="N91" s="36" t="s">
        <v>140</v>
      </c>
      <c r="O91" s="36"/>
      <c r="P91" s="36">
        <v>4</v>
      </c>
      <c r="Q91" s="36">
        <v>64</v>
      </c>
      <c r="R91" s="40" t="s">
        <v>22</v>
      </c>
      <c r="S91" s="36" t="s">
        <v>141</v>
      </c>
      <c r="T91" s="36" t="s">
        <v>166</v>
      </c>
      <c r="U91" s="36" t="s">
        <v>271</v>
      </c>
      <c r="V91" s="36"/>
      <c r="W91" s="40" t="s">
        <v>166</v>
      </c>
      <c r="X91" s="40" t="s">
        <v>147</v>
      </c>
      <c r="Y91" s="40" t="s">
        <v>66</v>
      </c>
      <c r="Z91" s="36"/>
      <c r="AA91" s="36"/>
      <c r="AB91" s="37">
        <v>1399000</v>
      </c>
    </row>
    <row r="92" spans="1:28" x14ac:dyDescent="0.25">
      <c r="A92" s="36">
        <v>85</v>
      </c>
      <c r="B92" s="36" t="s">
        <v>154</v>
      </c>
      <c r="C92" s="36" t="s">
        <v>425</v>
      </c>
      <c r="D92" s="40" t="s">
        <v>407</v>
      </c>
      <c r="E92" s="40" t="s">
        <v>347</v>
      </c>
      <c r="F92" s="40" t="s">
        <v>363</v>
      </c>
      <c r="G92" s="36"/>
      <c r="H92" s="36"/>
      <c r="I92" s="36" t="s">
        <v>135</v>
      </c>
      <c r="J92" s="40" t="s">
        <v>503</v>
      </c>
      <c r="K92" s="40" t="s">
        <v>410</v>
      </c>
      <c r="L92" s="40" t="s">
        <v>88</v>
      </c>
      <c r="M92" s="40" t="s">
        <v>426</v>
      </c>
      <c r="N92" s="36" t="s">
        <v>140</v>
      </c>
      <c r="O92" s="36"/>
      <c r="P92" s="36">
        <v>4</v>
      </c>
      <c r="Q92" s="36">
        <v>128</v>
      </c>
      <c r="R92" s="40" t="s">
        <v>22</v>
      </c>
      <c r="S92" s="36" t="s">
        <v>141</v>
      </c>
      <c r="T92" s="36" t="s">
        <v>166</v>
      </c>
      <c r="U92" s="36" t="s">
        <v>271</v>
      </c>
      <c r="V92" s="36"/>
      <c r="W92" s="40" t="s">
        <v>166</v>
      </c>
      <c r="X92" s="40" t="s">
        <v>147</v>
      </c>
      <c r="Y92" s="40" t="s">
        <v>66</v>
      </c>
      <c r="Z92" s="36"/>
      <c r="AA92" s="36"/>
      <c r="AB92" s="37">
        <v>1599000</v>
      </c>
    </row>
    <row r="93" spans="1:28" x14ac:dyDescent="0.25">
      <c r="A93" s="36">
        <v>86</v>
      </c>
      <c r="B93" s="36" t="s">
        <v>154</v>
      </c>
      <c r="C93" s="36" t="s">
        <v>427</v>
      </c>
      <c r="D93" s="40" t="s">
        <v>428</v>
      </c>
      <c r="E93" s="40" t="s">
        <v>347</v>
      </c>
      <c r="F93" s="40" t="s">
        <v>289</v>
      </c>
      <c r="G93" s="36"/>
      <c r="H93" s="36"/>
      <c r="I93" s="36" t="s">
        <v>132</v>
      </c>
      <c r="J93" s="40" t="s">
        <v>496</v>
      </c>
      <c r="K93" s="40" t="s">
        <v>401</v>
      </c>
      <c r="L93" s="40" t="s">
        <v>88</v>
      </c>
      <c r="M93" s="40" t="s">
        <v>429</v>
      </c>
      <c r="N93" s="36" t="s">
        <v>140</v>
      </c>
      <c r="O93" s="36"/>
      <c r="P93" s="36">
        <v>8</v>
      </c>
      <c r="Q93" s="36">
        <v>256</v>
      </c>
      <c r="R93" s="36" t="s">
        <v>22</v>
      </c>
      <c r="S93" s="36" t="s">
        <v>164</v>
      </c>
      <c r="T93" s="40" t="s">
        <v>265</v>
      </c>
      <c r="U93" s="36" t="s">
        <v>22</v>
      </c>
      <c r="V93" s="36"/>
      <c r="W93" s="40" t="s">
        <v>166</v>
      </c>
      <c r="X93" s="40" t="s">
        <v>147</v>
      </c>
      <c r="Y93" s="40" t="s">
        <v>384</v>
      </c>
      <c r="Z93" s="36"/>
      <c r="AA93" s="36"/>
      <c r="AB93" s="37">
        <v>5999000</v>
      </c>
    </row>
    <row r="94" spans="1:28" x14ac:dyDescent="0.25">
      <c r="A94" s="36">
        <v>87</v>
      </c>
      <c r="B94" s="36" t="s">
        <v>154</v>
      </c>
      <c r="C94" s="36" t="s">
        <v>427</v>
      </c>
      <c r="D94" s="40" t="s">
        <v>428</v>
      </c>
      <c r="E94" s="40" t="s">
        <v>347</v>
      </c>
      <c r="F94" s="40" t="s">
        <v>289</v>
      </c>
      <c r="G94" s="36"/>
      <c r="H94" s="36"/>
      <c r="I94" s="36" t="s">
        <v>132</v>
      </c>
      <c r="J94" s="40" t="s">
        <v>496</v>
      </c>
      <c r="K94" s="40" t="s">
        <v>401</v>
      </c>
      <c r="L94" s="40" t="s">
        <v>88</v>
      </c>
      <c r="M94" s="40" t="s">
        <v>429</v>
      </c>
      <c r="N94" s="36" t="s">
        <v>140</v>
      </c>
      <c r="O94" s="36"/>
      <c r="P94" s="36">
        <v>12</v>
      </c>
      <c r="Q94" s="36">
        <v>512</v>
      </c>
      <c r="R94" s="36" t="s">
        <v>22</v>
      </c>
      <c r="S94" s="36" t="s">
        <v>164</v>
      </c>
      <c r="T94" s="40" t="s">
        <v>265</v>
      </c>
      <c r="U94" s="36" t="s">
        <v>22</v>
      </c>
      <c r="V94" s="36"/>
      <c r="W94" s="40" t="s">
        <v>166</v>
      </c>
      <c r="X94" s="40" t="s">
        <v>147</v>
      </c>
      <c r="Y94" s="40" t="s">
        <v>384</v>
      </c>
      <c r="Z94" s="36"/>
      <c r="AA94" s="36"/>
      <c r="AB94" s="37">
        <v>6999000</v>
      </c>
    </row>
    <row r="95" spans="1:28" x14ac:dyDescent="0.25">
      <c r="A95" s="36">
        <v>88</v>
      </c>
      <c r="B95" s="36" t="s">
        <v>154</v>
      </c>
      <c r="C95" s="36" t="s">
        <v>430</v>
      </c>
      <c r="D95" s="40" t="s">
        <v>431</v>
      </c>
      <c r="E95" s="40" t="s">
        <v>331</v>
      </c>
      <c r="F95" s="40" t="s">
        <v>363</v>
      </c>
      <c r="G95" s="36"/>
      <c r="H95" s="36"/>
      <c r="I95" s="36" t="s">
        <v>135</v>
      </c>
      <c r="J95" s="40" t="s">
        <v>504</v>
      </c>
      <c r="K95" s="40" t="s">
        <v>413</v>
      </c>
      <c r="L95" s="40" t="s">
        <v>88</v>
      </c>
      <c r="M95" s="40" t="s">
        <v>426</v>
      </c>
      <c r="N95" s="36" t="s">
        <v>140</v>
      </c>
      <c r="O95" s="36"/>
      <c r="P95" s="36">
        <v>6</v>
      </c>
      <c r="Q95" s="36">
        <v>128</v>
      </c>
      <c r="R95" s="36" t="s">
        <v>22</v>
      </c>
      <c r="S95" s="36" t="s">
        <v>141</v>
      </c>
      <c r="T95" s="36" t="s">
        <v>166</v>
      </c>
      <c r="U95" s="36" t="s">
        <v>22</v>
      </c>
      <c r="V95" s="36"/>
      <c r="W95" s="40" t="s">
        <v>166</v>
      </c>
      <c r="X95" s="40" t="s">
        <v>147</v>
      </c>
      <c r="Y95" s="40" t="s">
        <v>66</v>
      </c>
      <c r="Z95" s="36"/>
      <c r="AA95" s="36"/>
      <c r="AB95" s="37">
        <v>1749000</v>
      </c>
    </row>
    <row r="96" spans="1:28" x14ac:dyDescent="0.25">
      <c r="A96" s="36">
        <v>89</v>
      </c>
      <c r="B96" s="36" t="s">
        <v>154</v>
      </c>
      <c r="C96" s="36" t="s">
        <v>432</v>
      </c>
      <c r="D96" s="40" t="s">
        <v>431</v>
      </c>
      <c r="E96" s="40" t="s">
        <v>331</v>
      </c>
      <c r="F96" s="40" t="s">
        <v>363</v>
      </c>
      <c r="G96" s="36"/>
      <c r="H96" s="36"/>
      <c r="I96" s="36" t="s">
        <v>135</v>
      </c>
      <c r="J96" s="40" t="s">
        <v>504</v>
      </c>
      <c r="K96" s="40" t="s">
        <v>413</v>
      </c>
      <c r="L96" s="40" t="s">
        <v>88</v>
      </c>
      <c r="M96" s="40" t="s">
        <v>398</v>
      </c>
      <c r="N96" s="36" t="s">
        <v>140</v>
      </c>
      <c r="O96" s="36"/>
      <c r="P96" s="36">
        <v>6</v>
      </c>
      <c r="Q96" s="36">
        <v>128</v>
      </c>
      <c r="R96" s="36" t="s">
        <v>22</v>
      </c>
      <c r="S96" s="36" t="s">
        <v>141</v>
      </c>
      <c r="T96" s="36" t="s">
        <v>166</v>
      </c>
      <c r="U96" s="36" t="s">
        <v>22</v>
      </c>
      <c r="V96" s="36"/>
      <c r="W96" s="40" t="s">
        <v>166</v>
      </c>
      <c r="X96" s="40" t="s">
        <v>147</v>
      </c>
      <c r="Y96" s="40" t="s">
        <v>66</v>
      </c>
      <c r="Z96" s="36"/>
      <c r="AA96" s="36"/>
      <c r="AB96" s="37">
        <v>2599000</v>
      </c>
    </row>
    <row r="97" spans="1:28" ht="18" x14ac:dyDescent="0.25">
      <c r="A97" s="36">
        <v>90</v>
      </c>
      <c r="B97" s="36" t="s">
        <v>154</v>
      </c>
      <c r="C97" s="36" t="s">
        <v>433</v>
      </c>
      <c r="D97" s="40" t="s">
        <v>434</v>
      </c>
      <c r="E97" s="40" t="s">
        <v>347</v>
      </c>
      <c r="F97" s="40" t="s">
        <v>252</v>
      </c>
      <c r="G97" s="36"/>
      <c r="H97" s="36"/>
      <c r="I97" s="36" t="s">
        <v>135</v>
      </c>
      <c r="J97" s="40" t="s">
        <v>505</v>
      </c>
      <c r="K97" s="40" t="s">
        <v>269</v>
      </c>
      <c r="L97" s="40" t="s">
        <v>88</v>
      </c>
      <c r="M97" s="40" t="s">
        <v>435</v>
      </c>
      <c r="N97" s="36" t="s">
        <v>140</v>
      </c>
      <c r="O97" s="36"/>
      <c r="P97" s="36">
        <v>4</v>
      </c>
      <c r="Q97" s="36">
        <v>64</v>
      </c>
      <c r="R97" s="40" t="s">
        <v>271</v>
      </c>
      <c r="S97" s="36" t="s">
        <v>143</v>
      </c>
      <c r="T97" s="36" t="s">
        <v>166</v>
      </c>
      <c r="U97" s="36" t="s">
        <v>299</v>
      </c>
      <c r="V97" s="36"/>
      <c r="W97" s="40"/>
      <c r="X97" s="40" t="s">
        <v>436</v>
      </c>
      <c r="Y97" s="40" t="s">
        <v>66</v>
      </c>
      <c r="Z97" s="36"/>
      <c r="AA97" s="36"/>
      <c r="AB97" s="37">
        <v>1199000</v>
      </c>
    </row>
    <row r="98" spans="1:28" ht="18" x14ac:dyDescent="0.25">
      <c r="A98" s="36">
        <v>91</v>
      </c>
      <c r="B98" s="36" t="s">
        <v>437</v>
      </c>
      <c r="C98" s="36" t="s">
        <v>438</v>
      </c>
      <c r="D98" s="40" t="s">
        <v>439</v>
      </c>
      <c r="E98" s="40" t="s">
        <v>381</v>
      </c>
      <c r="F98" s="40" t="s">
        <v>252</v>
      </c>
      <c r="G98" s="36"/>
      <c r="H98" s="36"/>
      <c r="I98" s="36" t="s">
        <v>132</v>
      </c>
      <c r="J98" s="40" t="s">
        <v>506</v>
      </c>
      <c r="K98" s="40" t="s">
        <v>139</v>
      </c>
      <c r="L98" s="36" t="s">
        <v>88</v>
      </c>
      <c r="M98" s="40" t="s">
        <v>440</v>
      </c>
      <c r="N98" s="36" t="s">
        <v>140</v>
      </c>
      <c r="O98" s="36"/>
      <c r="P98" s="36">
        <v>12</v>
      </c>
      <c r="Q98" s="36">
        <v>256</v>
      </c>
      <c r="R98" s="40" t="s">
        <v>33</v>
      </c>
      <c r="S98" s="36" t="s">
        <v>164</v>
      </c>
      <c r="T98" s="40" t="s">
        <v>292</v>
      </c>
      <c r="U98" s="36" t="s">
        <v>312</v>
      </c>
      <c r="V98" s="36"/>
      <c r="W98" s="40" t="s">
        <v>256</v>
      </c>
      <c r="X98" s="40" t="s">
        <v>147</v>
      </c>
      <c r="Y98" s="40" t="s">
        <v>66</v>
      </c>
      <c r="Z98" s="36"/>
      <c r="AA98" s="36"/>
      <c r="AB98" s="37">
        <v>5499000</v>
      </c>
    </row>
    <row r="99" spans="1:28" ht="18" x14ac:dyDescent="0.25">
      <c r="A99" s="36">
        <v>92</v>
      </c>
      <c r="B99" s="36" t="s">
        <v>437</v>
      </c>
      <c r="C99" s="36" t="s">
        <v>438</v>
      </c>
      <c r="D99" s="40" t="s">
        <v>439</v>
      </c>
      <c r="E99" s="40" t="s">
        <v>381</v>
      </c>
      <c r="F99" s="40" t="s">
        <v>252</v>
      </c>
      <c r="G99" s="36"/>
      <c r="H99" s="36"/>
      <c r="I99" s="36" t="s">
        <v>132</v>
      </c>
      <c r="J99" s="40" t="s">
        <v>506</v>
      </c>
      <c r="K99" s="40" t="s">
        <v>139</v>
      </c>
      <c r="L99" s="36" t="s">
        <v>88</v>
      </c>
      <c r="M99" s="40" t="s">
        <v>440</v>
      </c>
      <c r="N99" s="36" t="s">
        <v>140</v>
      </c>
      <c r="O99" s="36"/>
      <c r="P99" s="36">
        <v>8</v>
      </c>
      <c r="Q99" s="36">
        <v>256</v>
      </c>
      <c r="R99" s="40" t="s">
        <v>33</v>
      </c>
      <c r="S99" s="36" t="s">
        <v>164</v>
      </c>
      <c r="T99" s="40" t="s">
        <v>292</v>
      </c>
      <c r="U99" s="36" t="s">
        <v>312</v>
      </c>
      <c r="V99" s="36"/>
      <c r="W99" s="40" t="s">
        <v>256</v>
      </c>
      <c r="X99" s="40" t="s">
        <v>147</v>
      </c>
      <c r="Y99" s="40" t="s">
        <v>66</v>
      </c>
      <c r="Z99" s="36"/>
      <c r="AA99" s="36"/>
      <c r="AB99" s="37">
        <v>4999000</v>
      </c>
    </row>
    <row r="100" spans="1:28" ht="18" x14ac:dyDescent="0.25">
      <c r="A100" s="36">
        <v>93</v>
      </c>
      <c r="B100" s="36" t="s">
        <v>437</v>
      </c>
      <c r="C100" s="36" t="s">
        <v>441</v>
      </c>
      <c r="D100" s="41" t="s">
        <v>442</v>
      </c>
      <c r="E100" s="40" t="s">
        <v>443</v>
      </c>
      <c r="F100" s="40" t="s">
        <v>252</v>
      </c>
      <c r="G100" s="36"/>
      <c r="H100" s="36"/>
      <c r="I100" s="36" t="s">
        <v>132</v>
      </c>
      <c r="J100" s="40" t="s">
        <v>506</v>
      </c>
      <c r="K100" s="40" t="s">
        <v>139</v>
      </c>
      <c r="L100" s="36" t="s">
        <v>354</v>
      </c>
      <c r="M100" s="40" t="s">
        <v>429</v>
      </c>
      <c r="N100" s="36" t="s">
        <v>140</v>
      </c>
      <c r="O100" s="36"/>
      <c r="P100" s="36">
        <v>6</v>
      </c>
      <c r="Q100" s="36">
        <v>128</v>
      </c>
      <c r="R100" s="40" t="s">
        <v>276</v>
      </c>
      <c r="S100" s="36" t="s">
        <v>164</v>
      </c>
      <c r="T100" s="40" t="s">
        <v>292</v>
      </c>
      <c r="U100" s="36" t="s">
        <v>312</v>
      </c>
      <c r="V100" s="36"/>
      <c r="W100" s="40" t="s">
        <v>256</v>
      </c>
      <c r="X100" s="40" t="s">
        <v>147</v>
      </c>
      <c r="Y100" s="40" t="s">
        <v>66</v>
      </c>
      <c r="Z100" s="36"/>
      <c r="AA100" s="36"/>
      <c r="AB100" s="37">
        <v>3499000</v>
      </c>
    </row>
    <row r="101" spans="1:28" ht="18" x14ac:dyDescent="0.25">
      <c r="A101" s="36">
        <v>94</v>
      </c>
      <c r="B101" s="36" t="s">
        <v>437</v>
      </c>
      <c r="C101" s="36" t="s">
        <v>441</v>
      </c>
      <c r="D101" s="41" t="s">
        <v>442</v>
      </c>
      <c r="E101" s="40" t="s">
        <v>443</v>
      </c>
      <c r="F101" s="40" t="s">
        <v>252</v>
      </c>
      <c r="G101" s="36"/>
      <c r="H101" s="36"/>
      <c r="I101" s="36" t="s">
        <v>132</v>
      </c>
      <c r="J101" s="40" t="s">
        <v>506</v>
      </c>
      <c r="K101" s="40" t="s">
        <v>139</v>
      </c>
      <c r="L101" s="36" t="s">
        <v>354</v>
      </c>
      <c r="M101" s="40" t="s">
        <v>429</v>
      </c>
      <c r="N101" s="36" t="s">
        <v>140</v>
      </c>
      <c r="O101" s="36"/>
      <c r="P101" s="36">
        <v>8</v>
      </c>
      <c r="Q101" s="36">
        <v>256</v>
      </c>
      <c r="R101" s="40" t="s">
        <v>276</v>
      </c>
      <c r="S101" s="36" t="s">
        <v>164</v>
      </c>
      <c r="T101" s="40" t="s">
        <v>292</v>
      </c>
      <c r="U101" s="36" t="s">
        <v>312</v>
      </c>
      <c r="V101" s="36"/>
      <c r="W101" s="40" t="s">
        <v>256</v>
      </c>
      <c r="X101" s="40" t="s">
        <v>147</v>
      </c>
      <c r="Y101" s="40" t="s">
        <v>66</v>
      </c>
      <c r="Z101" s="36"/>
      <c r="AA101" s="36"/>
      <c r="AB101" s="37">
        <v>3999000</v>
      </c>
    </row>
    <row r="102" spans="1:28" ht="18" x14ac:dyDescent="0.25">
      <c r="A102" s="36">
        <v>95</v>
      </c>
      <c r="B102" s="36" t="s">
        <v>437</v>
      </c>
      <c r="C102" s="36" t="s">
        <v>444</v>
      </c>
      <c r="D102" s="40" t="s">
        <v>445</v>
      </c>
      <c r="E102" s="40" t="s">
        <v>446</v>
      </c>
      <c r="F102" s="40" t="s">
        <v>252</v>
      </c>
      <c r="G102" s="36"/>
      <c r="H102" s="36"/>
      <c r="I102" s="36" t="s">
        <v>134</v>
      </c>
      <c r="J102" s="40" t="s">
        <v>506</v>
      </c>
      <c r="K102" s="40" t="s">
        <v>139</v>
      </c>
      <c r="L102" s="40" t="s">
        <v>354</v>
      </c>
      <c r="M102" s="40" t="s">
        <v>321</v>
      </c>
      <c r="N102" s="36" t="s">
        <v>140</v>
      </c>
      <c r="O102" s="36"/>
      <c r="P102" s="36">
        <v>6</v>
      </c>
      <c r="Q102" s="36">
        <v>128</v>
      </c>
      <c r="R102" s="40" t="s">
        <v>45</v>
      </c>
      <c r="S102" s="36" t="s">
        <v>164</v>
      </c>
      <c r="T102" s="40" t="s">
        <v>166</v>
      </c>
      <c r="U102" s="40" t="s">
        <v>23</v>
      </c>
      <c r="V102" s="36"/>
      <c r="W102" s="40" t="s">
        <v>166</v>
      </c>
      <c r="X102" s="40" t="s">
        <v>147</v>
      </c>
      <c r="Y102" s="40" t="s">
        <v>66</v>
      </c>
      <c r="Z102" s="36"/>
      <c r="AA102" s="36"/>
      <c r="AB102" s="37">
        <v>2499000</v>
      </c>
    </row>
    <row r="103" spans="1:28" ht="18" x14ac:dyDescent="0.25">
      <c r="A103" s="36">
        <v>96</v>
      </c>
      <c r="B103" s="36" t="s">
        <v>437</v>
      </c>
      <c r="C103" s="36" t="s">
        <v>444</v>
      </c>
      <c r="D103" s="40" t="s">
        <v>445</v>
      </c>
      <c r="E103" s="40" t="s">
        <v>446</v>
      </c>
      <c r="F103" s="40" t="s">
        <v>252</v>
      </c>
      <c r="G103" s="36"/>
      <c r="H103" s="36"/>
      <c r="I103" s="36" t="s">
        <v>134</v>
      </c>
      <c r="J103" s="40" t="s">
        <v>506</v>
      </c>
      <c r="K103" s="40" t="s">
        <v>139</v>
      </c>
      <c r="L103" s="40" t="s">
        <v>354</v>
      </c>
      <c r="M103" s="40" t="s">
        <v>321</v>
      </c>
      <c r="N103" s="36" t="s">
        <v>140</v>
      </c>
      <c r="O103" s="36"/>
      <c r="P103" s="36">
        <v>8</v>
      </c>
      <c r="Q103" s="36">
        <v>256</v>
      </c>
      <c r="R103" s="40" t="s">
        <v>45</v>
      </c>
      <c r="S103" s="36" t="s">
        <v>164</v>
      </c>
      <c r="T103" s="40" t="s">
        <v>166</v>
      </c>
      <c r="U103" s="40" t="s">
        <v>23</v>
      </c>
      <c r="V103" s="36"/>
      <c r="W103" s="40" t="s">
        <v>166</v>
      </c>
      <c r="X103" s="40" t="s">
        <v>147</v>
      </c>
      <c r="Y103" s="40" t="s">
        <v>66</v>
      </c>
      <c r="Z103" s="36"/>
      <c r="AA103" s="36"/>
      <c r="AB103" s="37">
        <v>2999000</v>
      </c>
    </row>
    <row r="104" spans="1:28" x14ac:dyDescent="0.25">
      <c r="A104" s="36">
        <v>97</v>
      </c>
      <c r="B104" s="34" t="s">
        <v>156</v>
      </c>
      <c r="C104" s="34" t="s">
        <v>448</v>
      </c>
      <c r="D104" s="34" t="s">
        <v>449</v>
      </c>
      <c r="E104" s="34" t="s">
        <v>450</v>
      </c>
      <c r="F104" s="34" t="s">
        <v>252</v>
      </c>
      <c r="G104" s="34" t="s">
        <v>137</v>
      </c>
      <c r="H104" s="34" t="s">
        <v>138</v>
      </c>
      <c r="I104" s="34" t="s">
        <v>135</v>
      </c>
      <c r="J104" s="34">
        <v>104</v>
      </c>
      <c r="K104" s="34" t="s">
        <v>451</v>
      </c>
      <c r="L104" s="34" t="s">
        <v>88</v>
      </c>
      <c r="M104" s="34" t="s">
        <v>452</v>
      </c>
      <c r="N104" s="34" t="s">
        <v>140</v>
      </c>
      <c r="O104" s="34" t="s">
        <v>137</v>
      </c>
      <c r="P104" s="34">
        <v>4</v>
      </c>
      <c r="Q104" s="34">
        <v>128</v>
      </c>
      <c r="R104" s="34" t="s">
        <v>23</v>
      </c>
      <c r="S104" s="34" t="s">
        <v>143</v>
      </c>
      <c r="T104" s="40" t="s">
        <v>166</v>
      </c>
      <c r="U104" s="34" t="s">
        <v>271</v>
      </c>
      <c r="V104" s="34"/>
      <c r="W104" s="34" t="s">
        <v>166</v>
      </c>
      <c r="X104" s="40" t="s">
        <v>147</v>
      </c>
      <c r="Y104" s="34" t="s">
        <v>66</v>
      </c>
      <c r="Z104" s="34"/>
      <c r="AA104" s="34"/>
      <c r="AB104" s="35"/>
    </row>
    <row r="105" spans="1:28" x14ac:dyDescent="0.25">
      <c r="A105" s="36">
        <v>98</v>
      </c>
      <c r="B105" s="34" t="s">
        <v>156</v>
      </c>
      <c r="C105" s="34" t="s">
        <v>453</v>
      </c>
      <c r="D105" s="45" t="s">
        <v>454</v>
      </c>
      <c r="E105" s="34" t="s">
        <v>331</v>
      </c>
      <c r="F105" s="34" t="s">
        <v>252</v>
      </c>
      <c r="G105" s="34" t="s">
        <v>137</v>
      </c>
      <c r="H105" s="34" t="s">
        <v>137</v>
      </c>
      <c r="I105" s="34" t="s">
        <v>135</v>
      </c>
      <c r="J105" s="34" t="s">
        <v>455</v>
      </c>
      <c r="K105" s="34" t="s">
        <v>451</v>
      </c>
      <c r="L105" s="34" t="s">
        <v>88</v>
      </c>
      <c r="M105" s="34" t="s">
        <v>452</v>
      </c>
      <c r="N105" s="34" t="s">
        <v>140</v>
      </c>
      <c r="O105" s="34" t="s">
        <v>137</v>
      </c>
      <c r="P105" s="34">
        <v>8</v>
      </c>
      <c r="Q105" s="34">
        <v>256</v>
      </c>
      <c r="R105" s="34" t="s">
        <v>22</v>
      </c>
      <c r="S105" s="34" t="s">
        <v>143</v>
      </c>
      <c r="T105" s="40" t="s">
        <v>166</v>
      </c>
      <c r="U105" s="34" t="s">
        <v>456</v>
      </c>
      <c r="V105" s="34"/>
      <c r="W105" s="34" t="s">
        <v>166</v>
      </c>
      <c r="X105" s="40" t="s">
        <v>147</v>
      </c>
      <c r="Y105" s="34" t="s">
        <v>66</v>
      </c>
      <c r="Z105" s="34"/>
      <c r="AA105" s="34"/>
      <c r="AB105" s="35"/>
    </row>
    <row r="106" spans="1:28" x14ac:dyDescent="0.25">
      <c r="A106" s="36">
        <v>99</v>
      </c>
      <c r="B106" s="34" t="s">
        <v>156</v>
      </c>
      <c r="C106" s="34" t="s">
        <v>457</v>
      </c>
      <c r="D106" s="34" t="s">
        <v>449</v>
      </c>
      <c r="E106" s="34" t="s">
        <v>450</v>
      </c>
      <c r="F106" s="34" t="s">
        <v>252</v>
      </c>
      <c r="G106" s="34" t="s">
        <v>137</v>
      </c>
      <c r="H106" s="34" t="s">
        <v>138</v>
      </c>
      <c r="I106" s="34" t="s">
        <v>135</v>
      </c>
      <c r="J106" s="34" t="s">
        <v>458</v>
      </c>
      <c r="K106" s="34" t="s">
        <v>410</v>
      </c>
      <c r="L106" s="34" t="s">
        <v>459</v>
      </c>
      <c r="M106" s="34" t="s">
        <v>452</v>
      </c>
      <c r="N106" s="34" t="s">
        <v>140</v>
      </c>
      <c r="O106" s="34" t="s">
        <v>137</v>
      </c>
      <c r="P106" s="34">
        <v>4</v>
      </c>
      <c r="Q106" s="34">
        <v>128</v>
      </c>
      <c r="R106" s="34" t="s">
        <v>23</v>
      </c>
      <c r="S106" s="34" t="s">
        <v>143</v>
      </c>
      <c r="T106" s="40" t="s">
        <v>166</v>
      </c>
      <c r="U106" s="34" t="s">
        <v>271</v>
      </c>
      <c r="V106" s="34"/>
      <c r="W106" s="34" t="s">
        <v>166</v>
      </c>
      <c r="X106" s="40" t="s">
        <v>147</v>
      </c>
      <c r="Y106" s="34" t="s">
        <v>66</v>
      </c>
      <c r="Z106" s="34"/>
      <c r="AA106" s="34"/>
      <c r="AB106" s="35"/>
    </row>
    <row r="107" spans="1:28" x14ac:dyDescent="0.25">
      <c r="A107" s="36">
        <v>100</v>
      </c>
      <c r="B107" s="34" t="s">
        <v>156</v>
      </c>
      <c r="C107" s="34" t="s">
        <v>460</v>
      </c>
      <c r="D107" s="34" t="s">
        <v>461</v>
      </c>
      <c r="E107" s="34" t="s">
        <v>178</v>
      </c>
      <c r="F107" s="34" t="s">
        <v>252</v>
      </c>
      <c r="G107" s="34" t="s">
        <v>462</v>
      </c>
      <c r="H107" s="34" t="s">
        <v>462</v>
      </c>
      <c r="I107" s="34" t="s">
        <v>132</v>
      </c>
      <c r="J107" s="34" t="s">
        <v>463</v>
      </c>
      <c r="K107" s="34" t="s">
        <v>464</v>
      </c>
      <c r="L107" s="34" t="s">
        <v>88</v>
      </c>
      <c r="M107" s="34" t="s">
        <v>508</v>
      </c>
      <c r="N107" s="34" t="s">
        <v>140</v>
      </c>
      <c r="O107" s="34" t="s">
        <v>462</v>
      </c>
      <c r="P107" s="34">
        <v>8</v>
      </c>
      <c r="Q107" s="34">
        <v>256</v>
      </c>
      <c r="R107" s="34" t="s">
        <v>276</v>
      </c>
      <c r="S107" s="34" t="s">
        <v>164</v>
      </c>
      <c r="T107" s="34" t="s">
        <v>277</v>
      </c>
      <c r="U107" s="34" t="s">
        <v>465</v>
      </c>
      <c r="V107" s="34"/>
      <c r="W107" s="34" t="s">
        <v>277</v>
      </c>
      <c r="X107" s="34" t="s">
        <v>147</v>
      </c>
      <c r="Y107" s="34" t="s">
        <v>66</v>
      </c>
      <c r="Z107" s="34"/>
      <c r="AA107" s="34"/>
      <c r="AB107" s="35"/>
    </row>
    <row r="108" spans="1:28" x14ac:dyDescent="0.25">
      <c r="A108" s="36">
        <v>101</v>
      </c>
      <c r="B108" s="34" t="s">
        <v>156</v>
      </c>
      <c r="C108" s="34" t="s">
        <v>466</v>
      </c>
      <c r="D108" s="34" t="s">
        <v>467</v>
      </c>
      <c r="E108" s="34" t="s">
        <v>468</v>
      </c>
      <c r="F108" s="34" t="s">
        <v>306</v>
      </c>
      <c r="G108" s="34" t="s">
        <v>137</v>
      </c>
      <c r="H108" s="34" t="s">
        <v>138</v>
      </c>
      <c r="I108" s="34" t="s">
        <v>132</v>
      </c>
      <c r="J108" s="34" t="s">
        <v>463</v>
      </c>
      <c r="K108" s="34" t="s">
        <v>139</v>
      </c>
      <c r="L108" s="34" t="s">
        <v>88</v>
      </c>
      <c r="M108" s="34" t="s">
        <v>78</v>
      </c>
      <c r="N108" s="34" t="s">
        <v>140</v>
      </c>
      <c r="O108" s="34" t="s">
        <v>137</v>
      </c>
      <c r="P108" s="34">
        <v>8</v>
      </c>
      <c r="Q108" s="34">
        <v>256</v>
      </c>
      <c r="R108" s="34" t="s">
        <v>276</v>
      </c>
      <c r="S108" s="34" t="s">
        <v>145</v>
      </c>
      <c r="T108" s="34" t="s">
        <v>509</v>
      </c>
      <c r="U108" s="34" t="s">
        <v>465</v>
      </c>
      <c r="V108" s="34"/>
      <c r="W108" s="34" t="s">
        <v>166</v>
      </c>
      <c r="X108" s="40" t="s">
        <v>147</v>
      </c>
      <c r="Y108" s="34" t="s">
        <v>66</v>
      </c>
      <c r="Z108" s="34"/>
      <c r="AA108" s="34"/>
      <c r="AB108" s="35"/>
    </row>
    <row r="109" spans="1:28" x14ac:dyDescent="0.25">
      <c r="A109" s="36">
        <v>102</v>
      </c>
      <c r="B109" s="34" t="s">
        <v>156</v>
      </c>
      <c r="C109" s="34" t="s">
        <v>469</v>
      </c>
      <c r="D109" s="34" t="s">
        <v>470</v>
      </c>
      <c r="E109" s="34" t="s">
        <v>471</v>
      </c>
      <c r="F109" s="34" t="s">
        <v>306</v>
      </c>
      <c r="G109" s="34" t="s">
        <v>137</v>
      </c>
      <c r="H109" s="34" t="s">
        <v>138</v>
      </c>
      <c r="I109" s="34" t="s">
        <v>135</v>
      </c>
      <c r="J109" s="34" t="s">
        <v>472</v>
      </c>
      <c r="K109" s="34" t="s">
        <v>307</v>
      </c>
      <c r="L109" s="34" t="s">
        <v>88</v>
      </c>
      <c r="M109" s="34" t="s">
        <v>78</v>
      </c>
      <c r="N109" s="34" t="s">
        <v>140</v>
      </c>
      <c r="O109" s="34" t="s">
        <v>137</v>
      </c>
      <c r="P109" s="34">
        <v>8</v>
      </c>
      <c r="Q109" s="34">
        <v>128</v>
      </c>
      <c r="R109" s="34" t="s">
        <v>33</v>
      </c>
      <c r="S109" s="34" t="s">
        <v>164</v>
      </c>
      <c r="T109" s="34" t="s">
        <v>510</v>
      </c>
      <c r="U109" s="34" t="s">
        <v>322</v>
      </c>
      <c r="V109" s="34"/>
      <c r="W109" s="34" t="s">
        <v>166</v>
      </c>
      <c r="X109" s="40" t="s">
        <v>147</v>
      </c>
      <c r="Y109" s="34" t="s">
        <v>66</v>
      </c>
      <c r="Z109" s="34"/>
      <c r="AA109" s="34"/>
      <c r="AB109" s="35"/>
    </row>
    <row r="110" spans="1:28" x14ac:dyDescent="0.25">
      <c r="A110" s="36">
        <v>103</v>
      </c>
      <c r="B110" s="34" t="s">
        <v>156</v>
      </c>
      <c r="C110" s="34" t="s">
        <v>473</v>
      </c>
      <c r="D110" s="34" t="s">
        <v>474</v>
      </c>
      <c r="E110" s="34" t="s">
        <v>416</v>
      </c>
      <c r="F110" s="34" t="s">
        <v>507</v>
      </c>
      <c r="G110" s="34" t="s">
        <v>137</v>
      </c>
      <c r="H110" s="34" t="s">
        <v>138</v>
      </c>
      <c r="I110" s="34" t="s">
        <v>135</v>
      </c>
      <c r="J110" s="34" t="s">
        <v>475</v>
      </c>
      <c r="K110" s="34" t="s">
        <v>410</v>
      </c>
      <c r="L110" s="34" t="s">
        <v>88</v>
      </c>
      <c r="M110" s="34" t="s">
        <v>452</v>
      </c>
      <c r="N110" s="34" t="s">
        <v>140</v>
      </c>
      <c r="O110" s="34" t="s">
        <v>137</v>
      </c>
      <c r="P110" s="34">
        <v>8</v>
      </c>
      <c r="Q110" s="34">
        <v>128</v>
      </c>
      <c r="R110" s="34" t="s">
        <v>23</v>
      </c>
      <c r="S110" s="34" t="s">
        <v>143</v>
      </c>
      <c r="T110" s="34" t="s">
        <v>166</v>
      </c>
      <c r="U110" s="34" t="s">
        <v>456</v>
      </c>
      <c r="V110" s="34"/>
      <c r="W110" s="34" t="s">
        <v>166</v>
      </c>
      <c r="X110" s="40" t="s">
        <v>147</v>
      </c>
      <c r="Y110" s="34" t="s">
        <v>66</v>
      </c>
      <c r="Z110" s="34"/>
      <c r="AA110" s="34"/>
      <c r="AB110" s="35"/>
    </row>
    <row r="111" spans="1:28" x14ac:dyDescent="0.25">
      <c r="A111" s="36">
        <v>104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7"/>
    </row>
    <row r="112" spans="1:28" x14ac:dyDescent="0.25">
      <c r="A112" s="36">
        <v>105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7"/>
    </row>
    <row r="113" spans="1:28" x14ac:dyDescent="0.25">
      <c r="A113" s="36">
        <v>106</v>
      </c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7"/>
    </row>
    <row r="114" spans="1:28" x14ac:dyDescent="0.25">
      <c r="A114" s="36">
        <v>107</v>
      </c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7"/>
    </row>
    <row r="115" spans="1:28" x14ac:dyDescent="0.25">
      <c r="A115" s="36">
        <v>108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7"/>
    </row>
    <row r="116" spans="1:28" x14ac:dyDescent="0.25">
      <c r="A116" s="36">
        <v>109</v>
      </c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7"/>
    </row>
    <row r="117" spans="1:28" x14ac:dyDescent="0.25">
      <c r="A117" s="36">
        <v>110</v>
      </c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7"/>
    </row>
    <row r="118" spans="1:28" x14ac:dyDescent="0.25">
      <c r="A118" s="36">
        <v>111</v>
      </c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7"/>
    </row>
    <row r="119" spans="1:28" x14ac:dyDescent="0.25">
      <c r="A119" s="36">
        <v>112</v>
      </c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7"/>
    </row>
    <row r="120" spans="1:28" x14ac:dyDescent="0.25">
      <c r="A120" s="36">
        <v>113</v>
      </c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7"/>
    </row>
    <row r="121" spans="1:28" x14ac:dyDescent="0.25">
      <c r="A121" s="36">
        <v>114</v>
      </c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7"/>
    </row>
    <row r="122" spans="1:28" x14ac:dyDescent="0.25">
      <c r="A122" s="36">
        <v>115</v>
      </c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7"/>
    </row>
    <row r="123" spans="1:28" x14ac:dyDescent="0.25">
      <c r="A123" s="36">
        <v>116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7"/>
    </row>
    <row r="124" spans="1:28" x14ac:dyDescent="0.25">
      <c r="A124" s="36">
        <v>117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7"/>
    </row>
    <row r="125" spans="1:28" x14ac:dyDescent="0.25">
      <c r="A125" s="36">
        <v>118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7"/>
    </row>
    <row r="126" spans="1:28" x14ac:dyDescent="0.25">
      <c r="A126" s="36">
        <v>119</v>
      </c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7"/>
    </row>
    <row r="127" spans="1:28" x14ac:dyDescent="0.25">
      <c r="A127" s="36">
        <v>120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7"/>
    </row>
    <row r="128" spans="1:28" x14ac:dyDescent="0.25">
      <c r="A128" s="36">
        <v>121</v>
      </c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7"/>
    </row>
    <row r="129" spans="1:28" x14ac:dyDescent="0.25">
      <c r="A129" s="36">
        <v>122</v>
      </c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7"/>
    </row>
    <row r="130" spans="1:28" x14ac:dyDescent="0.25">
      <c r="A130" s="36">
        <v>123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7"/>
    </row>
    <row r="131" spans="1:28" x14ac:dyDescent="0.25">
      <c r="A131" s="36">
        <v>124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7"/>
    </row>
    <row r="132" spans="1:28" x14ac:dyDescent="0.25">
      <c r="A132" s="36">
        <v>125</v>
      </c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7"/>
    </row>
    <row r="133" spans="1:28" x14ac:dyDescent="0.25">
      <c r="A133" s="36">
        <v>126</v>
      </c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7"/>
    </row>
    <row r="134" spans="1:28" x14ac:dyDescent="0.25">
      <c r="A134" s="36">
        <v>127</v>
      </c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7"/>
    </row>
    <row r="135" spans="1:28" x14ac:dyDescent="0.25">
      <c r="A135" s="36">
        <v>128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7"/>
    </row>
    <row r="136" spans="1:28" x14ac:dyDescent="0.25">
      <c r="A136" s="36">
        <v>129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7"/>
    </row>
    <row r="137" spans="1:28" x14ac:dyDescent="0.25">
      <c r="A137" s="36">
        <v>130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7"/>
    </row>
    <row r="138" spans="1:28" x14ac:dyDescent="0.25">
      <c r="A138" s="36">
        <v>131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7"/>
    </row>
    <row r="139" spans="1:28" x14ac:dyDescent="0.25">
      <c r="A139" s="36">
        <v>132</v>
      </c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7"/>
    </row>
    <row r="140" spans="1:28" x14ac:dyDescent="0.25">
      <c r="A140" s="36">
        <v>133</v>
      </c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7"/>
    </row>
    <row r="141" spans="1:28" x14ac:dyDescent="0.25">
      <c r="A141" s="36">
        <v>134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7"/>
    </row>
    <row r="142" spans="1:28" x14ac:dyDescent="0.25">
      <c r="A142" s="36">
        <v>135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7"/>
    </row>
    <row r="143" spans="1:28" x14ac:dyDescent="0.25">
      <c r="A143" s="36">
        <v>136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7"/>
    </row>
    <row r="144" spans="1:28" x14ac:dyDescent="0.25">
      <c r="A144" s="36">
        <v>137</v>
      </c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7"/>
    </row>
    <row r="145" spans="1:28" x14ac:dyDescent="0.25">
      <c r="A145" s="36">
        <v>138</v>
      </c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7"/>
    </row>
    <row r="146" spans="1:28" x14ac:dyDescent="0.25">
      <c r="A146" s="36">
        <v>139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7"/>
    </row>
    <row r="147" spans="1:28" x14ac:dyDescent="0.25">
      <c r="A147" s="36">
        <v>140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7"/>
    </row>
    <row r="148" spans="1:28" x14ac:dyDescent="0.25">
      <c r="A148" s="36">
        <v>141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7"/>
    </row>
    <row r="149" spans="1:28" x14ac:dyDescent="0.25">
      <c r="A149" s="36">
        <v>142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7"/>
    </row>
    <row r="150" spans="1:28" x14ac:dyDescent="0.25">
      <c r="A150" s="36">
        <v>143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7"/>
    </row>
    <row r="151" spans="1:28" x14ac:dyDescent="0.25">
      <c r="A151" s="36">
        <v>144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7"/>
    </row>
    <row r="152" spans="1:28" x14ac:dyDescent="0.25">
      <c r="A152" s="36">
        <v>145</v>
      </c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7"/>
    </row>
    <row r="153" spans="1:28" x14ac:dyDescent="0.25">
      <c r="A153" s="36">
        <v>146</v>
      </c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7"/>
    </row>
    <row r="154" spans="1:28" x14ac:dyDescent="0.25">
      <c r="A154" s="36">
        <v>147</v>
      </c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7"/>
    </row>
    <row r="155" spans="1:28" x14ac:dyDescent="0.25">
      <c r="AB155" s="30"/>
    </row>
    <row r="156" spans="1:28" x14ac:dyDescent="0.25">
      <c r="AB156" s="30"/>
    </row>
    <row r="157" spans="1:28" x14ac:dyDescent="0.25">
      <c r="AB157" s="30"/>
    </row>
    <row r="158" spans="1:28" x14ac:dyDescent="0.25">
      <c r="AB158" s="30"/>
    </row>
    <row r="159" spans="1:28" x14ac:dyDescent="0.25">
      <c r="AB159" s="30"/>
    </row>
    <row r="160" spans="1:28" x14ac:dyDescent="0.25">
      <c r="AB160" s="30"/>
    </row>
    <row r="161" spans="28:28" x14ac:dyDescent="0.25">
      <c r="AB161" s="30"/>
    </row>
    <row r="162" spans="28:28" x14ac:dyDescent="0.25">
      <c r="AB162" s="30"/>
    </row>
    <row r="163" spans="28:28" x14ac:dyDescent="0.25">
      <c r="AB163" s="30"/>
    </row>
    <row r="164" spans="28:28" x14ac:dyDescent="0.25">
      <c r="AB164" s="30"/>
    </row>
    <row r="165" spans="28:28" x14ac:dyDescent="0.25">
      <c r="AB165" s="30"/>
    </row>
    <row r="166" spans="28:28" x14ac:dyDescent="0.25">
      <c r="AB166" s="30"/>
    </row>
    <row r="167" spans="28:28" x14ac:dyDescent="0.25">
      <c r="AB167" s="30"/>
    </row>
    <row r="168" spans="28:28" x14ac:dyDescent="0.25">
      <c r="AB168" s="30"/>
    </row>
    <row r="169" spans="28:28" x14ac:dyDescent="0.25">
      <c r="AB169" s="30"/>
    </row>
    <row r="170" spans="28:28" x14ac:dyDescent="0.25">
      <c r="AB170" s="30"/>
    </row>
    <row r="171" spans="28:28" x14ac:dyDescent="0.25">
      <c r="AB171" s="30"/>
    </row>
    <row r="172" spans="28:28" x14ac:dyDescent="0.25">
      <c r="AB172" s="30"/>
    </row>
    <row r="173" spans="28:28" x14ac:dyDescent="0.25">
      <c r="AB173" s="30"/>
    </row>
    <row r="174" spans="28:28" x14ac:dyDescent="0.25">
      <c r="AB174" s="30"/>
    </row>
    <row r="175" spans="28:28" x14ac:dyDescent="0.25">
      <c r="AB175" s="30"/>
    </row>
    <row r="176" spans="28:28" x14ac:dyDescent="0.25">
      <c r="AB176" s="30"/>
    </row>
    <row r="177" spans="28:28" x14ac:dyDescent="0.25">
      <c r="AB177" s="30"/>
    </row>
    <row r="178" spans="28:28" x14ac:dyDescent="0.25">
      <c r="AB178" s="30"/>
    </row>
    <row r="179" spans="28:28" x14ac:dyDescent="0.25">
      <c r="AB179" s="30"/>
    </row>
    <row r="180" spans="28:28" x14ac:dyDescent="0.25">
      <c r="AB180" s="30"/>
    </row>
    <row r="181" spans="28:28" x14ac:dyDescent="0.25">
      <c r="AB181" s="30"/>
    </row>
    <row r="182" spans="28:28" x14ac:dyDescent="0.25">
      <c r="AB182" s="30"/>
    </row>
    <row r="183" spans="28:28" x14ac:dyDescent="0.25">
      <c r="AB183" s="30"/>
    </row>
    <row r="184" spans="28:28" x14ac:dyDescent="0.25">
      <c r="AB184" s="30"/>
    </row>
    <row r="185" spans="28:28" x14ac:dyDescent="0.25">
      <c r="AB185" s="30"/>
    </row>
    <row r="186" spans="28:28" x14ac:dyDescent="0.25">
      <c r="AB186" s="30"/>
    </row>
    <row r="187" spans="28:28" x14ac:dyDescent="0.25">
      <c r="AB187" s="30"/>
    </row>
    <row r="188" spans="28:28" x14ac:dyDescent="0.25">
      <c r="AB188" s="30"/>
    </row>
    <row r="189" spans="28:28" x14ac:dyDescent="0.25">
      <c r="AB189" s="30"/>
    </row>
    <row r="190" spans="28:28" x14ac:dyDescent="0.25">
      <c r="AB190" s="30"/>
    </row>
    <row r="191" spans="28:28" x14ac:dyDescent="0.25">
      <c r="AB191" s="30"/>
    </row>
    <row r="192" spans="28:28" x14ac:dyDescent="0.25">
      <c r="AB192" s="30"/>
    </row>
    <row r="193" spans="28:28" x14ac:dyDescent="0.25">
      <c r="AB193" s="30"/>
    </row>
    <row r="194" spans="28:28" x14ac:dyDescent="0.25">
      <c r="AB194" s="30"/>
    </row>
    <row r="195" spans="28:28" x14ac:dyDescent="0.25">
      <c r="AB195" s="30"/>
    </row>
    <row r="196" spans="28:28" x14ac:dyDescent="0.25">
      <c r="AB196" s="30"/>
    </row>
    <row r="197" spans="28:28" x14ac:dyDescent="0.25">
      <c r="AB197" s="30"/>
    </row>
    <row r="198" spans="28:28" x14ac:dyDescent="0.25">
      <c r="AB198" s="30"/>
    </row>
    <row r="199" spans="28:28" x14ac:dyDescent="0.25">
      <c r="AB199" s="30"/>
    </row>
    <row r="200" spans="28:28" x14ac:dyDescent="0.25">
      <c r="AB200" s="30"/>
    </row>
  </sheetData>
  <dataConsolidate/>
  <mergeCells count="11">
    <mergeCell ref="B6:C6"/>
    <mergeCell ref="X6:AA6"/>
    <mergeCell ref="D4:I4"/>
    <mergeCell ref="D2:I2"/>
    <mergeCell ref="O6:Q6"/>
    <mergeCell ref="R6:T6"/>
    <mergeCell ref="U6:W6"/>
    <mergeCell ref="D3:I3"/>
    <mergeCell ref="D6:H6"/>
    <mergeCell ref="I6:K6"/>
    <mergeCell ref="L6:N6"/>
  </mergeCells>
  <phoneticPr fontId="8" type="noConversion"/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91CFCCF-7641-4D51-A710-91AF1EEF2536}">
          <x14:formula1>
            <xm:f>VALIDATE!$C$2:$C$3</xm:f>
          </x14:formula1>
          <xm:sqref>H32:H43 G32:G38 G8:H31 O8:O43 AA8:AA103 AA111:AA157</xm:sqref>
        </x14:dataValidation>
        <x14:dataValidation type="list" allowBlank="1" showInputMessage="1" showErrorMessage="1" xr:uid="{A26F5692-7225-4EC6-980C-5B0A62FC5E6D}">
          <x14:formula1>
            <xm:f>VALIDATE!$G$2:$G$6</xm:f>
          </x14:formula1>
          <xm:sqref>V8:V103 V111:V149</xm:sqref>
        </x14:dataValidation>
        <x14:dataValidation type="list" allowBlank="1" showInputMessage="1" showErrorMessage="1" xr:uid="{0BDE685F-92DD-486D-B4AA-6F69B8057397}">
          <x14:formula1>
            <xm:f>VALIDATE!$A$2:$A$13</xm:f>
          </x14:formula1>
          <xm:sqref>B1:B5 B7 B155:B1048576</xm:sqref>
        </x14:dataValidation>
        <x14:dataValidation type="list" allowBlank="1" showInputMessage="1" showErrorMessage="1" xr:uid="{B63AB03D-FE26-47B5-939C-0A11C38C21C6}">
          <x14:formula1>
            <xm:f>VALIDATE!$G$2:$G$5</xm:f>
          </x14:formula1>
          <xm:sqref>S1:S82 S90:S103 S111:S1048576</xm:sqref>
        </x14:dataValidation>
        <x14:dataValidation type="list" allowBlank="1" showInputMessage="1" showErrorMessage="1" xr:uid="{25D60ED7-0DED-4D3E-A931-D27EB0668371}">
          <x14:formula1>
            <xm:f>VALIDATE!$E$2:$E$6</xm:f>
          </x14:formula1>
          <xm:sqref>I3 I1 I155:I1048576 I5:I7</xm:sqref>
        </x14:dataValidation>
        <x14:dataValidation type="list" allowBlank="1" showInputMessage="1" showErrorMessage="1" xr:uid="{E399B78F-72B4-4BA9-8797-F9812B0D05D9}">
          <x14:formula1>
            <xm:f>VALIDATE!$E$2:$E$8</xm:f>
          </x14:formula1>
          <xm:sqref>I8:I35 I49:I54 I57:I73 I86:I103 I111:I154</xm:sqref>
        </x14:dataValidation>
        <x14:dataValidation type="list" allowBlank="1" showInputMessage="1" showErrorMessage="1" xr:uid="{E98F55D7-7620-4CFB-865D-5CFF3CAE4986}">
          <x14:formula1>
            <xm:f>VALIDATE!$A$17:$A$21</xm:f>
          </x14:formula1>
          <xm:sqref>P1:P7 P155:P1048576</xm:sqref>
        </x14:dataValidation>
        <x14:dataValidation type="list" allowBlank="1" showInputMessage="1" showErrorMessage="1" xr:uid="{1C25D831-AB42-4197-9EB8-003968D3EBAD}">
          <x14:formula1>
            <xm:f>VALIDATE!$J$2:$J$6</xm:f>
          </x14:formula1>
          <xm:sqref>Q1:Q7 Q155:Q1048576</xm:sqref>
        </x14:dataValidation>
        <x14:dataValidation type="list" allowBlank="1" showInputMessage="1" showErrorMessage="1" xr:uid="{138AF190-FB83-4A57-AC0D-975EAFDEEAD5}">
          <x14:formula1>
            <xm:f>VALIDATE!$E$17:$E$20</xm:f>
          </x14:formula1>
          <xm:sqref>Z1:Z103 Z111:Z1048576</xm:sqref>
        </x14:dataValidation>
        <x14:dataValidation type="list" allowBlank="1" showInputMessage="1" showErrorMessage="1" xr:uid="{F4B0AC8C-E117-4CA0-B5F6-6EF8E714F917}">
          <x14:formula1>
            <xm:f>VALIDATE!$A$17:$A$22</xm:f>
          </x14:formula1>
          <xm:sqref>P8:P103 P111:P154</xm:sqref>
        </x14:dataValidation>
        <x14:dataValidation type="list" allowBlank="1" showInputMessage="1" showErrorMessage="1" xr:uid="{EC5A9810-25B6-4E46-A3E5-1FAB37342B80}">
          <x14:formula1>
            <xm:f>'[Data Smartphone-1nim.xlsx]VALIDATE'!#REF!</xm:f>
          </x14:formula1>
          <xm:sqref>V104:V110 S104:S110 I104:I110 Z104:AA110 P104:Q110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0ECD-4CFA-48C0-9DD4-36D1D1D929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AC92-BF2A-48AD-9C0F-C8CB03F27372}">
  <dimension ref="C4:E26"/>
  <sheetViews>
    <sheetView workbookViewId="0">
      <selection activeCell="H5" sqref="H5"/>
    </sheetView>
  </sheetViews>
  <sheetFormatPr defaultRowHeight="15" x14ac:dyDescent="0.25"/>
  <cols>
    <col min="3" max="3" width="3.5703125" style="5" bestFit="1" customWidth="1"/>
    <col min="4" max="4" width="18.5703125" style="5" bestFit="1" customWidth="1"/>
    <col min="5" max="5" width="5" style="5" bestFit="1" customWidth="1"/>
    <col min="8" max="8" width="11" customWidth="1"/>
  </cols>
  <sheetData>
    <row r="4" spans="3:5" x14ac:dyDescent="0.25">
      <c r="C4" s="8" t="s">
        <v>0</v>
      </c>
      <c r="D4" s="8" t="s">
        <v>92</v>
      </c>
      <c r="E4" s="8" t="s">
        <v>93</v>
      </c>
    </row>
    <row r="5" spans="3:5" x14ac:dyDescent="0.25">
      <c r="C5" s="2">
        <v>1</v>
      </c>
      <c r="D5" s="2" t="s">
        <v>83</v>
      </c>
      <c r="E5" s="2">
        <v>90</v>
      </c>
    </row>
    <row r="6" spans="3:5" x14ac:dyDescent="0.25">
      <c r="C6" s="2">
        <v>2</v>
      </c>
      <c r="D6" s="2"/>
      <c r="E6" s="2"/>
    </row>
    <row r="7" spans="3:5" x14ac:dyDescent="0.25">
      <c r="C7" s="2">
        <v>3</v>
      </c>
      <c r="D7" s="2"/>
      <c r="E7" s="2"/>
    </row>
    <row r="8" spans="3:5" x14ac:dyDescent="0.25">
      <c r="C8" s="2">
        <v>4</v>
      </c>
      <c r="D8" s="2"/>
      <c r="E8" s="2"/>
    </row>
    <row r="9" spans="3:5" x14ac:dyDescent="0.25">
      <c r="C9" s="2">
        <v>5</v>
      </c>
      <c r="D9" s="2"/>
      <c r="E9" s="2"/>
    </row>
    <row r="10" spans="3:5" x14ac:dyDescent="0.25">
      <c r="C10" s="2">
        <v>6</v>
      </c>
      <c r="D10" s="2"/>
      <c r="E10" s="2"/>
    </row>
    <row r="11" spans="3:5" x14ac:dyDescent="0.25">
      <c r="C11" s="2">
        <v>7</v>
      </c>
      <c r="D11" s="2"/>
      <c r="E11" s="2"/>
    </row>
    <row r="12" spans="3:5" x14ac:dyDescent="0.25">
      <c r="C12" s="2">
        <v>8</v>
      </c>
      <c r="D12" s="2"/>
      <c r="E12" s="2"/>
    </row>
    <row r="13" spans="3:5" x14ac:dyDescent="0.25">
      <c r="C13" s="2">
        <v>9</v>
      </c>
      <c r="D13" s="2"/>
      <c r="E13" s="2"/>
    </row>
    <row r="14" spans="3:5" x14ac:dyDescent="0.25">
      <c r="C14" s="2">
        <v>10</v>
      </c>
      <c r="D14" s="2"/>
      <c r="E14" s="2"/>
    </row>
    <row r="15" spans="3:5" x14ac:dyDescent="0.25">
      <c r="C15" s="2">
        <v>11</v>
      </c>
      <c r="D15" s="2"/>
      <c r="E15" s="2"/>
    </row>
    <row r="16" spans="3:5" x14ac:dyDescent="0.25">
      <c r="C16" s="2">
        <v>12</v>
      </c>
      <c r="D16" s="2"/>
      <c r="E16" s="2"/>
    </row>
    <row r="17" spans="3:5" x14ac:dyDescent="0.25">
      <c r="C17" s="2">
        <v>13</v>
      </c>
      <c r="D17" s="2"/>
      <c r="E17" s="2"/>
    </row>
    <row r="18" spans="3:5" x14ac:dyDescent="0.25">
      <c r="C18" s="2">
        <v>14</v>
      </c>
      <c r="D18" s="2"/>
      <c r="E18" s="2"/>
    </row>
    <row r="19" spans="3:5" x14ac:dyDescent="0.25">
      <c r="C19" s="2">
        <v>15</v>
      </c>
      <c r="D19" s="2"/>
      <c r="E19" s="2"/>
    </row>
    <row r="20" spans="3:5" x14ac:dyDescent="0.25">
      <c r="C20" s="2">
        <v>16</v>
      </c>
      <c r="D20" s="2"/>
      <c r="E20" s="2"/>
    </row>
    <row r="21" spans="3:5" x14ac:dyDescent="0.25">
      <c r="C21" s="2">
        <v>17</v>
      </c>
      <c r="D21" s="2"/>
      <c r="E21" s="2"/>
    </row>
    <row r="22" spans="3:5" x14ac:dyDescent="0.25">
      <c r="C22" s="2">
        <v>18</v>
      </c>
      <c r="D22" s="2"/>
      <c r="E22" s="2"/>
    </row>
    <row r="23" spans="3:5" x14ac:dyDescent="0.25">
      <c r="C23" s="2">
        <v>19</v>
      </c>
      <c r="D23" s="2"/>
      <c r="E23" s="2"/>
    </row>
    <row r="24" spans="3:5" x14ac:dyDescent="0.25">
      <c r="C24" s="2">
        <v>20</v>
      </c>
      <c r="D24" s="2"/>
      <c r="E24" s="2"/>
    </row>
    <row r="25" spans="3:5" x14ac:dyDescent="0.25">
      <c r="C25" s="2">
        <v>21</v>
      </c>
      <c r="D25" s="2"/>
      <c r="E25" s="2"/>
    </row>
    <row r="26" spans="3:5" x14ac:dyDescent="0.25">
      <c r="C26" s="2">
        <v>22</v>
      </c>
      <c r="D26" s="2"/>
      <c r="E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1C62-D2B3-44DE-A07F-2BE91E738DFB}">
  <dimension ref="B1:U66"/>
  <sheetViews>
    <sheetView topLeftCell="A5" workbookViewId="0">
      <selection activeCell="A15" sqref="A15"/>
    </sheetView>
  </sheetViews>
  <sheetFormatPr defaultRowHeight="15" x14ac:dyDescent="0.25"/>
  <cols>
    <col min="2" max="2" width="3.5703125" style="5" bestFit="1" customWidth="1"/>
    <col min="3" max="3" width="8.85546875" style="5" bestFit="1" customWidth="1"/>
    <col min="4" max="4" width="25.28515625" style="5" bestFit="1" customWidth="1"/>
    <col min="5" max="5" width="9.5703125" style="5" bestFit="1" customWidth="1"/>
    <col min="6" max="6" width="5.140625" style="5" bestFit="1" customWidth="1"/>
    <col min="7" max="7" width="5.28515625" style="5" bestFit="1" customWidth="1"/>
    <col min="8" max="8" width="30" style="5" bestFit="1" customWidth="1"/>
    <col min="9" max="9" width="13.7109375" style="5" bestFit="1" customWidth="1"/>
    <col min="10" max="10" width="16.28515625" style="5" bestFit="1" customWidth="1"/>
    <col min="11" max="11" width="16.5703125" style="6" bestFit="1" customWidth="1"/>
    <col min="12" max="12" width="10.5703125" bestFit="1" customWidth="1"/>
    <col min="14" max="14" width="3.5703125" bestFit="1" customWidth="1"/>
    <col min="15" max="16" width="10.5703125" bestFit="1" customWidth="1"/>
  </cols>
  <sheetData>
    <row r="1" spans="2:16" x14ac:dyDescent="0.25">
      <c r="D1" s="5" t="s">
        <v>91</v>
      </c>
    </row>
    <row r="3" spans="2:16" x14ac:dyDescent="0.25">
      <c r="N3" s="1" t="s">
        <v>0</v>
      </c>
      <c r="O3" s="1" t="s">
        <v>10</v>
      </c>
    </row>
    <row r="4" spans="2:1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3" t="s">
        <v>9</v>
      </c>
      <c r="L4" s="1" t="s">
        <v>87</v>
      </c>
      <c r="N4" s="2">
        <v>1</v>
      </c>
      <c r="O4" s="2" t="s">
        <v>11</v>
      </c>
      <c r="P4" t="s">
        <v>61</v>
      </c>
    </row>
    <row r="5" spans="2:16" x14ac:dyDescent="0.25">
      <c r="B5" s="2">
        <v>1</v>
      </c>
      <c r="C5" s="2" t="s">
        <v>11</v>
      </c>
      <c r="D5" s="2" t="s">
        <v>21</v>
      </c>
      <c r="E5" s="2" t="s">
        <v>25</v>
      </c>
      <c r="F5" s="2">
        <v>8</v>
      </c>
      <c r="G5" s="2">
        <v>128</v>
      </c>
      <c r="H5" s="2" t="s">
        <v>26</v>
      </c>
      <c r="I5" s="2" t="s">
        <v>24</v>
      </c>
      <c r="J5" s="2" t="s">
        <v>22</v>
      </c>
      <c r="K5" s="4">
        <v>8999000</v>
      </c>
      <c r="L5" s="7" t="s">
        <v>88</v>
      </c>
      <c r="N5" s="2">
        <v>2</v>
      </c>
      <c r="O5" s="2" t="s">
        <v>13</v>
      </c>
      <c r="P5" t="s">
        <v>61</v>
      </c>
    </row>
    <row r="6" spans="2:16" x14ac:dyDescent="0.25">
      <c r="B6" s="2">
        <v>2</v>
      </c>
      <c r="C6" s="2" t="s">
        <v>11</v>
      </c>
      <c r="D6" s="2" t="s">
        <v>21</v>
      </c>
      <c r="E6" s="2" t="s">
        <v>25</v>
      </c>
      <c r="F6" s="2">
        <v>16</v>
      </c>
      <c r="G6" s="2">
        <v>512</v>
      </c>
      <c r="H6" s="2" t="s">
        <v>26</v>
      </c>
      <c r="I6" s="2" t="s">
        <v>24</v>
      </c>
      <c r="J6" s="2" t="s">
        <v>22</v>
      </c>
      <c r="K6" s="4">
        <v>11999000</v>
      </c>
      <c r="L6" s="7" t="s">
        <v>88</v>
      </c>
      <c r="N6" s="2">
        <v>3</v>
      </c>
      <c r="O6" s="2" t="s">
        <v>12</v>
      </c>
      <c r="P6" t="s">
        <v>278</v>
      </c>
    </row>
    <row r="7" spans="2:16" x14ac:dyDescent="0.25">
      <c r="B7" s="2">
        <v>3</v>
      </c>
      <c r="C7" s="2" t="s">
        <v>11</v>
      </c>
      <c r="D7" s="2" t="s">
        <v>27</v>
      </c>
      <c r="E7" s="2" t="s">
        <v>25</v>
      </c>
      <c r="F7" s="2">
        <v>6</v>
      </c>
      <c r="G7" s="2">
        <v>128</v>
      </c>
      <c r="H7" s="2" t="s">
        <v>28</v>
      </c>
      <c r="I7" s="2" t="s">
        <v>29</v>
      </c>
      <c r="J7" s="2" t="s">
        <v>22</v>
      </c>
      <c r="K7" s="4">
        <v>7999000</v>
      </c>
      <c r="L7" s="7" t="s">
        <v>88</v>
      </c>
      <c r="N7" s="2">
        <v>4</v>
      </c>
      <c r="O7" s="2" t="s">
        <v>14</v>
      </c>
      <c r="P7" t="s">
        <v>278</v>
      </c>
    </row>
    <row r="8" spans="2:16" x14ac:dyDescent="0.25">
      <c r="B8" s="2">
        <v>4</v>
      </c>
      <c r="C8" s="2" t="s">
        <v>11</v>
      </c>
      <c r="D8" s="2" t="s">
        <v>27</v>
      </c>
      <c r="E8" s="2" t="s">
        <v>25</v>
      </c>
      <c r="F8" s="2">
        <v>8</v>
      </c>
      <c r="G8" s="2">
        <v>256</v>
      </c>
      <c r="H8" s="2" t="s">
        <v>28</v>
      </c>
      <c r="I8" s="2" t="s">
        <v>29</v>
      </c>
      <c r="J8" s="2" t="s">
        <v>22</v>
      </c>
      <c r="K8" s="4">
        <v>8499000</v>
      </c>
      <c r="L8" s="7"/>
      <c r="N8" s="2">
        <v>5</v>
      </c>
      <c r="O8" s="2" t="s">
        <v>15</v>
      </c>
      <c r="P8" t="s">
        <v>278</v>
      </c>
    </row>
    <row r="9" spans="2:16" x14ac:dyDescent="0.25">
      <c r="B9" s="2">
        <v>5</v>
      </c>
      <c r="C9" s="2" t="s">
        <v>11</v>
      </c>
      <c r="D9" s="2" t="s">
        <v>27</v>
      </c>
      <c r="E9" s="2" t="s">
        <v>25</v>
      </c>
      <c r="F9" s="2">
        <v>16</v>
      </c>
      <c r="G9" s="2">
        <v>256</v>
      </c>
      <c r="H9" s="2" t="s">
        <v>28</v>
      </c>
      <c r="I9" s="2" t="s">
        <v>29</v>
      </c>
      <c r="J9" s="2" t="s">
        <v>22</v>
      </c>
      <c r="K9" s="4">
        <v>11999000</v>
      </c>
      <c r="L9" s="7"/>
      <c r="N9" s="2">
        <v>6</v>
      </c>
      <c r="O9" s="2" t="s">
        <v>16</v>
      </c>
      <c r="P9" t="s">
        <v>278</v>
      </c>
    </row>
    <row r="10" spans="2:16" x14ac:dyDescent="0.25">
      <c r="B10" s="2">
        <v>6</v>
      </c>
      <c r="C10" s="2" t="s">
        <v>11</v>
      </c>
      <c r="D10" s="2" t="s">
        <v>32</v>
      </c>
      <c r="E10" s="2" t="s">
        <v>31</v>
      </c>
      <c r="F10" s="2">
        <v>8</v>
      </c>
      <c r="G10" s="2">
        <v>128</v>
      </c>
      <c r="H10" s="2" t="s">
        <v>30</v>
      </c>
      <c r="I10" s="2" t="s">
        <v>29</v>
      </c>
      <c r="J10" s="2" t="s">
        <v>33</v>
      </c>
      <c r="K10" s="4">
        <v>7999000</v>
      </c>
      <c r="L10" s="7"/>
      <c r="N10" s="2">
        <v>7</v>
      </c>
      <c r="O10" s="2" t="s">
        <v>17</v>
      </c>
      <c r="P10" t="s">
        <v>61</v>
      </c>
    </row>
    <row r="11" spans="2:16" x14ac:dyDescent="0.25">
      <c r="B11" s="2">
        <v>7</v>
      </c>
      <c r="C11" s="2" t="s">
        <v>11</v>
      </c>
      <c r="D11" s="2" t="s">
        <v>32</v>
      </c>
      <c r="E11" s="2" t="s">
        <v>31</v>
      </c>
      <c r="F11" s="2">
        <v>16</v>
      </c>
      <c r="G11" s="2">
        <v>256</v>
      </c>
      <c r="H11" s="2" t="s">
        <v>30</v>
      </c>
      <c r="I11" s="2" t="s">
        <v>29</v>
      </c>
      <c r="J11" s="2" t="s">
        <v>33</v>
      </c>
      <c r="K11" s="4">
        <v>11999000</v>
      </c>
      <c r="L11" s="7"/>
      <c r="N11" s="2">
        <v>8</v>
      </c>
      <c r="O11" s="2" t="s">
        <v>18</v>
      </c>
      <c r="P11" t="s">
        <v>61</v>
      </c>
    </row>
    <row r="12" spans="2:16" x14ac:dyDescent="0.25">
      <c r="B12" s="2">
        <v>8</v>
      </c>
      <c r="C12" s="2" t="s">
        <v>11</v>
      </c>
      <c r="D12" s="2" t="s">
        <v>34</v>
      </c>
      <c r="E12" s="2" t="s">
        <v>37</v>
      </c>
      <c r="F12" s="2">
        <v>24</v>
      </c>
      <c r="G12" s="2">
        <v>1000</v>
      </c>
      <c r="H12" s="2" t="s">
        <v>36</v>
      </c>
      <c r="I12" s="2" t="s">
        <v>24</v>
      </c>
      <c r="J12" s="2" t="s">
        <v>22</v>
      </c>
      <c r="K12" s="4"/>
      <c r="L12" s="7"/>
      <c r="N12" s="2">
        <v>9</v>
      </c>
      <c r="O12" s="2" t="s">
        <v>19</v>
      </c>
    </row>
    <row r="13" spans="2:16" x14ac:dyDescent="0.25">
      <c r="B13" s="2">
        <v>9</v>
      </c>
      <c r="C13" s="2" t="s">
        <v>11</v>
      </c>
      <c r="D13" s="2" t="s">
        <v>35</v>
      </c>
      <c r="E13" s="2" t="s">
        <v>37</v>
      </c>
      <c r="F13" s="2">
        <v>16</v>
      </c>
      <c r="G13" s="2">
        <v>512</v>
      </c>
      <c r="H13" s="2" t="s">
        <v>36</v>
      </c>
      <c r="I13" s="2" t="s">
        <v>24</v>
      </c>
      <c r="J13" s="2" t="s">
        <v>22</v>
      </c>
      <c r="K13" s="4"/>
      <c r="L13" s="7"/>
      <c r="N13" s="2">
        <v>10</v>
      </c>
      <c r="O13" s="2" t="s">
        <v>20</v>
      </c>
      <c r="P13" t="s">
        <v>61</v>
      </c>
    </row>
    <row r="14" spans="2:16" x14ac:dyDescent="0.25">
      <c r="B14" s="2">
        <v>10</v>
      </c>
      <c r="C14" s="2" t="s">
        <v>11</v>
      </c>
      <c r="D14" s="2" t="s">
        <v>38</v>
      </c>
      <c r="E14" s="2" t="s">
        <v>37</v>
      </c>
      <c r="F14" s="2">
        <v>12</v>
      </c>
      <c r="G14" s="2">
        <v>256</v>
      </c>
      <c r="H14" s="2" t="s">
        <v>36</v>
      </c>
      <c r="I14" s="2" t="s">
        <v>24</v>
      </c>
      <c r="J14" s="2" t="s">
        <v>22</v>
      </c>
      <c r="K14" s="4"/>
      <c r="L14" s="7"/>
      <c r="N14" s="2">
        <v>11</v>
      </c>
      <c r="O14" s="2" t="s">
        <v>89</v>
      </c>
      <c r="P14" t="s">
        <v>61</v>
      </c>
    </row>
    <row r="15" spans="2:16" x14ac:dyDescent="0.25">
      <c r="B15" s="2">
        <v>11</v>
      </c>
      <c r="C15" s="2" t="s">
        <v>11</v>
      </c>
      <c r="D15" s="2" t="s">
        <v>39</v>
      </c>
      <c r="E15" s="2" t="s">
        <v>40</v>
      </c>
      <c r="F15" s="2">
        <v>16</v>
      </c>
      <c r="G15" s="2">
        <v>512</v>
      </c>
      <c r="H15" s="2" t="s">
        <v>26</v>
      </c>
      <c r="I15" s="2" t="s">
        <v>24</v>
      </c>
      <c r="J15" s="2" t="s">
        <v>22</v>
      </c>
      <c r="K15" s="4">
        <v>13499000</v>
      </c>
      <c r="L15" s="7"/>
      <c r="N15" s="2">
        <v>12</v>
      </c>
      <c r="O15" s="2" t="s">
        <v>90</v>
      </c>
    </row>
    <row r="16" spans="2:16" x14ac:dyDescent="0.25">
      <c r="B16" s="2">
        <v>12</v>
      </c>
      <c r="C16" s="2" t="s">
        <v>11</v>
      </c>
      <c r="D16" s="2" t="s">
        <v>41</v>
      </c>
      <c r="E16" s="2" t="s">
        <v>40</v>
      </c>
      <c r="F16" s="2">
        <v>12</v>
      </c>
      <c r="G16" s="2">
        <v>256</v>
      </c>
      <c r="H16" s="2" t="s">
        <v>26</v>
      </c>
      <c r="I16" s="2" t="s">
        <v>24</v>
      </c>
      <c r="J16" s="2" t="s">
        <v>22</v>
      </c>
      <c r="K16" s="4">
        <v>13499000</v>
      </c>
      <c r="L16" s="7"/>
    </row>
    <row r="17" spans="2:21" x14ac:dyDescent="0.25">
      <c r="B17" s="2">
        <v>13</v>
      </c>
      <c r="C17" s="2" t="s">
        <v>13</v>
      </c>
      <c r="D17" s="10" t="s">
        <v>42</v>
      </c>
      <c r="E17" s="10" t="s">
        <v>55</v>
      </c>
      <c r="F17" s="10">
        <v>8</v>
      </c>
      <c r="G17" s="10">
        <v>256</v>
      </c>
      <c r="H17" s="10" t="s">
        <v>44</v>
      </c>
      <c r="I17" s="10" t="s">
        <v>29</v>
      </c>
      <c r="J17" s="10" t="s">
        <v>45</v>
      </c>
      <c r="K17" s="11">
        <v>23999000</v>
      </c>
      <c r="L17" s="7"/>
    </row>
    <row r="18" spans="2:21" x14ac:dyDescent="0.25">
      <c r="B18" s="2">
        <v>14</v>
      </c>
      <c r="C18" s="2" t="s">
        <v>13</v>
      </c>
      <c r="D18" s="10" t="s">
        <v>42</v>
      </c>
      <c r="E18" s="10" t="s">
        <v>55</v>
      </c>
      <c r="F18" s="10">
        <v>8</v>
      </c>
      <c r="G18" s="10">
        <v>512</v>
      </c>
      <c r="H18" s="10" t="s">
        <v>44</v>
      </c>
      <c r="I18" s="10" t="s">
        <v>29</v>
      </c>
      <c r="J18" s="10" t="s">
        <v>45</v>
      </c>
      <c r="K18" s="11">
        <v>28999000</v>
      </c>
      <c r="L18" s="7"/>
    </row>
    <row r="19" spans="2:21" x14ac:dyDescent="0.25">
      <c r="B19" s="2">
        <v>15</v>
      </c>
      <c r="C19" s="2" t="s">
        <v>13</v>
      </c>
      <c r="D19" s="10" t="s">
        <v>42</v>
      </c>
      <c r="E19" s="10" t="s">
        <v>55</v>
      </c>
      <c r="F19" s="10">
        <v>8</v>
      </c>
      <c r="G19" s="10">
        <v>1000</v>
      </c>
      <c r="H19" s="10" t="s">
        <v>44</v>
      </c>
      <c r="I19" s="10" t="s">
        <v>29</v>
      </c>
      <c r="J19" s="10" t="s">
        <v>45</v>
      </c>
      <c r="K19" s="11">
        <v>32999000</v>
      </c>
      <c r="L19" s="7"/>
      <c r="N19" t="s">
        <v>0</v>
      </c>
      <c r="O19" t="s">
        <v>94</v>
      </c>
    </row>
    <row r="20" spans="2:21" ht="15.75" x14ac:dyDescent="0.25">
      <c r="B20" s="2">
        <v>16</v>
      </c>
      <c r="C20" s="2" t="s">
        <v>13</v>
      </c>
      <c r="D20" s="2" t="s">
        <v>43</v>
      </c>
      <c r="E20" s="2" t="s">
        <v>56</v>
      </c>
      <c r="F20" s="2">
        <v>8</v>
      </c>
      <c r="G20" s="2">
        <v>128</v>
      </c>
      <c r="H20" s="2" t="s">
        <v>44</v>
      </c>
      <c r="I20" s="2" t="s">
        <v>29</v>
      </c>
      <c r="J20" s="2" t="s">
        <v>45</v>
      </c>
      <c r="K20" s="4">
        <v>19999000</v>
      </c>
      <c r="L20" s="7"/>
      <c r="N20">
        <v>1</v>
      </c>
      <c r="O20" t="s">
        <v>95</v>
      </c>
      <c r="P20" s="9" t="s">
        <v>98</v>
      </c>
    </row>
    <row r="21" spans="2:21" ht="15.75" x14ac:dyDescent="0.25">
      <c r="B21" s="2">
        <v>17</v>
      </c>
      <c r="C21" s="2" t="s">
        <v>13</v>
      </c>
      <c r="D21" s="2" t="s">
        <v>43</v>
      </c>
      <c r="E21" s="2" t="s">
        <v>56</v>
      </c>
      <c r="F21" s="2">
        <v>8</v>
      </c>
      <c r="G21" s="2">
        <v>256</v>
      </c>
      <c r="H21" s="2" t="s">
        <v>44</v>
      </c>
      <c r="I21" s="2" t="s">
        <v>29</v>
      </c>
      <c r="J21" s="2" t="s">
        <v>45</v>
      </c>
      <c r="K21" s="4">
        <v>22999000</v>
      </c>
      <c r="L21" s="7"/>
      <c r="N21">
        <v>2</v>
      </c>
      <c r="O21" t="s">
        <v>96</v>
      </c>
      <c r="P21" s="9" t="s">
        <v>100</v>
      </c>
    </row>
    <row r="22" spans="2:21" ht="15.75" x14ac:dyDescent="0.25">
      <c r="B22" s="2">
        <v>18</v>
      </c>
      <c r="C22" s="2" t="s">
        <v>13</v>
      </c>
      <c r="D22" s="2" t="s">
        <v>43</v>
      </c>
      <c r="E22" s="2" t="s">
        <v>56</v>
      </c>
      <c r="F22" s="2">
        <v>8</v>
      </c>
      <c r="G22" s="2">
        <v>512</v>
      </c>
      <c r="H22" s="2" t="s">
        <v>44</v>
      </c>
      <c r="I22" s="2" t="s">
        <v>29</v>
      </c>
      <c r="J22" s="2" t="s">
        <v>45</v>
      </c>
      <c r="K22" s="4">
        <v>26999000</v>
      </c>
      <c r="L22" s="7"/>
      <c r="N22">
        <v>3</v>
      </c>
      <c r="O22" t="s">
        <v>97</v>
      </c>
      <c r="P22" s="9" t="s">
        <v>99</v>
      </c>
    </row>
    <row r="23" spans="2:21" x14ac:dyDescent="0.25">
      <c r="B23" s="2">
        <v>19</v>
      </c>
      <c r="C23" s="2" t="s">
        <v>13</v>
      </c>
      <c r="D23" s="2" t="s">
        <v>43</v>
      </c>
      <c r="E23" s="2" t="s">
        <v>56</v>
      </c>
      <c r="F23" s="2">
        <v>8</v>
      </c>
      <c r="G23" s="2">
        <v>1000</v>
      </c>
      <c r="H23" s="2" t="s">
        <v>44</v>
      </c>
      <c r="I23" s="2" t="s">
        <v>29</v>
      </c>
      <c r="J23" s="2" t="s">
        <v>45</v>
      </c>
      <c r="K23" s="4">
        <v>30999000</v>
      </c>
      <c r="L23" s="7"/>
    </row>
    <row r="24" spans="2:21" x14ac:dyDescent="0.25">
      <c r="B24" s="2">
        <v>20</v>
      </c>
      <c r="C24" s="2" t="s">
        <v>13</v>
      </c>
      <c r="D24" s="2" t="s">
        <v>46</v>
      </c>
      <c r="E24" s="2" t="s">
        <v>50</v>
      </c>
      <c r="F24" s="2">
        <v>6</v>
      </c>
      <c r="G24" s="2">
        <v>128</v>
      </c>
      <c r="H24" s="2" t="s">
        <v>48</v>
      </c>
      <c r="I24" s="2" t="s">
        <v>29</v>
      </c>
      <c r="J24" s="2" t="s">
        <v>29</v>
      </c>
      <c r="K24" s="4">
        <v>12999000</v>
      </c>
      <c r="L24" s="7"/>
      <c r="O24" t="s">
        <v>233</v>
      </c>
    </row>
    <row r="25" spans="2:21" x14ac:dyDescent="0.25">
      <c r="B25" s="2">
        <v>21</v>
      </c>
      <c r="C25" s="2" t="s">
        <v>13</v>
      </c>
      <c r="D25" s="2" t="s">
        <v>46</v>
      </c>
      <c r="E25" s="2" t="s">
        <v>50</v>
      </c>
      <c r="F25" s="2">
        <v>6</v>
      </c>
      <c r="G25" s="2">
        <v>256</v>
      </c>
      <c r="H25" s="2" t="s">
        <v>48</v>
      </c>
      <c r="I25" s="2" t="s">
        <v>29</v>
      </c>
      <c r="J25" s="2" t="s">
        <v>29</v>
      </c>
      <c r="K25" s="4">
        <v>15999000</v>
      </c>
      <c r="L25" s="7"/>
      <c r="O25" t="s">
        <v>234</v>
      </c>
      <c r="P25">
        <v>0.35233999999999999</v>
      </c>
      <c r="U25" s="32" t="s">
        <v>232</v>
      </c>
    </row>
    <row r="26" spans="2:21" x14ac:dyDescent="0.25">
      <c r="B26" s="2">
        <v>22</v>
      </c>
      <c r="C26" s="2" t="s">
        <v>13</v>
      </c>
      <c r="D26" s="2" t="s">
        <v>46</v>
      </c>
      <c r="E26" s="2" t="s">
        <v>50</v>
      </c>
      <c r="F26" s="2">
        <v>6</v>
      </c>
      <c r="G26" s="2">
        <v>512</v>
      </c>
      <c r="H26" s="2" t="s">
        <v>48</v>
      </c>
      <c r="I26" s="2" t="s">
        <v>29</v>
      </c>
      <c r="J26" s="2" t="s">
        <v>29</v>
      </c>
      <c r="K26" s="4">
        <v>19999000</v>
      </c>
      <c r="L26" s="7"/>
      <c r="O26" s="32">
        <v>30</v>
      </c>
      <c r="P26" s="32">
        <f>(MAX(O$26:O$28)-O26)/(MAX(O$26:O$28)-MIN(O$26:O$28))</f>
        <v>1</v>
      </c>
      <c r="Q26">
        <v>0.32</v>
      </c>
      <c r="R26">
        <v>1</v>
      </c>
      <c r="S26">
        <v>0.34300000000000003</v>
      </c>
      <c r="T26">
        <v>0.874</v>
      </c>
      <c r="U26" s="32">
        <f>SUM(P$25*P26,P$25*Q26,P$25*R26,P$25*S26,)</f>
        <v>0.93828141999999992</v>
      </c>
    </row>
    <row r="27" spans="2:21" x14ac:dyDescent="0.25">
      <c r="B27" s="2">
        <v>23</v>
      </c>
      <c r="C27" s="2" t="s">
        <v>13</v>
      </c>
      <c r="D27" s="2" t="s">
        <v>47</v>
      </c>
      <c r="E27" s="2" t="s">
        <v>49</v>
      </c>
      <c r="F27" s="2">
        <v>6</v>
      </c>
      <c r="G27" s="2">
        <v>128</v>
      </c>
      <c r="H27" s="2" t="s">
        <v>48</v>
      </c>
      <c r="I27" s="2" t="s">
        <v>29</v>
      </c>
      <c r="J27" s="2" t="s">
        <v>29</v>
      </c>
      <c r="K27" s="4">
        <v>13999000</v>
      </c>
      <c r="L27" s="7"/>
      <c r="O27" s="32">
        <v>70</v>
      </c>
      <c r="P27" s="32">
        <f>(MAX(O$26:O$28)-O27)/(MAX(O$26:O$28)-MIN(O$26:O$28))</f>
        <v>0</v>
      </c>
      <c r="Q27">
        <v>0.21199999999999999</v>
      </c>
      <c r="R27">
        <v>0.1234</v>
      </c>
      <c r="S27">
        <v>0.98929999999999996</v>
      </c>
      <c r="T27">
        <v>0.3463</v>
      </c>
      <c r="U27" s="32">
        <f t="shared" ref="U27:U28" si="0">SUM(P$25*P27,P$25*Q27,P$25*R27,P$25*S27,)</f>
        <v>0.46674479799999996</v>
      </c>
    </row>
    <row r="28" spans="2:21" x14ac:dyDescent="0.25">
      <c r="B28" s="2">
        <v>24</v>
      </c>
      <c r="C28" s="2" t="s">
        <v>13</v>
      </c>
      <c r="D28" s="2" t="s">
        <v>47</v>
      </c>
      <c r="E28" s="2" t="s">
        <v>49</v>
      </c>
      <c r="F28" s="2">
        <v>6</v>
      </c>
      <c r="G28" s="2">
        <v>256</v>
      </c>
      <c r="H28" s="2" t="s">
        <v>48</v>
      </c>
      <c r="I28" s="2" t="s">
        <v>29</v>
      </c>
      <c r="J28" s="2" t="s">
        <v>29</v>
      </c>
      <c r="K28" s="4">
        <v>17999000</v>
      </c>
      <c r="L28" s="7"/>
      <c r="O28" s="32">
        <v>40</v>
      </c>
      <c r="P28" s="32">
        <f t="shared" ref="P28" si="1">(MAX(O$26:O$28)-O28)/(MAX(O$26:O$28)-MIN(O$26:O$28))</f>
        <v>0.75</v>
      </c>
      <c r="Q28">
        <v>0.53449999999999998</v>
      </c>
      <c r="R28">
        <v>0.53249999999999997</v>
      </c>
      <c r="S28">
        <v>1</v>
      </c>
      <c r="T28">
        <v>1</v>
      </c>
      <c r="U28" s="32">
        <f t="shared" si="0"/>
        <v>0.99254177999999993</v>
      </c>
    </row>
    <row r="29" spans="2:21" x14ac:dyDescent="0.25">
      <c r="B29" s="2">
        <v>25</v>
      </c>
      <c r="C29" s="2" t="s">
        <v>13</v>
      </c>
      <c r="D29" s="2" t="s">
        <v>47</v>
      </c>
      <c r="E29" s="2" t="s">
        <v>49</v>
      </c>
      <c r="F29" s="2">
        <v>6</v>
      </c>
      <c r="G29" s="2">
        <v>512</v>
      </c>
      <c r="H29" s="2" t="s">
        <v>48</v>
      </c>
      <c r="I29" s="2" t="s">
        <v>29</v>
      </c>
      <c r="J29" s="2" t="s">
        <v>29</v>
      </c>
      <c r="K29" s="4">
        <v>21999000</v>
      </c>
      <c r="L29" s="7"/>
      <c r="P29" t="s">
        <v>235</v>
      </c>
    </row>
    <row r="30" spans="2:21" x14ac:dyDescent="0.25">
      <c r="B30" s="2">
        <v>26</v>
      </c>
      <c r="C30" s="2" t="s">
        <v>13</v>
      </c>
      <c r="D30" s="2" t="s">
        <v>51</v>
      </c>
      <c r="E30" s="2" t="s">
        <v>53</v>
      </c>
      <c r="F30" s="2">
        <v>6</v>
      </c>
      <c r="G30" s="2">
        <v>128</v>
      </c>
      <c r="H30" s="2" t="s">
        <v>52</v>
      </c>
      <c r="I30" s="2" t="s">
        <v>29</v>
      </c>
      <c r="J30" s="2" t="s">
        <v>45</v>
      </c>
      <c r="K30" s="4">
        <v>16999000</v>
      </c>
      <c r="L30" s="7"/>
    </row>
    <row r="31" spans="2:21" x14ac:dyDescent="0.25">
      <c r="B31" s="2">
        <v>27</v>
      </c>
      <c r="C31" s="2" t="s">
        <v>13</v>
      </c>
      <c r="D31" s="2" t="s">
        <v>51</v>
      </c>
      <c r="E31" s="2" t="s">
        <v>53</v>
      </c>
      <c r="F31" s="2">
        <v>6</v>
      </c>
      <c r="G31" s="2">
        <v>256</v>
      </c>
      <c r="H31" s="2" t="s">
        <v>52</v>
      </c>
      <c r="I31" s="2" t="s">
        <v>29</v>
      </c>
      <c r="J31" s="2" t="s">
        <v>45</v>
      </c>
      <c r="K31" s="4">
        <v>18499000</v>
      </c>
      <c r="L31" s="7"/>
    </row>
    <row r="32" spans="2:21" x14ac:dyDescent="0.25">
      <c r="B32" s="2">
        <v>28</v>
      </c>
      <c r="C32" s="2" t="s">
        <v>13</v>
      </c>
      <c r="D32" s="2" t="s">
        <v>51</v>
      </c>
      <c r="E32" s="2" t="s">
        <v>53</v>
      </c>
      <c r="F32" s="2">
        <v>6</v>
      </c>
      <c r="G32" s="2">
        <v>512</v>
      </c>
      <c r="H32" s="2" t="s">
        <v>52</v>
      </c>
      <c r="I32" s="2" t="s">
        <v>29</v>
      </c>
      <c r="J32" s="2" t="s">
        <v>45</v>
      </c>
      <c r="K32" s="4">
        <v>22999000</v>
      </c>
      <c r="L32" s="7"/>
    </row>
    <row r="33" spans="2:13" x14ac:dyDescent="0.25">
      <c r="B33" s="2">
        <v>29</v>
      </c>
      <c r="C33" s="2" t="s">
        <v>13</v>
      </c>
      <c r="D33" s="2" t="s">
        <v>51</v>
      </c>
      <c r="E33" s="2" t="s">
        <v>53</v>
      </c>
      <c r="F33" s="2">
        <v>6</v>
      </c>
      <c r="G33" s="2">
        <v>1000</v>
      </c>
      <c r="H33" s="2" t="s">
        <v>52</v>
      </c>
      <c r="I33" s="2" t="s">
        <v>29</v>
      </c>
      <c r="J33" s="2" t="s">
        <v>45</v>
      </c>
      <c r="K33" s="4">
        <v>26499000</v>
      </c>
      <c r="L33" s="7"/>
    </row>
    <row r="34" spans="2:13" x14ac:dyDescent="0.25">
      <c r="B34" s="2">
        <v>30</v>
      </c>
      <c r="C34" s="2" t="s">
        <v>13</v>
      </c>
      <c r="D34" s="2" t="s">
        <v>57</v>
      </c>
      <c r="E34" s="2" t="s">
        <v>59</v>
      </c>
      <c r="F34" s="2">
        <v>6</v>
      </c>
      <c r="G34" s="2">
        <v>128</v>
      </c>
      <c r="H34" s="2" t="s">
        <v>52</v>
      </c>
      <c r="I34" s="2" t="s">
        <v>29</v>
      </c>
      <c r="J34" s="2" t="s">
        <v>45</v>
      </c>
      <c r="K34" s="4">
        <v>15499000</v>
      </c>
      <c r="L34" s="7"/>
    </row>
    <row r="35" spans="2:13" x14ac:dyDescent="0.25">
      <c r="B35" s="2">
        <v>31</v>
      </c>
      <c r="C35" s="2" t="s">
        <v>13</v>
      </c>
      <c r="D35" s="2" t="s">
        <v>57</v>
      </c>
      <c r="E35" s="2" t="s">
        <v>59</v>
      </c>
      <c r="F35" s="2">
        <v>6</v>
      </c>
      <c r="G35" s="2">
        <v>256</v>
      </c>
      <c r="H35" s="2" t="s">
        <v>52</v>
      </c>
      <c r="I35" s="2" t="s">
        <v>29</v>
      </c>
      <c r="J35" s="2" t="s">
        <v>45</v>
      </c>
      <c r="K35" s="4">
        <v>18499000</v>
      </c>
      <c r="L35" s="7"/>
    </row>
    <row r="36" spans="2:13" x14ac:dyDescent="0.25">
      <c r="B36" s="2">
        <v>32</v>
      </c>
      <c r="C36" s="2" t="s">
        <v>13</v>
      </c>
      <c r="D36" s="2" t="s">
        <v>57</v>
      </c>
      <c r="E36" s="2" t="s">
        <v>59</v>
      </c>
      <c r="F36" s="2">
        <v>6</v>
      </c>
      <c r="G36" s="2">
        <v>512</v>
      </c>
      <c r="H36" s="2" t="s">
        <v>52</v>
      </c>
      <c r="I36" s="2" t="s">
        <v>29</v>
      </c>
      <c r="J36" s="2" t="s">
        <v>45</v>
      </c>
      <c r="K36" s="4">
        <v>22499000</v>
      </c>
      <c r="L36" s="7"/>
    </row>
    <row r="37" spans="2:13" x14ac:dyDescent="0.25">
      <c r="B37" s="2">
        <v>33</v>
      </c>
      <c r="C37" s="2" t="s">
        <v>13</v>
      </c>
      <c r="D37" s="2" t="s">
        <v>58</v>
      </c>
      <c r="E37" s="2" t="s">
        <v>60</v>
      </c>
      <c r="F37" s="2">
        <v>6</v>
      </c>
      <c r="G37" s="2">
        <v>128</v>
      </c>
      <c r="H37" s="2" t="s">
        <v>52</v>
      </c>
      <c r="I37" s="2" t="s">
        <v>29</v>
      </c>
      <c r="J37" s="2" t="s">
        <v>45</v>
      </c>
      <c r="K37" s="4">
        <v>17499000</v>
      </c>
      <c r="L37" s="7"/>
    </row>
    <row r="38" spans="2:13" x14ac:dyDescent="0.25">
      <c r="B38" s="2">
        <v>34</v>
      </c>
      <c r="C38" s="2" t="s">
        <v>13</v>
      </c>
      <c r="D38" s="2" t="s">
        <v>58</v>
      </c>
      <c r="E38" s="2" t="s">
        <v>60</v>
      </c>
      <c r="F38" s="2">
        <v>6</v>
      </c>
      <c r="G38" s="2">
        <v>256</v>
      </c>
      <c r="H38" s="2" t="s">
        <v>52</v>
      </c>
      <c r="I38" s="2" t="s">
        <v>29</v>
      </c>
      <c r="J38" s="2" t="s">
        <v>45</v>
      </c>
      <c r="K38" s="4">
        <v>20499000</v>
      </c>
      <c r="L38" s="7"/>
    </row>
    <row r="39" spans="2:13" x14ac:dyDescent="0.25">
      <c r="B39" s="2">
        <v>35</v>
      </c>
      <c r="C39" s="2" t="s">
        <v>13</v>
      </c>
      <c r="D39" s="2" t="s">
        <v>58</v>
      </c>
      <c r="E39" s="2" t="s">
        <v>60</v>
      </c>
      <c r="F39" s="2">
        <v>6</v>
      </c>
      <c r="G39" s="2">
        <v>512</v>
      </c>
      <c r="H39" s="2" t="s">
        <v>52</v>
      </c>
      <c r="I39" s="2" t="s">
        <v>29</v>
      </c>
      <c r="J39" s="2" t="s">
        <v>45</v>
      </c>
      <c r="K39" s="4">
        <v>24499000</v>
      </c>
      <c r="L39" s="7"/>
    </row>
    <row r="40" spans="2:13" x14ac:dyDescent="0.25">
      <c r="B40" s="2">
        <v>36</v>
      </c>
      <c r="C40" s="2" t="s">
        <v>13</v>
      </c>
      <c r="D40" s="2" t="s">
        <v>62</v>
      </c>
      <c r="E40" s="2" t="s">
        <v>63</v>
      </c>
      <c r="F40" s="2">
        <v>4</v>
      </c>
      <c r="G40" s="2">
        <v>128</v>
      </c>
      <c r="H40" s="2" t="s">
        <v>48</v>
      </c>
      <c r="I40" s="2" t="s">
        <v>29</v>
      </c>
      <c r="J40" s="2" t="s">
        <v>29</v>
      </c>
      <c r="K40" s="4">
        <v>10999000</v>
      </c>
      <c r="L40" s="7"/>
    </row>
    <row r="41" spans="2:13" x14ac:dyDescent="0.25">
      <c r="B41" s="2">
        <v>37</v>
      </c>
      <c r="C41" s="2" t="s">
        <v>13</v>
      </c>
      <c r="D41" s="2" t="s">
        <v>62</v>
      </c>
      <c r="E41" s="2" t="s">
        <v>63</v>
      </c>
      <c r="F41" s="2">
        <v>4</v>
      </c>
      <c r="G41" s="2">
        <v>256</v>
      </c>
      <c r="H41" s="2" t="s">
        <v>48</v>
      </c>
      <c r="I41" s="2" t="s">
        <v>29</v>
      </c>
      <c r="J41" s="2" t="s">
        <v>29</v>
      </c>
      <c r="K41" s="4">
        <v>13499000</v>
      </c>
      <c r="L41" s="7"/>
    </row>
    <row r="42" spans="2:13" x14ac:dyDescent="0.25">
      <c r="B42" s="2">
        <v>38</v>
      </c>
      <c r="C42" s="2" t="s">
        <v>13</v>
      </c>
      <c r="D42" s="2" t="s">
        <v>62</v>
      </c>
      <c r="E42" s="2" t="s">
        <v>63</v>
      </c>
      <c r="F42" s="2">
        <v>4</v>
      </c>
      <c r="G42" s="2">
        <v>512</v>
      </c>
      <c r="H42" s="2" t="s">
        <v>48</v>
      </c>
      <c r="I42" s="2" t="s">
        <v>29</v>
      </c>
      <c r="J42" s="2" t="s">
        <v>29</v>
      </c>
      <c r="K42" s="4">
        <v>15499000</v>
      </c>
      <c r="L42" s="7"/>
    </row>
    <row r="43" spans="2:13" x14ac:dyDescent="0.25">
      <c r="B43" s="2">
        <v>39</v>
      </c>
      <c r="C43" s="2" t="s">
        <v>12</v>
      </c>
      <c r="D43" s="2" t="s">
        <v>64</v>
      </c>
      <c r="E43" s="2" t="s">
        <v>31</v>
      </c>
      <c r="F43" s="2">
        <v>8</v>
      </c>
      <c r="G43" s="2">
        <v>256</v>
      </c>
      <c r="H43" s="2" t="s">
        <v>67</v>
      </c>
      <c r="I43" s="2" t="s">
        <v>29</v>
      </c>
      <c r="J43" s="2" t="s">
        <v>22</v>
      </c>
      <c r="K43" s="4"/>
      <c r="L43" s="2"/>
      <c r="M43" t="s">
        <v>68</v>
      </c>
    </row>
    <row r="44" spans="2:13" x14ac:dyDescent="0.25">
      <c r="B44" s="2">
        <v>40</v>
      </c>
      <c r="C44" s="2" t="s">
        <v>12</v>
      </c>
      <c r="D44" s="2" t="s">
        <v>64</v>
      </c>
      <c r="E44" s="2" t="s">
        <v>31</v>
      </c>
      <c r="F44" s="2">
        <v>12</v>
      </c>
      <c r="G44" s="2">
        <v>258</v>
      </c>
      <c r="H44" s="2" t="s">
        <v>67</v>
      </c>
      <c r="I44" s="2" t="s">
        <v>29</v>
      </c>
      <c r="J44" s="2" t="s">
        <v>22</v>
      </c>
      <c r="K44" s="4"/>
      <c r="L44" s="7"/>
    </row>
    <row r="45" spans="2:13" x14ac:dyDescent="0.25">
      <c r="B45" s="2">
        <v>41</v>
      </c>
      <c r="C45" s="2" t="s">
        <v>12</v>
      </c>
      <c r="D45" s="2" t="s">
        <v>81</v>
      </c>
      <c r="E45" s="2" t="s">
        <v>31</v>
      </c>
      <c r="F45" s="2">
        <v>8</v>
      </c>
      <c r="G45" s="2">
        <v>512</v>
      </c>
      <c r="H45" s="2" t="s">
        <v>67</v>
      </c>
      <c r="I45" s="2" t="s">
        <v>29</v>
      </c>
      <c r="J45" s="2" t="s">
        <v>22</v>
      </c>
      <c r="K45" s="4">
        <v>13999000</v>
      </c>
      <c r="L45" s="7"/>
    </row>
    <row r="46" spans="2:13" x14ac:dyDescent="0.25">
      <c r="B46" s="2">
        <v>42</v>
      </c>
      <c r="C46" s="2" t="s">
        <v>12</v>
      </c>
      <c r="D46" s="2" t="s">
        <v>64</v>
      </c>
      <c r="E46" s="2" t="s">
        <v>31</v>
      </c>
      <c r="F46" s="2">
        <v>8</v>
      </c>
      <c r="G46" s="2">
        <v>1000</v>
      </c>
      <c r="H46" s="2" t="s">
        <v>67</v>
      </c>
      <c r="I46" s="2" t="s">
        <v>29</v>
      </c>
      <c r="J46" s="2" t="s">
        <v>22</v>
      </c>
      <c r="K46" s="4"/>
      <c r="L46" s="7"/>
    </row>
    <row r="47" spans="2:13" x14ac:dyDescent="0.25">
      <c r="B47" s="2">
        <v>43</v>
      </c>
      <c r="C47" s="2" t="s">
        <v>12</v>
      </c>
      <c r="D47" s="2" t="s">
        <v>69</v>
      </c>
      <c r="E47" s="2" t="s">
        <v>71</v>
      </c>
      <c r="F47" s="2">
        <v>8</v>
      </c>
      <c r="G47" s="2">
        <v>128</v>
      </c>
      <c r="H47" s="2" t="s">
        <v>70</v>
      </c>
      <c r="I47" s="2" t="s">
        <v>54</v>
      </c>
      <c r="J47" s="2" t="s">
        <v>22</v>
      </c>
      <c r="K47" s="4">
        <v>8999000</v>
      </c>
      <c r="L47" s="7"/>
    </row>
    <row r="48" spans="2:13" x14ac:dyDescent="0.25">
      <c r="B48" s="2">
        <v>44</v>
      </c>
      <c r="C48" s="2" t="s">
        <v>12</v>
      </c>
      <c r="D48" s="2" t="s">
        <v>69</v>
      </c>
      <c r="E48" s="2" t="s">
        <v>71</v>
      </c>
      <c r="F48" s="2">
        <v>8</v>
      </c>
      <c r="G48" s="2">
        <v>256</v>
      </c>
      <c r="H48" s="2" t="s">
        <v>70</v>
      </c>
      <c r="I48" s="2" t="s">
        <v>54</v>
      </c>
      <c r="J48" s="2" t="s">
        <v>22</v>
      </c>
      <c r="K48" s="4">
        <v>9999000</v>
      </c>
      <c r="L48" s="7"/>
    </row>
    <row r="49" spans="2:12" x14ac:dyDescent="0.25">
      <c r="B49" s="2">
        <v>45</v>
      </c>
      <c r="C49" s="2" t="s">
        <v>12</v>
      </c>
      <c r="D49" s="2" t="s">
        <v>72</v>
      </c>
      <c r="E49" s="2" t="s">
        <v>66</v>
      </c>
      <c r="F49" s="2">
        <v>12</v>
      </c>
      <c r="G49" s="2">
        <v>256</v>
      </c>
      <c r="H49" s="2" t="s">
        <v>26</v>
      </c>
      <c r="I49" s="2" t="s">
        <v>29</v>
      </c>
      <c r="J49" s="2" t="s">
        <v>65</v>
      </c>
      <c r="K49" s="4">
        <v>19642900</v>
      </c>
      <c r="L49" s="7"/>
    </row>
    <row r="50" spans="2:12" x14ac:dyDescent="0.25">
      <c r="B50" s="2">
        <v>46</v>
      </c>
      <c r="C50" s="10" t="s">
        <v>12</v>
      </c>
      <c r="D50" s="10" t="s">
        <v>72</v>
      </c>
      <c r="E50" s="10" t="s">
        <v>66</v>
      </c>
      <c r="F50" s="10">
        <v>12</v>
      </c>
      <c r="G50" s="10">
        <v>512</v>
      </c>
      <c r="H50" s="10" t="s">
        <v>26</v>
      </c>
      <c r="I50" s="10" t="s">
        <v>29</v>
      </c>
      <c r="J50" s="10" t="s">
        <v>65</v>
      </c>
      <c r="K50" s="11">
        <v>21779100</v>
      </c>
      <c r="L50" s="7"/>
    </row>
    <row r="51" spans="2:12" x14ac:dyDescent="0.25">
      <c r="B51" s="2">
        <v>47</v>
      </c>
      <c r="C51" s="2" t="s">
        <v>12</v>
      </c>
      <c r="D51" s="2" t="s">
        <v>73</v>
      </c>
      <c r="E51" s="2" t="s">
        <v>74</v>
      </c>
      <c r="F51" s="2">
        <v>8</v>
      </c>
      <c r="G51" s="2">
        <v>256</v>
      </c>
      <c r="H51" s="2" t="s">
        <v>26</v>
      </c>
      <c r="I51" s="2" t="s">
        <v>29</v>
      </c>
      <c r="J51" s="2" t="s">
        <v>22</v>
      </c>
      <c r="K51" s="4">
        <v>13859100</v>
      </c>
      <c r="L51" s="7"/>
    </row>
    <row r="52" spans="2:12" x14ac:dyDescent="0.25">
      <c r="B52" s="2">
        <v>48</v>
      </c>
      <c r="C52" s="2" t="s">
        <v>12</v>
      </c>
      <c r="D52" s="2" t="s">
        <v>75</v>
      </c>
      <c r="E52" s="2" t="s">
        <v>76</v>
      </c>
      <c r="F52" s="2">
        <v>8</v>
      </c>
      <c r="G52" s="2">
        <v>256</v>
      </c>
      <c r="H52" s="2" t="s">
        <v>26</v>
      </c>
      <c r="I52" s="2" t="s">
        <v>29</v>
      </c>
      <c r="J52" s="2" t="s">
        <v>22</v>
      </c>
      <c r="K52" s="4">
        <v>15821200</v>
      </c>
      <c r="L52" s="7"/>
    </row>
    <row r="53" spans="2:12" x14ac:dyDescent="0.25">
      <c r="B53" s="2">
        <v>49</v>
      </c>
      <c r="C53" s="2" t="s">
        <v>12</v>
      </c>
      <c r="D53" s="2" t="s">
        <v>77</v>
      </c>
      <c r="E53" s="2" t="s">
        <v>66</v>
      </c>
      <c r="F53" s="2">
        <v>8</v>
      </c>
      <c r="G53" s="2">
        <v>128</v>
      </c>
      <c r="H53" s="2" t="s">
        <v>78</v>
      </c>
      <c r="I53" s="2" t="s">
        <v>23</v>
      </c>
      <c r="J53" s="2" t="s">
        <v>22</v>
      </c>
      <c r="K53" s="4">
        <v>2899000</v>
      </c>
      <c r="L53" s="7"/>
    </row>
    <row r="54" spans="2:12" x14ac:dyDescent="0.25">
      <c r="B54" s="2">
        <v>50</v>
      </c>
      <c r="C54" s="2" t="s">
        <v>12</v>
      </c>
      <c r="D54" s="2" t="s">
        <v>77</v>
      </c>
      <c r="E54" s="2" t="s">
        <v>66</v>
      </c>
      <c r="F54" s="2">
        <v>8</v>
      </c>
      <c r="G54" s="2">
        <v>256</v>
      </c>
      <c r="H54" s="2" t="s">
        <v>78</v>
      </c>
      <c r="I54" s="2" t="s">
        <v>23</v>
      </c>
      <c r="J54" s="2" t="s">
        <v>22</v>
      </c>
      <c r="K54" s="4">
        <v>3599000</v>
      </c>
      <c r="L54" s="7"/>
    </row>
    <row r="55" spans="2:12" x14ac:dyDescent="0.25">
      <c r="B55" s="2">
        <v>51</v>
      </c>
      <c r="C55" s="2" t="s">
        <v>12</v>
      </c>
      <c r="D55" s="2" t="s">
        <v>79</v>
      </c>
      <c r="E55" s="2" t="s">
        <v>66</v>
      </c>
      <c r="F55" s="2">
        <v>8</v>
      </c>
      <c r="G55" s="2">
        <v>256</v>
      </c>
      <c r="H55" s="2" t="s">
        <v>80</v>
      </c>
      <c r="I55" s="2" t="s">
        <v>23</v>
      </c>
      <c r="J55" s="2" t="s">
        <v>22</v>
      </c>
      <c r="K55" s="4">
        <v>4399000</v>
      </c>
      <c r="L55" s="7"/>
    </row>
    <row r="56" spans="2:12" x14ac:dyDescent="0.25">
      <c r="B56" s="2">
        <v>52</v>
      </c>
      <c r="C56" s="2" t="s">
        <v>12</v>
      </c>
      <c r="D56" s="2" t="s">
        <v>82</v>
      </c>
      <c r="E56" s="2" t="s">
        <v>84</v>
      </c>
      <c r="F56" s="2">
        <v>8</v>
      </c>
      <c r="G56" s="2">
        <v>256</v>
      </c>
      <c r="H56" s="2" t="s">
        <v>83</v>
      </c>
      <c r="I56" s="2" t="s">
        <v>54</v>
      </c>
      <c r="J56" s="2" t="s">
        <v>22</v>
      </c>
      <c r="K56" s="4">
        <v>15999000</v>
      </c>
      <c r="L56" s="7" t="s">
        <v>88</v>
      </c>
    </row>
    <row r="57" spans="2:12" x14ac:dyDescent="0.25">
      <c r="B57" s="2">
        <v>53</v>
      </c>
      <c r="C57" s="2" t="s">
        <v>12</v>
      </c>
      <c r="D57" s="2" t="s">
        <v>82</v>
      </c>
      <c r="E57" s="2" t="s">
        <v>86</v>
      </c>
      <c r="F57" s="2">
        <v>12</v>
      </c>
      <c r="G57" s="2">
        <v>256</v>
      </c>
      <c r="H57" s="2" t="s">
        <v>85</v>
      </c>
      <c r="I57" s="2" t="s">
        <v>54</v>
      </c>
      <c r="J57" s="2" t="s">
        <v>22</v>
      </c>
      <c r="K57" s="4">
        <v>24999000</v>
      </c>
      <c r="L57" s="7"/>
    </row>
    <row r="58" spans="2:12" x14ac:dyDescent="0.25">
      <c r="B58" s="2">
        <v>54</v>
      </c>
      <c r="C58" s="10" t="s">
        <v>12</v>
      </c>
      <c r="D58" s="10" t="s">
        <v>82</v>
      </c>
      <c r="E58" s="10" t="s">
        <v>86</v>
      </c>
      <c r="F58" s="10">
        <v>12</v>
      </c>
      <c r="G58" s="10">
        <v>512</v>
      </c>
      <c r="H58" s="10" t="s">
        <v>83</v>
      </c>
      <c r="I58" s="10" t="s">
        <v>54</v>
      </c>
      <c r="J58" s="10" t="s">
        <v>22</v>
      </c>
      <c r="K58" s="11">
        <v>26999000</v>
      </c>
      <c r="L58" s="7"/>
    </row>
    <row r="59" spans="2:12" x14ac:dyDescent="0.25">
      <c r="B59" s="2">
        <v>55</v>
      </c>
      <c r="C59" s="2"/>
      <c r="D59" s="2"/>
      <c r="E59" s="2"/>
      <c r="F59" s="2"/>
      <c r="G59" s="2"/>
      <c r="H59" s="2"/>
      <c r="I59" s="2"/>
      <c r="J59" s="2"/>
      <c r="K59" s="4"/>
      <c r="L59" s="7"/>
    </row>
    <row r="60" spans="2:12" x14ac:dyDescent="0.25">
      <c r="B60" s="2">
        <v>56</v>
      </c>
      <c r="C60" s="2"/>
      <c r="D60" s="2"/>
      <c r="E60" s="2"/>
      <c r="F60" s="2"/>
      <c r="G60" s="2"/>
      <c r="H60" s="2"/>
      <c r="I60" s="2"/>
      <c r="J60" s="2"/>
      <c r="K60" s="4"/>
      <c r="L60" s="7"/>
    </row>
    <row r="61" spans="2:12" x14ac:dyDescent="0.25">
      <c r="B61" s="2">
        <v>57</v>
      </c>
      <c r="C61" s="2"/>
      <c r="D61" s="2"/>
      <c r="E61" s="2"/>
      <c r="F61" s="2"/>
      <c r="G61" s="2"/>
      <c r="H61" s="2"/>
      <c r="I61" s="2"/>
      <c r="J61" s="2"/>
      <c r="K61" s="4"/>
      <c r="L61" s="7"/>
    </row>
    <row r="62" spans="2:12" x14ac:dyDescent="0.25">
      <c r="B62" s="2">
        <v>58</v>
      </c>
      <c r="C62" s="2"/>
      <c r="D62" s="2"/>
      <c r="E62" s="2"/>
      <c r="F62" s="2"/>
      <c r="G62" s="2"/>
      <c r="H62" s="2"/>
      <c r="I62" s="2"/>
      <c r="J62" s="2"/>
      <c r="K62" s="4"/>
      <c r="L62" s="7"/>
    </row>
    <row r="63" spans="2:12" x14ac:dyDescent="0.25">
      <c r="B63" s="2">
        <v>59</v>
      </c>
      <c r="C63" s="2"/>
      <c r="D63" s="2"/>
      <c r="E63" s="2"/>
      <c r="F63" s="2"/>
      <c r="G63" s="2"/>
      <c r="H63" s="2"/>
      <c r="I63" s="2"/>
      <c r="J63" s="2"/>
      <c r="K63" s="4"/>
      <c r="L63" s="7"/>
    </row>
    <row r="64" spans="2:12" x14ac:dyDescent="0.25">
      <c r="B64" s="2">
        <v>60</v>
      </c>
      <c r="C64" s="2"/>
      <c r="D64" s="2"/>
      <c r="E64" s="2"/>
      <c r="F64" s="2"/>
      <c r="G64" s="2"/>
      <c r="H64" s="2"/>
      <c r="I64" s="2"/>
      <c r="J64" s="2"/>
      <c r="K64" s="4"/>
      <c r="L64" s="7"/>
    </row>
    <row r="65" spans="2:12" x14ac:dyDescent="0.25">
      <c r="B65" s="2">
        <v>61</v>
      </c>
      <c r="C65" s="2"/>
      <c r="D65" s="2"/>
      <c r="E65" s="2"/>
      <c r="F65" s="2"/>
      <c r="G65" s="2"/>
      <c r="H65" s="2"/>
      <c r="I65" s="2"/>
      <c r="J65" s="2"/>
      <c r="K65" s="4"/>
      <c r="L65" s="7"/>
    </row>
    <row r="66" spans="2:12" x14ac:dyDescent="0.25">
      <c r="B66" s="2">
        <v>62</v>
      </c>
      <c r="C66" s="2"/>
      <c r="D66" s="2"/>
      <c r="E66" s="2"/>
      <c r="F66" s="2"/>
      <c r="G66" s="2"/>
      <c r="H66" s="2"/>
      <c r="I66" s="2"/>
      <c r="J66" s="2"/>
      <c r="K66" s="4"/>
      <c r="L66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0027-95E0-4618-B0D7-70E1AC0224AF}">
  <dimension ref="A1:P23"/>
  <sheetViews>
    <sheetView workbookViewId="0">
      <selection activeCell="D21" sqref="D21"/>
    </sheetView>
  </sheetViews>
  <sheetFormatPr defaultRowHeight="15" x14ac:dyDescent="0.25"/>
  <cols>
    <col min="1" max="1" width="10.5703125" style="13" bestFit="1" customWidth="1"/>
    <col min="2" max="2" width="9.140625" style="13"/>
    <col min="3" max="3" width="9.5703125" style="13" bestFit="1" customWidth="1"/>
    <col min="4" max="4" width="18.5703125" style="13" bestFit="1" customWidth="1"/>
    <col min="5" max="5" width="25.85546875" style="13" bestFit="1" customWidth="1"/>
    <col min="6" max="6" width="13.140625" style="13" bestFit="1" customWidth="1"/>
    <col min="7" max="7" width="8.42578125" style="13" bestFit="1" customWidth="1"/>
    <col min="8" max="8" width="9.140625" style="13"/>
    <col min="9" max="9" width="7.42578125" style="13" bestFit="1" customWidth="1"/>
    <col min="10" max="10" width="5.28515625" style="13" bestFit="1" customWidth="1"/>
    <col min="11" max="11" width="5.140625" style="13" bestFit="1" customWidth="1"/>
    <col min="12" max="13" width="18.5703125" bestFit="1" customWidth="1"/>
    <col min="14" max="14" width="11" customWidth="1"/>
    <col min="15" max="16" width="13.140625" bestFit="1" customWidth="1"/>
  </cols>
  <sheetData>
    <row r="1" spans="1:16" x14ac:dyDescent="0.25">
      <c r="A1" s="17" t="s">
        <v>10</v>
      </c>
      <c r="C1" s="17" t="s">
        <v>136</v>
      </c>
      <c r="E1" s="17" t="s">
        <v>133</v>
      </c>
      <c r="G1" s="19" t="s">
        <v>144</v>
      </c>
      <c r="M1" s="20" t="s">
        <v>206</v>
      </c>
      <c r="N1" s="23" t="s">
        <v>209</v>
      </c>
      <c r="P1" s="19" t="s">
        <v>117</v>
      </c>
    </row>
    <row r="2" spans="1:16" x14ac:dyDescent="0.25">
      <c r="A2" s="12" t="s">
        <v>128</v>
      </c>
      <c r="C2" s="12" t="s">
        <v>137</v>
      </c>
      <c r="E2" s="12" t="s">
        <v>132</v>
      </c>
      <c r="G2" s="12" t="s">
        <v>143</v>
      </c>
      <c r="M2" s="22" t="s">
        <v>207</v>
      </c>
      <c r="N2" s="7"/>
      <c r="P2" s="22" t="s">
        <v>207</v>
      </c>
    </row>
    <row r="3" spans="1:16" x14ac:dyDescent="0.25">
      <c r="A3" s="12" t="s">
        <v>151</v>
      </c>
      <c r="C3" s="12" t="s">
        <v>138</v>
      </c>
      <c r="E3" s="12" t="s">
        <v>134</v>
      </c>
      <c r="G3" s="12" t="s">
        <v>141</v>
      </c>
      <c r="M3" s="21" t="s">
        <v>182</v>
      </c>
      <c r="N3" s="24">
        <v>78</v>
      </c>
      <c r="P3" s="21" t="s">
        <v>203</v>
      </c>
    </row>
    <row r="4" spans="1:16" x14ac:dyDescent="0.25">
      <c r="A4" s="12" t="s">
        <v>152</v>
      </c>
      <c r="E4" s="12" t="s">
        <v>135</v>
      </c>
      <c r="G4" s="12" t="s">
        <v>145</v>
      </c>
      <c r="M4" s="21" t="s">
        <v>173</v>
      </c>
      <c r="N4" s="24">
        <v>76</v>
      </c>
      <c r="P4" s="21" t="s">
        <v>126</v>
      </c>
    </row>
    <row r="5" spans="1:16" x14ac:dyDescent="0.25">
      <c r="A5" s="12" t="s">
        <v>153</v>
      </c>
      <c r="E5" s="12" t="s">
        <v>171</v>
      </c>
      <c r="G5" s="12" t="s">
        <v>164</v>
      </c>
      <c r="M5" s="21" t="s">
        <v>83</v>
      </c>
      <c r="N5" s="24">
        <v>84</v>
      </c>
      <c r="P5" s="21" t="s">
        <v>140</v>
      </c>
    </row>
    <row r="6" spans="1:16" x14ac:dyDescent="0.25">
      <c r="A6" s="12" t="s">
        <v>154</v>
      </c>
      <c r="E6" s="18" t="s">
        <v>189</v>
      </c>
      <c r="M6" s="21" t="s">
        <v>192</v>
      </c>
      <c r="N6" s="24">
        <v>85</v>
      </c>
      <c r="P6" s="21" t="s">
        <v>208</v>
      </c>
    </row>
    <row r="7" spans="1:16" x14ac:dyDescent="0.25">
      <c r="A7" s="12" t="s">
        <v>155</v>
      </c>
      <c r="E7" s="15" t="s">
        <v>222</v>
      </c>
      <c r="M7" s="21" t="s">
        <v>208</v>
      </c>
    </row>
    <row r="8" spans="1:16" x14ac:dyDescent="0.25">
      <c r="A8" s="12" t="s">
        <v>156</v>
      </c>
    </row>
    <row r="9" spans="1:16" x14ac:dyDescent="0.25">
      <c r="A9" s="12"/>
    </row>
    <row r="10" spans="1:16" x14ac:dyDescent="0.25">
      <c r="A10" s="12" t="s">
        <v>157</v>
      </c>
    </row>
    <row r="11" spans="1:16" x14ac:dyDescent="0.25">
      <c r="A11" s="12" t="s">
        <v>158</v>
      </c>
    </row>
    <row r="12" spans="1:16" x14ac:dyDescent="0.25">
      <c r="A12" s="12"/>
    </row>
    <row r="13" spans="1:16" x14ac:dyDescent="0.25">
      <c r="A13" s="12" t="s">
        <v>159</v>
      </c>
      <c r="L13" s="31" t="s">
        <v>88</v>
      </c>
      <c r="N13" s="33" t="s">
        <v>140</v>
      </c>
    </row>
    <row r="14" spans="1:16" x14ac:dyDescent="0.25">
      <c r="L14" s="31" t="s">
        <v>172</v>
      </c>
      <c r="N14" s="31" t="s">
        <v>140</v>
      </c>
    </row>
    <row r="15" spans="1:16" x14ac:dyDescent="0.25">
      <c r="L15" s="33" t="s">
        <v>191</v>
      </c>
      <c r="N15" s="31" t="s">
        <v>126</v>
      </c>
    </row>
    <row r="16" spans="1:16" x14ac:dyDescent="0.25">
      <c r="A16" s="19" t="s">
        <v>4</v>
      </c>
      <c r="C16" s="19" t="s">
        <v>5</v>
      </c>
      <c r="E16" s="19" t="s">
        <v>150</v>
      </c>
      <c r="N16" s="31" t="s">
        <v>203</v>
      </c>
    </row>
    <row r="17" spans="1:6" x14ac:dyDescent="0.25">
      <c r="A17" s="12">
        <v>6</v>
      </c>
      <c r="C17" s="12">
        <v>128</v>
      </c>
      <c r="E17" s="12" t="s">
        <v>148</v>
      </c>
    </row>
    <row r="18" spans="1:6" x14ac:dyDescent="0.25">
      <c r="A18" s="12">
        <v>8</v>
      </c>
      <c r="C18" s="12">
        <v>256</v>
      </c>
      <c r="E18" s="12" t="s">
        <v>127</v>
      </c>
    </row>
    <row r="19" spans="1:6" x14ac:dyDescent="0.25">
      <c r="A19" s="12">
        <v>16</v>
      </c>
      <c r="C19" s="12">
        <v>512</v>
      </c>
      <c r="E19" s="12"/>
    </row>
    <row r="20" spans="1:6" x14ac:dyDescent="0.25">
      <c r="A20" s="12">
        <v>18</v>
      </c>
      <c r="C20" s="12">
        <v>1000</v>
      </c>
      <c r="E20" s="12"/>
    </row>
    <row r="21" spans="1:6" x14ac:dyDescent="0.25">
      <c r="A21" s="12">
        <v>12</v>
      </c>
      <c r="C21" s="13">
        <v>64</v>
      </c>
      <c r="D21"/>
      <c r="E21"/>
      <c r="F21"/>
    </row>
    <row r="22" spans="1:6" x14ac:dyDescent="0.25">
      <c r="A22" s="13">
        <v>4</v>
      </c>
      <c r="D22"/>
      <c r="E22"/>
      <c r="F22"/>
    </row>
    <row r="23" spans="1:6" x14ac:dyDescent="0.25">
      <c r="D23"/>
      <c r="E23"/>
      <c r="F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n h y W I 1 o 9 + u o A A A A + Q A A A B I A H A B D b 2 5 m a W c v U G F j a 2 F n Z S 5 4 b W w g o h g A K K A U A A A A A A A A A A A A A A A A A A A A A A A A A A A A h c / B C o I w H A b w V 5 H d 3 e a K S P k 7 D 3 U J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q q v X d 8 p r o t w s w Y y R S D v G / w J U E s D B B Q A A g A I A P Z 4 c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H J Y K I p H u A 4 A A A A R A A A A E w A c A E Z v c m 1 1 b G F z L 1 N l Y 3 R p b 2 4 x L m 0 g o h g A K K A U A A A A A A A A A A A A A A A A A A A A A A A A A A A A K 0 5 N L s n M z 1 M I h t C G 1 g B Q S w E C L Q A U A A I A C A D 2 e H J Y j W j 3 6 6 g A A A D 5 A A A A E g A A A A A A A A A A A A A A A A A A A A A A Q 2 9 u Z m l n L 1 B h Y 2 t h Z 2 U u e G 1 s U E s B A i 0 A F A A C A A g A 9 n h y W A / K 6 a u k A A A A 6 Q A A A B M A A A A A A A A A A A A A A A A A 9 A A A A F t D b 2 5 0 Z W 5 0 X 1 R 5 c G V z X S 5 4 b W x Q S w E C L Q A U A A I A C A D 2 e H J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K i L o b + 3 m U y E b 8 y 8 q g D t y g A A A A A C A A A A A A A Q Z g A A A A E A A C A A A A B N 6 4 l T t 6 / 0 G 6 m v a z B O t K L E y D K M + O n m + p L j 7 t i 3 A 8 h 6 f g A A A A A O g A A A A A I A A C A A A A B d k Z O 1 9 y n e 4 I 8 u m f l n L S 7 O T c Q 5 H h 0 a X + K E v S y g u z l A Q F A A A A C C V / F H O N Y o L r u z H o Y p n 4 e p q d 1 I 7 8 v w 0 D d i 6 W z J 6 Z w b 2 5 x F M L h g 0 J t w 1 e w X d h 9 w i / H s V q j I p u t s L G a y D F u 0 Q v H T n 9 / k j W H 8 S l Y G D + 9 s i y T U T E A A A A D p p N p P c G 0 0 w o 5 I z O Q j / a V B / A R d b F W w X F r Z c Y P 5 d k E 4 / d I p 2 c r m 6 k E x I N q z e 9 o w V x h 8 I O c / 7 z a z 2 0 N G 0 T R S H 7 g u < / D a t a M a s h u p > 
</file>

<file path=customXml/itemProps1.xml><?xml version="1.0" encoding="utf-8"?>
<ds:datastoreItem xmlns:ds="http://schemas.openxmlformats.org/officeDocument/2006/customXml" ds:itemID="{7EF0DF44-EE28-46CD-BEF5-5D43C7506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Sheet1</vt:lpstr>
      <vt:lpstr>Data Prosessor</vt:lpstr>
      <vt:lpstr>salah</vt:lpstr>
      <vt:lpstr>VALIDATE</vt:lpstr>
      <vt:lpstr>DATA!Database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2024-02-05T10:34:15Z</dcterms:created>
  <dcterms:modified xsi:type="dcterms:W3CDTF">2024-06-22T11:37:02Z</dcterms:modified>
</cp:coreProperties>
</file>