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21oq27/Library/Mobile Documents/com~apple~CloudDocs/r-workspace/data/"/>
    </mc:Choice>
  </mc:AlternateContent>
  <xr:revisionPtr revIDLastSave="0" documentId="13_ncr:1_{65A87FB2-13B6-EE4B-A7EC-23D9FD69911F}" xr6:coauthVersionLast="36" xr6:coauthVersionMax="36" xr10:uidLastSave="{00000000-0000-0000-0000-000000000000}"/>
  <bookViews>
    <workbookView xWindow="4780" yWindow="860" windowWidth="23100" windowHeight="15360" xr2:uid="{622D6C16-AEA8-7B47-8BC7-1173DC9C592A}"/>
  </bookViews>
  <sheets>
    <sheet name="Sheet1" sheetId="1" r:id="rId1"/>
    <sheet name="Sheet2" sheetId="2" r:id="rId2"/>
  </sheets>
  <definedNames>
    <definedName name="corpus.eval.values" localSheetId="0">Sheet1!$A$1:$L$1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B3" i="2"/>
  <c r="C3" i="2" s="1"/>
  <c r="B4" i="2"/>
  <c r="C4" i="2"/>
  <c r="B5" i="2"/>
  <c r="C5" i="2"/>
  <c r="B6" i="2"/>
  <c r="C6" i="2"/>
  <c r="B7" i="2"/>
  <c r="C7" i="2" s="1"/>
  <c r="B8" i="2"/>
  <c r="C8" i="2"/>
  <c r="B9" i="2"/>
  <c r="C9" i="2"/>
  <c r="B10" i="2"/>
  <c r="C10" i="2"/>
  <c r="B11" i="2"/>
  <c r="C11" i="2" s="1"/>
  <c r="B12" i="2"/>
  <c r="C12" i="2"/>
  <c r="B13" i="2"/>
  <c r="C13" i="2"/>
  <c r="B14" i="2"/>
  <c r="C14" i="2"/>
  <c r="B15" i="2"/>
  <c r="C15" i="2" s="1"/>
  <c r="B16" i="2"/>
  <c r="C16" i="2"/>
  <c r="B17" i="2"/>
  <c r="C17" i="2"/>
  <c r="B18" i="2"/>
  <c r="C18" i="2"/>
  <c r="B19" i="2"/>
  <c r="C19" i="2" s="1"/>
  <c r="B20" i="2"/>
  <c r="C20" i="2"/>
  <c r="B21" i="2"/>
  <c r="C21" i="2"/>
  <c r="B22" i="2"/>
  <c r="C22" i="2"/>
  <c r="B23" i="2"/>
  <c r="C23" i="2" s="1"/>
  <c r="B24" i="2"/>
  <c r="C24" i="2"/>
  <c r="B25" i="2"/>
  <c r="C25" i="2"/>
  <c r="B26" i="2"/>
  <c r="C26" i="2"/>
  <c r="B27" i="2"/>
  <c r="C27" i="2" s="1"/>
  <c r="B28" i="2"/>
  <c r="C28" i="2"/>
  <c r="B29" i="2"/>
  <c r="C29" i="2"/>
  <c r="B30" i="2"/>
  <c r="C30" i="2"/>
  <c r="B31" i="2"/>
  <c r="C31" i="2" s="1"/>
  <c r="B32" i="2"/>
  <c r="C32" i="2"/>
  <c r="B33" i="2"/>
  <c r="C33" i="2"/>
  <c r="B34" i="2"/>
  <c r="C34" i="2"/>
  <c r="B35" i="2"/>
  <c r="C35" i="2" s="1"/>
  <c r="B36" i="2"/>
  <c r="C36" i="2"/>
  <c r="B37" i="2"/>
  <c r="C37" i="2"/>
  <c r="B38" i="2"/>
  <c r="C38" i="2"/>
  <c r="B39" i="2"/>
  <c r="C39" i="2" s="1"/>
  <c r="B40" i="2"/>
  <c r="C40" i="2"/>
  <c r="B41" i="2"/>
  <c r="C41" i="2"/>
  <c r="B42" i="2"/>
  <c r="C42" i="2"/>
  <c r="B43" i="2"/>
  <c r="C43" i="2" s="1"/>
  <c r="B44" i="2"/>
  <c r="C44" i="2"/>
  <c r="B45" i="2"/>
  <c r="C45" i="2"/>
  <c r="B46" i="2"/>
  <c r="C46" i="2"/>
  <c r="B47" i="2"/>
  <c r="C47" i="2" s="1"/>
  <c r="B48" i="2"/>
  <c r="C48" i="2"/>
  <c r="B49" i="2"/>
  <c r="C49" i="2"/>
  <c r="B50" i="2"/>
  <c r="C50" i="2"/>
  <c r="B51" i="2"/>
  <c r="C51" i="2" s="1"/>
  <c r="B52" i="2"/>
  <c r="C52" i="2"/>
  <c r="B53" i="2"/>
  <c r="C53" i="2"/>
  <c r="B54" i="2"/>
  <c r="C54" i="2"/>
  <c r="B55" i="2"/>
  <c r="C55" i="2" s="1"/>
  <c r="B56" i="2"/>
  <c r="C56" i="2"/>
  <c r="B57" i="2"/>
  <c r="C57" i="2"/>
  <c r="B58" i="2"/>
  <c r="C58" i="2"/>
  <c r="B59" i="2"/>
  <c r="C59" i="2" s="1"/>
  <c r="B60" i="2"/>
  <c r="C60" i="2"/>
  <c r="B61" i="2"/>
  <c r="C61" i="2"/>
  <c r="B62" i="2"/>
  <c r="C62" i="2"/>
  <c r="B63" i="2"/>
  <c r="C63" i="2" s="1"/>
  <c r="B64" i="2"/>
  <c r="C64" i="2"/>
  <c r="B65" i="2"/>
  <c r="C65" i="2"/>
  <c r="B66" i="2"/>
  <c r="C66" i="2"/>
  <c r="B67" i="2"/>
  <c r="C67" i="2" s="1"/>
  <c r="B68" i="2"/>
  <c r="C68" i="2"/>
  <c r="B69" i="2"/>
  <c r="C69" i="2"/>
  <c r="B70" i="2"/>
  <c r="C70" i="2"/>
  <c r="B71" i="2"/>
  <c r="C71" i="2" s="1"/>
  <c r="B72" i="2"/>
  <c r="C72" i="2"/>
  <c r="B73" i="2"/>
  <c r="C73" i="2"/>
  <c r="B74" i="2"/>
  <c r="C74" i="2"/>
  <c r="B75" i="2"/>
  <c r="C75" i="2" s="1"/>
  <c r="B76" i="2"/>
  <c r="C76" i="2"/>
  <c r="B77" i="2"/>
  <c r="C77" i="2"/>
  <c r="B78" i="2"/>
  <c r="C78" i="2"/>
  <c r="B79" i="2"/>
  <c r="C79" i="2" s="1"/>
  <c r="B80" i="2"/>
  <c r="C80" i="2"/>
  <c r="B81" i="2"/>
  <c r="C81" i="2"/>
  <c r="B82" i="2"/>
  <c r="C82" i="2"/>
  <c r="B83" i="2"/>
  <c r="C83" i="2" s="1"/>
  <c r="B84" i="2"/>
  <c r="C84" i="2"/>
  <c r="B85" i="2"/>
  <c r="C85" i="2"/>
  <c r="B86" i="2"/>
  <c r="C86" i="2"/>
  <c r="B87" i="2"/>
  <c r="C87" i="2" s="1"/>
  <c r="B88" i="2"/>
  <c r="C88" i="2"/>
  <c r="B89" i="2"/>
  <c r="C89" i="2"/>
  <c r="B90" i="2"/>
  <c r="C90" i="2"/>
  <c r="B91" i="2"/>
  <c r="C91" i="2" s="1"/>
  <c r="B92" i="2"/>
  <c r="C92" i="2"/>
  <c r="B93" i="2"/>
  <c r="C93" i="2"/>
  <c r="B94" i="2"/>
  <c r="C94" i="2"/>
  <c r="B95" i="2"/>
  <c r="C95" i="2" s="1"/>
  <c r="B96" i="2"/>
  <c r="C96" i="2"/>
  <c r="B97" i="2"/>
  <c r="C97" i="2"/>
  <c r="B98" i="2"/>
  <c r="C98" i="2"/>
  <c r="B99" i="2"/>
  <c r="C99" i="2" s="1"/>
  <c r="B100" i="2"/>
  <c r="C100" i="2"/>
  <c r="B101" i="2"/>
  <c r="C101" i="2"/>
  <c r="B102" i="2"/>
  <c r="C102" i="2"/>
  <c r="B103" i="2"/>
  <c r="C103" i="2" s="1"/>
  <c r="B104" i="2"/>
  <c r="C104" i="2"/>
  <c r="B105" i="2"/>
  <c r="C105" i="2"/>
  <c r="B106" i="2"/>
  <c r="C106" i="2"/>
  <c r="B107" i="2"/>
  <c r="C107" i="2" s="1"/>
  <c r="B108" i="2"/>
  <c r="C108" i="2"/>
  <c r="B109" i="2"/>
  <c r="C109" i="2"/>
  <c r="B110" i="2"/>
  <c r="C110" i="2"/>
  <c r="B111" i="2"/>
  <c r="C111" i="2" s="1"/>
  <c r="B112" i="2"/>
  <c r="C112" i="2"/>
  <c r="B113" i="2"/>
  <c r="C113" i="2"/>
  <c r="B114" i="2"/>
  <c r="C114" i="2"/>
  <c r="B115" i="2"/>
  <c r="C115" i="2" s="1"/>
  <c r="B116" i="2"/>
  <c r="C116" i="2"/>
  <c r="B117" i="2"/>
  <c r="C117" i="2"/>
  <c r="B118" i="2"/>
  <c r="C118" i="2"/>
  <c r="B119" i="2"/>
  <c r="C119" i="2" s="1"/>
  <c r="B120" i="2"/>
  <c r="C120" i="2"/>
  <c r="B121" i="2"/>
  <c r="C121" i="2"/>
  <c r="B122" i="2"/>
  <c r="C122" i="2"/>
  <c r="B123" i="2"/>
  <c r="C123" i="2" s="1"/>
  <c r="B124" i="2"/>
  <c r="C124" i="2"/>
  <c r="B125" i="2"/>
  <c r="C125" i="2"/>
  <c r="B126" i="2"/>
  <c r="C126" i="2"/>
  <c r="B127" i="2"/>
  <c r="C127" i="2" s="1"/>
  <c r="B128" i="2"/>
  <c r="C128" i="2"/>
  <c r="B129" i="2"/>
  <c r="C129" i="2"/>
  <c r="B130" i="2"/>
  <c r="C130" i="2"/>
  <c r="B131" i="2"/>
  <c r="C131" i="2" s="1"/>
  <c r="B132" i="2"/>
  <c r="C132" i="2"/>
  <c r="B133" i="2"/>
  <c r="C133" i="2"/>
  <c r="B134" i="2"/>
  <c r="C134" i="2"/>
  <c r="B135" i="2"/>
  <c r="C135" i="2" s="1"/>
  <c r="B136" i="2"/>
  <c r="C136" i="2"/>
  <c r="B137" i="2"/>
  <c r="C137" i="2"/>
  <c r="B138" i="2"/>
  <c r="C138" i="2"/>
  <c r="B139" i="2"/>
  <c r="C139" i="2" s="1"/>
  <c r="B140" i="2"/>
  <c r="C140" i="2"/>
  <c r="B141" i="2"/>
  <c r="C141" i="2"/>
  <c r="B142" i="2"/>
  <c r="C142" i="2"/>
  <c r="B143" i="2"/>
  <c r="C143" i="2" s="1"/>
  <c r="B144" i="2"/>
  <c r="C144" i="2"/>
  <c r="B145" i="2"/>
  <c r="C145" i="2"/>
  <c r="B146" i="2"/>
  <c r="C146" i="2"/>
  <c r="B147" i="2"/>
  <c r="C147" i="2" s="1"/>
  <c r="B148" i="2"/>
  <c r="C148" i="2"/>
  <c r="B149" i="2"/>
  <c r="C149" i="2"/>
  <c r="B150" i="2"/>
  <c r="C150" i="2"/>
  <c r="B151" i="2"/>
  <c r="C151" i="2" s="1"/>
  <c r="B152" i="2"/>
  <c r="C152" i="2"/>
  <c r="B153" i="2"/>
  <c r="C153" i="2"/>
  <c r="B154" i="2"/>
  <c r="C154" i="2"/>
  <c r="B155" i="2"/>
  <c r="C155" i="2" s="1"/>
  <c r="B156" i="2"/>
  <c r="C156" i="2"/>
  <c r="B157" i="2"/>
  <c r="C157" i="2"/>
  <c r="B158" i="2"/>
  <c r="C158" i="2"/>
  <c r="B159" i="2"/>
  <c r="C159" i="2" s="1"/>
  <c r="B160" i="2"/>
  <c r="C160" i="2"/>
  <c r="C1" i="2"/>
  <c r="B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1D6809-F7B3-A342-AC59-27C2DE8BFF23}" name="corpus.eval.values" type="6" refreshedVersion="6" background="1" saveData="1">
    <textPr sourceFile="/Users/s21oq27/Library/Mobile Documents/com~apple~CloudDocs/r-workspace/data/corpus.eval.values.csv" decimal="," thousands=".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<sst xmlns="http://schemas.openxmlformats.org/spreadsheetml/2006/main" count="1125" uniqueCount="555">
  <si>
    <t>id</t>
  </si>
  <si>
    <t>vector.1</t>
  </si>
  <si>
    <t>vector.2</t>
  </si>
  <si>
    <t>relevance</t>
  </si>
  <si>
    <t>quality</t>
  </si>
  <si>
    <t>sano</t>
  </si>
  <si>
    <t>subject</t>
  </si>
  <si>
    <t>date</t>
  </si>
  <si>
    <t>state</t>
  </si>
  <si>
    <t>region</t>
  </si>
  <si>
    <t>decno</t>
  </si>
  <si>
    <t>State aid N 336/2010 - Austria Breitband Austria Zwanzigdreizehn</t>
  </si>
  <si>
    <t>AT</t>
  </si>
  <si>
    <t>C(2010) 9171 final</t>
  </si>
  <si>
    <t>sa34199.pdf</t>
  </si>
  <si>
    <t>IT</t>
  </si>
  <si>
    <t>C(2012) 9833 final</t>
  </si>
  <si>
    <t>sa41175.pdf</t>
  </si>
  <si>
    <t>C(2015) 9686 final</t>
  </si>
  <si>
    <t>sa46731.pdf</t>
  </si>
  <si>
    <t>NOE</t>
  </si>
  <si>
    <t>C(2017) 2260 final</t>
  </si>
  <si>
    <t>sa48325.pdf</t>
  </si>
  <si>
    <t>OOE</t>
  </si>
  <si>
    <t>C(2018) 4840 final</t>
  </si>
  <si>
    <t>sa50844.pdf</t>
  </si>
  <si>
    <t>STMK</t>
  </si>
  <si>
    <t>C(2018) 7311 final</t>
  </si>
  <si>
    <t>sa52224.pdf</t>
  </si>
  <si>
    <t>KTN</t>
  </si>
  <si>
    <t>C(2019) 6098 final</t>
  </si>
  <si>
    <t>sa52732.pdf</t>
  </si>
  <si>
    <t>DE</t>
  </si>
  <si>
    <t>C(2020) 7859 final</t>
  </si>
  <si>
    <t>sa53135.pdf</t>
  </si>
  <si>
    <t>GR</t>
  </si>
  <si>
    <t>C(2019) 5522 final</t>
  </si>
  <si>
    <t>sa53925.pdf</t>
  </si>
  <si>
    <t>State aid SA.53925 (2019/N) - Broadband Scheme for NGA White and Grey Areas - Spain</t>
  </si>
  <si>
    <t>ES</t>
  </si>
  <si>
    <t>C(2019) 8831 final</t>
  </si>
  <si>
    <t>sa54472.pdf</t>
  </si>
  <si>
    <t>IR</t>
  </si>
  <si>
    <t>C(2019) 8069 final</t>
  </si>
  <si>
    <t>sa54668.pdf</t>
  </si>
  <si>
    <t>C(2019) 8529 final</t>
  </si>
  <si>
    <t>sa58261.pdf</t>
  </si>
  <si>
    <t>C(2020) 9161 final</t>
  </si>
  <si>
    <t>sa62696.pdf</t>
  </si>
  <si>
    <t>C(2021) 4234 final</t>
  </si>
  <si>
    <t>sa63172.pdf</t>
  </si>
  <si>
    <t>C(2022) 1791 final</t>
  </si>
  <si>
    <t>sa100662.pdf</t>
  </si>
  <si>
    <t>sa15145.pdf</t>
  </si>
  <si>
    <t>sa16564.pdf</t>
  </si>
  <si>
    <t>sa17261.pdf</t>
  </si>
  <si>
    <t>sa17581.pdf</t>
  </si>
  <si>
    <t>sa17862.pdf</t>
  </si>
  <si>
    <t>sa18633.pdf</t>
  </si>
  <si>
    <t>sa18881.pdf</t>
  </si>
  <si>
    <t>sa18884.pdf</t>
  </si>
  <si>
    <t>sa19033.pdf</t>
  </si>
  <si>
    <t>sa19068.pdf</t>
  </si>
  <si>
    <t>sa19228.pdf</t>
  </si>
  <si>
    <t>sa19515.pdf</t>
  </si>
  <si>
    <t>sa20582.pdf</t>
  </si>
  <si>
    <t>sa20674.pdf</t>
  </si>
  <si>
    <t>sa20821.pdf</t>
  </si>
  <si>
    <t>sa20947.pdf</t>
  </si>
  <si>
    <t>sa23082.pdf</t>
  </si>
  <si>
    <t>sa23179.pdf</t>
  </si>
  <si>
    <t>sa24558.pdf</t>
  </si>
  <si>
    <t>sa24889.pdf</t>
  </si>
  <si>
    <t>sa25115.pdf</t>
  </si>
  <si>
    <t>sa25124.pdf</t>
  </si>
  <si>
    <t>sa25137.pdf</t>
  </si>
  <si>
    <t>sa25435.pdf</t>
  </si>
  <si>
    <t>sa25739.pdf</t>
  </si>
  <si>
    <t>sa25740.pdf</t>
  </si>
  <si>
    <t>sa25779.pdf</t>
  </si>
  <si>
    <t>sa26377.pdf</t>
  </si>
  <si>
    <t>sa26413.pdf</t>
  </si>
  <si>
    <t>sa27517.pdf</t>
  </si>
  <si>
    <t>sa28092.pdf</t>
  </si>
  <si>
    <t>sa28156.pdf</t>
  </si>
  <si>
    <t>sa28192.pdf</t>
  </si>
  <si>
    <t>sa28435.pdf</t>
  </si>
  <si>
    <t>sa28438.pdf</t>
  </si>
  <si>
    <t>sa28665.pdf</t>
  </si>
  <si>
    <t>sa28845.pdf</t>
  </si>
  <si>
    <t>sa28969.pdf</t>
  </si>
  <si>
    <t>sa29001.pdf</t>
  </si>
  <si>
    <t>sa29028.pdf</t>
  </si>
  <si>
    <t>sa29119.pdf</t>
  </si>
  <si>
    <t>sa29606.pdf</t>
  </si>
  <si>
    <t>sa29706.pdf</t>
  </si>
  <si>
    <t>sa29729.pdf</t>
  </si>
  <si>
    <t>sa297291.pdf</t>
  </si>
  <si>
    <t>sa29775.pdf</t>
  </si>
  <si>
    <t>sa29826.pdf</t>
  </si>
  <si>
    <t>sa29874.pdf</t>
  </si>
  <si>
    <t>sa30296.pdf</t>
  </si>
  <si>
    <t>sa30317.pdf</t>
  </si>
  <si>
    <t>sa303171.pdf</t>
  </si>
  <si>
    <t>sa30705.pdf</t>
  </si>
  <si>
    <t>sa30791.pdf</t>
  </si>
  <si>
    <t>sa31219.pdf</t>
  </si>
  <si>
    <t>sa31229.pdf</t>
  </si>
  <si>
    <t>sa31230.pdf</t>
  </si>
  <si>
    <t>sa31346.pdf</t>
  </si>
  <si>
    <t>sa31687.pdf</t>
  </si>
  <si>
    <t>sa31729.pdf</t>
  </si>
  <si>
    <t>sa31851.pdf</t>
  </si>
  <si>
    <t>sa32021.pdf</t>
  </si>
  <si>
    <t>sa32037.pdf</t>
  </si>
  <si>
    <t>sa32309.pdf</t>
  </si>
  <si>
    <t>sa32829.pdf</t>
  </si>
  <si>
    <t>sa32866.pdf</t>
  </si>
  <si>
    <t>sa33077.pdf</t>
  </si>
  <si>
    <t>sa33092.pdf</t>
  </si>
  <si>
    <t>sa33099.pdf</t>
  </si>
  <si>
    <t>sa33151.pdf</t>
  </si>
  <si>
    <t>sa33221.pdf</t>
  </si>
  <si>
    <t>sa33222.pdf</t>
  </si>
  <si>
    <t>sa33324.pdf</t>
  </si>
  <si>
    <t>sa33364.pdf</t>
  </si>
  <si>
    <t>sa33386.pdf</t>
  </si>
  <si>
    <t>sa33420.pdf</t>
  </si>
  <si>
    <t>sa33438.pdf</t>
  </si>
  <si>
    <t>sa33473.pdf</t>
  </si>
  <si>
    <t>sa33641.pdf</t>
  </si>
  <si>
    <t>sa33656.pdf</t>
  </si>
  <si>
    <t>sa33671.pdf</t>
  </si>
  <si>
    <t>sa33807.pdf</t>
  </si>
  <si>
    <t>sa33869.pdf</t>
  </si>
  <si>
    <t>sa34031.pdf</t>
  </si>
  <si>
    <t>sa34166.pdf</t>
  </si>
  <si>
    <t>sa34188.pdf</t>
  </si>
  <si>
    <t>sa34290.pdf</t>
  </si>
  <si>
    <t>sa34665.pdf</t>
  </si>
  <si>
    <t>sa34708.pdf</t>
  </si>
  <si>
    <t>sa34732.pdf</t>
  </si>
  <si>
    <t>sa34809.pdf</t>
  </si>
  <si>
    <t>sa34845.pdf</t>
  </si>
  <si>
    <t>sa34932.pdf</t>
  </si>
  <si>
    <t>sa35000.pdf</t>
  </si>
  <si>
    <t>sa35027.pdf</t>
  </si>
  <si>
    <t>sa35028.pdf</t>
  </si>
  <si>
    <t>sa35029.pdf</t>
  </si>
  <si>
    <t>sa35060.pdf</t>
  </si>
  <si>
    <t>sa35233.pdf</t>
  </si>
  <si>
    <t>sa35562.pdf</t>
  </si>
  <si>
    <t>sa35834.pdf</t>
  </si>
  <si>
    <t>sa35913.pdf</t>
  </si>
  <si>
    <t>sa35949.pdf</t>
  </si>
  <si>
    <t>sa36132.pdf</t>
  </si>
  <si>
    <t>sa36234.pdf</t>
  </si>
  <si>
    <t>sa36601.pdf</t>
  </si>
  <si>
    <t>sa36703.pdf</t>
  </si>
  <si>
    <t>sa36918.pdf</t>
  </si>
  <si>
    <t>sa37558.pdf</t>
  </si>
  <si>
    <t>sa37682.pdf</t>
  </si>
  <si>
    <t>sa37685.pdf</t>
  </si>
  <si>
    <t>sa37812.pdf</t>
  </si>
  <si>
    <t>sa37860.pdf</t>
  </si>
  <si>
    <t>sa37864.pdf</t>
  </si>
  <si>
    <t>sa38025.pdf</t>
  </si>
  <si>
    <t>sa38348.pdf</t>
  </si>
  <si>
    <t>sa38626.pdf</t>
  </si>
  <si>
    <t>sa38690.pdf</t>
  </si>
  <si>
    <t>sa39089.pdf</t>
  </si>
  <si>
    <t>sa39090.pdf</t>
  </si>
  <si>
    <t>sa39518.pdf</t>
  </si>
  <si>
    <t>sa40720.pdf</t>
  </si>
  <si>
    <t>sa41065.pdf</t>
  </si>
  <si>
    <t>sa41416.pdf</t>
  </si>
  <si>
    <t>sa43404.pdf</t>
  </si>
  <si>
    <t>sa43484.pdf</t>
  </si>
  <si>
    <t>sa46203.pdf</t>
  </si>
  <si>
    <t>sa46372.pdf</t>
  </si>
  <si>
    <t>sa46613.pdf</t>
  </si>
  <si>
    <t>sa46805.pdf</t>
  </si>
  <si>
    <t>sa48418.pdf</t>
  </si>
  <si>
    <t>sa49445.pdf</t>
  </si>
  <si>
    <t>sa49614.pdf</t>
  </si>
  <si>
    <t>sa49935.pdf</t>
  </si>
  <si>
    <t>sa54684.pdf</t>
  </si>
  <si>
    <t>sa55578.pdf</t>
  </si>
  <si>
    <t>sa56426.pdf</t>
  </si>
  <si>
    <t>sa56599.pdf</t>
  </si>
  <si>
    <t>sa57216.pdf</t>
  </si>
  <si>
    <t>sa57357.pdf</t>
  </si>
  <si>
    <t>sa57495.pdf</t>
  </si>
  <si>
    <t>sa57496.pdf</t>
  </si>
  <si>
    <t>sa57497.pdf</t>
  </si>
  <si>
    <t>sa58074.pdf</t>
  </si>
  <si>
    <t>sa58099.pdf</t>
  </si>
  <si>
    <t>sa59574.pdf</t>
  </si>
  <si>
    <t>State Aid SA.100662 (2021/N) RRF - Croatia - National Broadband Plan</t>
  </si>
  <si>
    <t>HR</t>
  </si>
  <si>
    <t>C(2021) 9395 final</t>
  </si>
  <si>
    <t>State Aid N 282/2003 - United Kingdom - Cumbria Broadband - Project Access - Advancing Communication for Cumbria and Enabling Sustainable Services</t>
  </si>
  <si>
    <t>UK</t>
  </si>
  <si>
    <t>C(2003) 4480 fin</t>
  </si>
  <si>
    <t>State aid N 213/2003 United Kingdom - Project ATLAS - broadband infrastructure scheme for business parks</t>
  </si>
  <si>
    <t>C(2004) 1809 fin</t>
  </si>
  <si>
    <t>State aid N 126/2004 - United Kingdom Broadband for SMEs in Lincolnshire - Connecting Rural Businesses</t>
  </si>
  <si>
    <t>C(2004) 4340 fin</t>
  </si>
  <si>
    <t>State Aid N 199/2004 - United Kingdom Broadband Business Fund</t>
  </si>
  <si>
    <t>C(2004) 4341 final</t>
  </si>
  <si>
    <t>State aid N 307/2004 - United Kingdom Broadband in Scotland - remote and rural areas</t>
  </si>
  <si>
    <t>Bayern</t>
  </si>
  <si>
    <t>Scotland</t>
  </si>
  <si>
    <t>Lincolnshire</t>
  </si>
  <si>
    <t>C(2004) 4346 fin</t>
  </si>
  <si>
    <t>State aid N 57/2005 United Kingdom Regional Innovative Broadband Support in Wales</t>
  </si>
  <si>
    <t>Wales</t>
  </si>
  <si>
    <t>C(2005) 1482 fin</t>
  </si>
  <si>
    <t>State aid N 117/2005 - United Kingdom Aggregated public sector procurement of broadband in Scotland</t>
  </si>
  <si>
    <t>C(2005) 2720 final</t>
  </si>
  <si>
    <t>COMMISSION DECISION of 19 July 2006 on the measure n C 35/2005 (ex N 59/2005) which the Netherlands are planning to implement concerning broadband infrastructure in Appingedam</t>
  </si>
  <si>
    <t>NL</t>
  </si>
  <si>
    <t>Appingedam</t>
  </si>
  <si>
    <t>C(2006) 3226 final</t>
  </si>
  <si>
    <t>State Aid N 131/2005 - United Kingdom FibreSpeed Broadband Project Wales</t>
  </si>
  <si>
    <t>C(2006) 433 final</t>
  </si>
  <si>
    <t>State aid N 201/2006 - Greece Broadband access development in underserved territories</t>
  </si>
  <si>
    <t>State aid N 284/2005 - Ireland - Regional Broadband Programme: Metropolitan Area Networks (“MANs”), phases II and III</t>
  </si>
  <si>
    <t>C(2006) 436 final</t>
  </si>
  <si>
    <t>State aid N 118/2006 - Latvia Development of broadband communication networks in rural areas</t>
  </si>
  <si>
    <t>LV</t>
  </si>
  <si>
    <t>C(2006) 2085</t>
  </si>
  <si>
    <t>State Aid N 157/2006 - United Kingdom South Yorkshire Digital Region Broadband Project</t>
  </si>
  <si>
    <t>South Yorkshire</t>
  </si>
  <si>
    <t>C(2006) 5492 final</t>
  </si>
  <si>
    <t>N 222/2006 - Italy Aid to bridge the digital divide in Sardinia</t>
  </si>
  <si>
    <t>Sardinia</t>
  </si>
  <si>
    <t>C(2006) 5480</t>
  </si>
  <si>
    <t>N 264/2006 - Italy Broadband for rural Tuscany</t>
  </si>
  <si>
    <t>Tuscany</t>
  </si>
  <si>
    <t>State aid N 570/2007 - Germany Broadband in rural areas of Baden-Wuerttemberg</t>
  </si>
  <si>
    <t>Baden-Wuerttemberg</t>
  </si>
  <si>
    <t>C(2007) 5099 final</t>
  </si>
  <si>
    <t>State aid N 475/2007 - Ireland National Broadband Scheme ("NBS")</t>
  </si>
  <si>
    <t>C(2007) 4320 final</t>
  </si>
  <si>
    <t>State aid N 692/2007 - United Kingdom Amendment of N 131/2005 Fibrespeed broadband project Wales</t>
  </si>
  <si>
    <t>C(2008) 42</t>
  </si>
  <si>
    <t>State aid N 14/2008 - United Kingdom Broadband in Scotland - Extending Broadband Reach</t>
  </si>
  <si>
    <t>C(2008) 1623 final</t>
  </si>
  <si>
    <t>State aid N 266/2008 - Germany Broadband in rural areas of Bayern</t>
  </si>
  <si>
    <t>K(2008) 6706</t>
  </si>
  <si>
    <t>N 115/2008 - Germany Broadband in rural areas of Germany</t>
  </si>
  <si>
    <t>K(2008) 3157 final</t>
  </si>
  <si>
    <t>State aid N 73/2008 - Spain / Public support to broadband, digital TV, mobile and infrastructures in rural areas</t>
  </si>
  <si>
    <t>SP</t>
  </si>
  <si>
    <t>C(2008) 2662 final</t>
  </si>
  <si>
    <t>State aid N 150/2008 - Germany Broadband in rural areas of Freistaat Sachsen</t>
  </si>
  <si>
    <t>Sachsen</t>
  </si>
  <si>
    <t>K(2008) 6704</t>
  </si>
  <si>
    <t>State aid N 237/2008 - Germany Broadband support in Niedersachsen</t>
  </si>
  <si>
    <t>Niedersachsen</t>
  </si>
  <si>
    <t>K(2008) 6705</t>
  </si>
  <si>
    <t>State aid N 238/2008 - Germany Broadband infrastructure development in Germany</t>
  </si>
  <si>
    <t>C(2009) 1339</t>
  </si>
  <si>
    <t>N 250/2008 - Italy Broadband connections for Alto Adige II</t>
  </si>
  <si>
    <t>Alto Adige</t>
  </si>
  <si>
    <t>C(2008) 3176 final</t>
  </si>
  <si>
    <t>State aid - N 405/2008 - Regional aid scheme for investments in energy, telecommunications infrastructure, research and development infrastructure and spa therapeutics - Poland</t>
  </si>
  <si>
    <t>PL</t>
  </si>
  <si>
    <t>C(2009) 5363</t>
  </si>
  <si>
    <t>N 508/2008 United Kingdom Provision of Remote Broadband Services in Northern Ireland</t>
  </si>
  <si>
    <t>Northern Ireland</t>
  </si>
  <si>
    <t>C(2008) 8368</t>
  </si>
  <si>
    <t>State aid N 33/2009 - National broadband project</t>
  </si>
  <si>
    <t>C(2009) 1221</t>
  </si>
  <si>
    <t>State aid N 153/2009 - Germany Amendment of the State aid broadband scheme N266/2008</t>
  </si>
  <si>
    <t>K(2009) 4071</t>
  </si>
  <si>
    <t>State aid N 172/2009 - Slovenia Broadband development in Slovenia</t>
  </si>
  <si>
    <t>SI</t>
  </si>
  <si>
    <t>C(2009) 8127</t>
  </si>
  <si>
    <t>State aid N 183/2009 - Lithuania Development of Rural Area Information Technology Network</t>
  </si>
  <si>
    <t>LT</t>
  </si>
  <si>
    <t>K(2009) 5808</t>
  </si>
  <si>
    <t>State aid N 243/2009 - Germany Extension of broadband services in Niedersachsen</t>
  </si>
  <si>
    <t>C(2009) 6435</t>
  </si>
  <si>
    <t>N 245/2009 - Italy Mobile Telephony Bolzano</t>
  </si>
  <si>
    <t>Bolzano</t>
  </si>
  <si>
    <t>C(2009) 6436</t>
  </si>
  <si>
    <t>State aid N 323/2009 - Spain Broadband in Rural Areas of Asturias</t>
  </si>
  <si>
    <t>Asturias</t>
  </si>
  <si>
    <t>C(2009) 10259 final</t>
  </si>
  <si>
    <t>State aid N 368/2009 Germany - Amendment of the State aid broadband scheme N 115/2008 - Rural areas in Germany</t>
  </si>
  <si>
    <t>K(2010) 2518</t>
  </si>
  <si>
    <t>State aid N 407/2009 - Spain Optical fibre Catalonia (Xarxa Oberta)</t>
  </si>
  <si>
    <t>Catalonia</t>
  </si>
  <si>
    <t>C(2010) 5696</t>
  </si>
  <si>
    <t>State aid N 418/2009 - United Kingdom (Northern Ireland) Next Generation Broadband</t>
  </si>
  <si>
    <t>C(2009) 8687</t>
  </si>
  <si>
    <t>State aid N 423/2009 - Cyprus Broadband deployment in Cyprus</t>
  </si>
  <si>
    <t>CY</t>
  </si>
  <si>
    <t>C(2009) 10152</t>
  </si>
  <si>
    <t>State aid N 461/2009 - United Kingdom Cornwall &amp; Isles of Scilly Next Generation Broadband</t>
  </si>
  <si>
    <t>Cornwall &amp; Isles of Scilly</t>
  </si>
  <si>
    <t>C(2010) 3204</t>
  </si>
  <si>
    <t>N 559/2009 - United Kingdom North Yorkshire - Next Generation Broadband</t>
  </si>
  <si>
    <t>North Yorkshire</t>
  </si>
  <si>
    <t>C(2010) 4475</t>
  </si>
  <si>
    <t>State aid N 596/2009 - Italy Bridging the digital divide in Lombardia</t>
  </si>
  <si>
    <t>Lombardia</t>
  </si>
  <si>
    <t>C(2010) 888</t>
  </si>
  <si>
    <t>State aid No N 607/2009 - Ireland Rural Broadband Reach</t>
  </si>
  <si>
    <t>C(2009) 9925</t>
  </si>
  <si>
    <t>State aid N 626/2009 - Italy NGA for industrial districts of Lucca</t>
  </si>
  <si>
    <t>Lucca</t>
  </si>
  <si>
    <t>C(2010) 4473</t>
  </si>
  <si>
    <t>State aid N 646/2009 - National broadband plan for rural areas in Italy</t>
  </si>
  <si>
    <t>C(2010) 2956</t>
  </si>
  <si>
    <t>State aid N 196/2010 - Estonia Establishment of a Sustainable Infrastructure Permitting Estonia-wide Broadband Internet Connection (EstWin project)</t>
  </si>
  <si>
    <t>C(2010) 4943 final</t>
  </si>
  <si>
    <t>State aid N 30/2010 - Sweden State aid to broadband within the framework of the rural development program</t>
  </si>
  <si>
    <t>SE</t>
  </si>
  <si>
    <t>C(2010) 1916</t>
  </si>
  <si>
    <t>State aid SA.30317 - Portugal High-speed broadband in Portugal</t>
  </si>
  <si>
    <t>PT</t>
  </si>
  <si>
    <t>C(2011) 312 final</t>
  </si>
  <si>
    <t>State aid N391/2010 - Germany Broadband development in Hessen</t>
  </si>
  <si>
    <t>Hessen</t>
  </si>
  <si>
    <t>C(2010) 7122</t>
  </si>
  <si>
    <t>State aid N424/2010 - Spain Broadband deployment in Galicia</t>
  </si>
  <si>
    <t>Galicia</t>
  </si>
  <si>
    <t>C(2010) 7897</t>
  </si>
  <si>
    <t>State aid N 299/2010 - Germany Prolongation of the Bavarian state aid broadband scheme</t>
  </si>
  <si>
    <t>C(2010) 7477</t>
  </si>
  <si>
    <t>State aid N 304/2010 - Programa Avanza Nuevas Infraestructuras de Telecomunicaciones - Spain</t>
  </si>
  <si>
    <t>C(2010) 9513 final</t>
  </si>
  <si>
    <t>State aid N 305/2010 - Italy - Reduction of the digital divide in Trentino</t>
  </si>
  <si>
    <t>Trentino</t>
  </si>
  <si>
    <t>C(2010) 8153</t>
  </si>
  <si>
    <t>State aid SA.31687 (N 436/2010) - Italy Broadband in Friuli Venezia Giulia (Project Ermes)</t>
  </si>
  <si>
    <t>Friuli Venezia Giulia</t>
  </si>
  <si>
    <t>C(2011) 3498 final</t>
  </si>
  <si>
    <t>SA. 31729 (former State aid N 451/2010) - Germany Creation of Next Generation Access Infrastructure in Landkreis Rotenburg (Wümme)</t>
  </si>
  <si>
    <t>Rotenburg</t>
  </si>
  <si>
    <t>C(2011) 426 final</t>
  </si>
  <si>
    <t>State aid SA.31851 (N499/2010) - Italy - Broadband Marche</t>
  </si>
  <si>
    <t>Marche</t>
  </si>
  <si>
    <t>C(2011) 2456 final</t>
  </si>
  <si>
    <t>SA. 32021 - Broadband in the rural areas of Saxony Amendment of the Broadband scheme N 383/2009</t>
  </si>
  <si>
    <t>C(2010) 9590 final</t>
  </si>
  <si>
    <t>State aid SA.32037 (2010/N) - Sweden Broadband development in Västra Götaland</t>
  </si>
  <si>
    <t>Vaestra Goetaland</t>
  </si>
  <si>
    <t>C(2010) 6055 final</t>
  </si>
  <si>
    <t>State aid SA. 32309 (2011/N) - Germany - Amendment of the Federal framework programme on duct support (Case N 53/2010)</t>
  </si>
  <si>
    <t>C(2011) 3969 final</t>
  </si>
  <si>
    <t>State aid SA.32829 (2011/N) - United Kingdom Rural Broadband Project in Devon and Somerset</t>
  </si>
  <si>
    <t>Devon Somerset</t>
  </si>
  <si>
    <t>C(2011) 7841 final</t>
  </si>
  <si>
    <t>State aid SA.32866 (2011/N) - Greece Broadband development in Greek rural areas</t>
  </si>
  <si>
    <t>C(2011) 8122 final</t>
  </si>
  <si>
    <t>State aid SA.33077 (2011/N) - United Kingdom Northumberland Uplands Rural Community Broadband</t>
  </si>
  <si>
    <t>Northumberland</t>
  </si>
  <si>
    <t>C(2011) 8118 final</t>
  </si>
  <si>
    <t>State aid SA.33092 (2012/N) - Poland Regional broadband network in Silesia</t>
  </si>
  <si>
    <t>Silesia</t>
  </si>
  <si>
    <t>C(2012) 7299 final</t>
  </si>
  <si>
    <t>State aid SA. 33099 (2012/N) - Spain High speed broadband in Rioja</t>
  </si>
  <si>
    <t>Rioja</t>
  </si>
  <si>
    <t>C(2012) 5957 final</t>
  </si>
  <si>
    <t>State aid SA.33151 (2011/N) - Slovakia Basic broadband deployment in white areas of Slovakia</t>
  </si>
  <si>
    <t>SK</t>
  </si>
  <si>
    <t>C(2012) 3033 final</t>
  </si>
  <si>
    <t>State aid SA. 33221 (2011/N) - Sweden - Amendment of the State aid broadband scheme within the framework of the rural development program (modification of N30/2010)</t>
  </si>
  <si>
    <t>C(2011) 5437 final</t>
  </si>
  <si>
    <t>State aid - SA.33222 (2011/N) Wielkopolska Broadband Network</t>
  </si>
  <si>
    <t>Wielkopolska</t>
  </si>
  <si>
    <t>C(2012) 3425 final</t>
  </si>
  <si>
    <t>C(2011) 7699 final</t>
  </si>
  <si>
    <t>State aid SA. 33364 (2011/N) - Germany - Broadband infrastructure development in Thuringia</t>
  </si>
  <si>
    <t>Thuringia</t>
  </si>
  <si>
    <t>C(2011) 9295 final</t>
  </si>
  <si>
    <t>State aid SA.33386 (2012/N) - Poland Broadband network in Lower Silesia</t>
  </si>
  <si>
    <t>Lower Silesia</t>
  </si>
  <si>
    <t>C(2012) 9571 final</t>
  </si>
  <si>
    <t>State aid SA.33420 (2011/N) - Germany Breitband Lohr am Main</t>
  </si>
  <si>
    <t>Lohr am Main</t>
  </si>
  <si>
    <t>C(2011) 6497 final</t>
  </si>
  <si>
    <t>State aid - SA.33438 (2011/N), SA.33440 (2011/N), SA.33441 (2011/N), SA.33439 (2011/N), SA 30851 (2011/N) Broadband network project in Eastern Poland</t>
  </si>
  <si>
    <t>C(2011) 8121</t>
  </si>
  <si>
    <t>State aid SA.33473 (2012/N) - Poland Broadband network project in Mazovia</t>
  </si>
  <si>
    <t>Mazovia</t>
  </si>
  <si>
    <t>C(2012) 7811 final</t>
  </si>
  <si>
    <t>State aid SA.33641(2011/N) - Greece Metropolitan Area Networks (MAN)/Fibre To The Home (FTTH) Greece</t>
  </si>
  <si>
    <t>C(2012) 8718 final</t>
  </si>
  <si>
    <t>State aid SA.33656 (2012/NN) - Ireland - Next Generation (backhaul) Network (NGN) alongside a gas pipeline in Galway and Mayo</t>
  </si>
  <si>
    <t>Galway and Mayo</t>
  </si>
  <si>
    <t>C(2013) 8426 final</t>
  </si>
  <si>
    <t>State aid SA.33671 (2012/N) - United Kingdom National Broadband scheme for the UK - Broadband Delivery UK</t>
  </si>
  <si>
    <t>C(2012) 8223 final</t>
  </si>
  <si>
    <t>State aid n SA.33807 (2011/N) - Italy National broadband plan Italy</t>
  </si>
  <si>
    <t>C(2012) 3488 final</t>
  </si>
  <si>
    <t>State aid SA.33869 (2011/N) - Germany Breitband Markt Moembris</t>
  </si>
  <si>
    <t>Markt Moembris</t>
  </si>
  <si>
    <t>C(2011) 9793 final</t>
  </si>
  <si>
    <t>State aid SA.34031 (2011/N) - Italy - Next generation broadband in Valle d'Aosta</t>
  </si>
  <si>
    <t>Valle d Aosta</t>
  </si>
  <si>
    <t>C(2012) 7092 final</t>
  </si>
  <si>
    <t>State aid SA.34166 (2012/N) - Lithuania - Development of Rural Area Information Technology Network - Amendment</t>
  </si>
  <si>
    <t>C(2012) 3307 final</t>
  </si>
  <si>
    <t>State aid SA.34188 (2012/N) - United Kingdom - Next Generation Broadband in North Yorkshire - alterations to existing aid and aid for basic broadband deployment</t>
  </si>
  <si>
    <t>C(2012) 2369 final</t>
  </si>
  <si>
    <t>SA.34199 (2012/N) - Italy - Digital Plan - Super-fast broadband</t>
  </si>
  <si>
    <t>State aid SA.34290 (2012/N) - Finland - Modifications in the aid scheme supporting the development of high-speed broadband infrastructure in sparsely populated areas of Finland</t>
  </si>
  <si>
    <t>FI</t>
  </si>
  <si>
    <t>C(2012) 6182 final</t>
  </si>
  <si>
    <t>SA.34665 (2012/N) - Regional public administration broadband network in the region of Rzeszow - Poland</t>
  </si>
  <si>
    <t>Rzeszow</t>
  </si>
  <si>
    <t>C(2013) 1854 final</t>
  </si>
  <si>
    <t>State aid SA.34708 (2012/N) - Poland Broadband network project in Cieszyn region</t>
  </si>
  <si>
    <t>Cieszyn</t>
  </si>
  <si>
    <t>C(2013) 5662 final</t>
  </si>
  <si>
    <t>State aid SA.34732 (2012/N) - Italy BULGAS - FIBERSAR - NGA Sardegna</t>
  </si>
  <si>
    <t>Sardegna</t>
  </si>
  <si>
    <t>C(2012) 6911 final</t>
  </si>
  <si>
    <t>SA.34809 (2012/N) - Germany NGA broadband Markt Reisbach</t>
  </si>
  <si>
    <t>Markt Reisbach</t>
  </si>
  <si>
    <t>C(2012) 6105 final</t>
  </si>
  <si>
    <t>State aid SA.34845 (2012/N) - Germany - Broadband infrastructure development in Thuringia (amendment)</t>
  </si>
  <si>
    <t>State aid SA.34932 (2012/N) - Poland Broadband network in Czestochowa region</t>
  </si>
  <si>
    <t>Czestochowa</t>
  </si>
  <si>
    <t>C(2013) 5627 final</t>
  </si>
  <si>
    <t>State aid SA.35000 (2012/N) - Germany NGA Bayern</t>
  </si>
  <si>
    <t>C(2012) 8242 final</t>
  </si>
  <si>
    <t>State aid SA.35027, SA.35028 &amp; SA.35029 (2012/N) - Poland Local broadband network projects in Podlasie</t>
  </si>
  <si>
    <t>Podlasie</t>
  </si>
  <si>
    <t>C(2013) 3430 final</t>
  </si>
  <si>
    <t>State aid SA.35060 (2012/N) - United Kingdom Mobile Infrastructure Project</t>
  </si>
  <si>
    <t>C(2012) 8681 final</t>
  </si>
  <si>
    <t>State aid SA. 35233 (2012/N) - Italy Broadband Marche-Amendment</t>
  </si>
  <si>
    <t>C(2012) 6357 final</t>
  </si>
  <si>
    <t>State aid SA.35562 (2012/N) - Germany Brandenburg Glasfaser</t>
  </si>
  <si>
    <t>Brandenburg</t>
  </si>
  <si>
    <t>C(2013) 265 final</t>
  </si>
  <si>
    <t>C(2012) 4696 final</t>
  </si>
  <si>
    <t>State aid SA.35834 (2012/N) - Spain - Extension of high speed broadband in Spain (PEBA-NGA)</t>
  </si>
  <si>
    <t>C(2013) 4353 final</t>
  </si>
  <si>
    <t>State aid SA.35913 (2012/N) - Sweden - Amendment of the State aid broadband scheme within the framework of the rural development program (modification of N30/2010 and SA.33221)</t>
  </si>
  <si>
    <t>C(2013) 383 final</t>
  </si>
  <si>
    <t>State aid SA.35949 (2012/N) - Poland Regional broadband network of Lodz-2ndstage</t>
  </si>
  <si>
    <t>Lodz</t>
  </si>
  <si>
    <t>C(2013) 6393 final</t>
  </si>
  <si>
    <t>State aid SA.36132 (2013/N) - Lithuania - Development of Rural Area Information Technology Network - Amendment</t>
  </si>
  <si>
    <t>C(2013) 2850 final</t>
  </si>
  <si>
    <t>State aid SA.36234 (2013/N) - Bulgaria Broadband network project in Bulgaria</t>
  </si>
  <si>
    <t>BG</t>
  </si>
  <si>
    <t>C(2013) 8852 final</t>
  </si>
  <si>
    <t>State aid SA.36601 (2013/N) - Germany NGA Sachsen-Anhalt</t>
  </si>
  <si>
    <t>Sachsen-Anhalt</t>
  </si>
  <si>
    <t>C(2013) 9343 final</t>
  </si>
  <si>
    <t>State aid SA.36703 (2013/N) - Germany Entwicklungskonzept Brandenburg Glasfaser 2020 II</t>
  </si>
  <si>
    <t>C(2013) 5861 final</t>
  </si>
  <si>
    <t>State aid SA.36918 (2014/N) - Finland Baltic Sea Backbone Cable</t>
  </si>
  <si>
    <t>C(2014) 6427 final</t>
  </si>
  <si>
    <t>State aid SA.37558 (2013/N) - Romania Ro-NET project</t>
  </si>
  <si>
    <t>RO</t>
  </si>
  <si>
    <t>C(2013) 9306 final</t>
  </si>
  <si>
    <t>State aid SA.37682 (2013/N) - Germany Implementation "Brandenburg Glasfaser 2020" III</t>
  </si>
  <si>
    <t>C(2014) 143 final</t>
  </si>
  <si>
    <t>State aid SA.37685 (2013/N) - Finland - Modifications in the aid scheme concerning high-speed broadband construction in sparsely populated areas in Finland (modification of State aid cases N 62/2010 and SA.34290)</t>
  </si>
  <si>
    <t>C(2014) 1173 final</t>
  </si>
  <si>
    <t>State aid No. SA.37812 (2013/N) - Poland - Prolongation of the approved State aid scheme N 405/2008 (Regional aid scheme for investments in energy, telecommunications infrastructure, R&amp;D infrastructure and spa therapeutics) until and including 30 June 2014</t>
  </si>
  <si>
    <t>C(2013) 9240 final</t>
  </si>
  <si>
    <t>State aid SA.37860 (2013/N) - Greece - Prolongation of Broadband Network Development in White Rural Areas of Greece</t>
  </si>
  <si>
    <t>C(2014) 140 final</t>
  </si>
  <si>
    <t>State aid SA.37864 (2013/N) - Portugal High-speed broadband in Portugal - prolongation</t>
  </si>
  <si>
    <t>C(2014) 671 final</t>
  </si>
  <si>
    <t>State aid SA.38025 (2014/NN) - Italy - Prolongation of the National Broadband Plan Italy</t>
  </si>
  <si>
    <t>C(2014) 9725 final</t>
  </si>
  <si>
    <t>State Aid SA.38348 - Germany NGA Germany</t>
  </si>
  <si>
    <t>C(2014) 4116 final</t>
  </si>
  <si>
    <t>State aid SA.38626 (2015/N) National Broadband Plan - Croatia</t>
  </si>
  <si>
    <t>C(2016) 436 final</t>
  </si>
  <si>
    <t>State aid SA.38690 (2014/N) - Germany - NGA Bayern Modification</t>
  </si>
  <si>
    <t>C(2014) 4859 final</t>
  </si>
  <si>
    <t>State aids SA.39089 (2014/N) &amp; SA.39090 (2014/N) - Italy - Mobile telephony in mountainous areas of Bolzano (Favogna, Mazia, Alpe Guazza and Passo Rombo)</t>
  </si>
  <si>
    <t>C(2015) 2191 final</t>
  </si>
  <si>
    <t>State aid SA.39518 (2014/N) - Germany - NGA Cluster Nordhessen</t>
  </si>
  <si>
    <t>Nordhessen</t>
  </si>
  <si>
    <t>C(2015) 2660 final</t>
  </si>
  <si>
    <t>SA. 40720 (2016/N) - National Broadband Scheme for the UK for 2016-2020</t>
  </si>
  <si>
    <t>C(2016) 3208 final</t>
  </si>
  <si>
    <t>State aid SA.41065 (2016/N) - National Programme for broadband aggregation infrastructure - Croatia</t>
  </si>
  <si>
    <t>C(2017) 3657 final</t>
  </si>
  <si>
    <t>State Aid SA.41175 (2015/N) - Austria Broadband Austria 2020</t>
  </si>
  <si>
    <t>State aid SA.41416 (2015/N) - Germany – NGA Scheme Baden-Württemberg</t>
  </si>
  <si>
    <t>C(2015) 5165 final</t>
  </si>
  <si>
    <t>State Aid SA. 43404 (2015/N) - Finland - Prolongation of aid scheme concerning high-speed broadband construction in sparsely populated areas in Finland</t>
  </si>
  <si>
    <t>C(2015) 9353 final</t>
  </si>
  <si>
    <t>State Aid SA.43484 (2015/N) - Poland - Evaluation plan for the aid scheme "Support for the development of broadband infrastructure under the Operational Programme Digital Poland for 2014-2020"</t>
  </si>
  <si>
    <t>C(2016) 2144 final</t>
  </si>
  <si>
    <t>State Aid SA.46203 - Poland - Modifications in the aid scheme the Broadband network project in Eastern Poland (SA.33438, SA.33439, SA.33441, SA.30851 and SA.33440)</t>
  </si>
  <si>
    <t>C(2017) 9116 final</t>
  </si>
  <si>
    <t>State aid SA.46372 (2017/N) - Lithuania - Support for broadband infrastructure (stage II) - PRIP 2</t>
  </si>
  <si>
    <t>C(2017) 4530 final</t>
  </si>
  <si>
    <t>State Aid SA.46613 (2017/N) - The Netherlands Broadband Rivierenland Region</t>
  </si>
  <si>
    <t>Rivierenland</t>
  </si>
  <si>
    <t>C(2018) 2211 final</t>
  </si>
  <si>
    <t>State Aid SA.46731 (2016/N) - Austria - Aid to fast broadband infrastructure in rural areas in Niederösterreich</t>
  </si>
  <si>
    <t>State Aid SA.46805 - Germany - VULA product (Follow-up NGA Germany, case SA.38348)</t>
  </si>
  <si>
    <t>C(2017) 5572 final</t>
  </si>
  <si>
    <t>State aid SA.48325 (2018/N) - Austria Breitbandausbau in Oberoesterreich</t>
  </si>
  <si>
    <t>State Aid SA.48418 (2018/N) - Germany Bavarian gigabit pilot project</t>
  </si>
  <si>
    <t>C(2018) 8617 final</t>
  </si>
  <si>
    <t>State Aid SA.49445 - Modification of the National Broadband Scheme for the UK for 2016-2020 (BDUK - SA.40720) - United Kingdom</t>
  </si>
  <si>
    <t>C(2018) 229 final</t>
  </si>
  <si>
    <t>State aid SA.49614 (2018/N) - Lithuania - Development of Next Generation Access Infrastructure - RAIN 3</t>
  </si>
  <si>
    <t>C(2018) 6613 final</t>
  </si>
  <si>
    <t>State Aid SA. 49935 (2018/N) - Greece Superfast Broadband (SFBB) Project</t>
  </si>
  <si>
    <t>C(2018) 8363 final</t>
  </si>
  <si>
    <t>State Aid SA.50844 - Austria Broadband Styria</t>
  </si>
  <si>
    <t>State Aid SA. 52224 - Austria Broadband project in Carinthia</t>
  </si>
  <si>
    <t>State Aid SA.52732 (2020/N) - Germany National gigabit scheme Germany</t>
  </si>
  <si>
    <t>State Aid SA.53135 (2019/N) - Greece - Ultrafast Broadband Infrastructure Scheme</t>
  </si>
  <si>
    <t>State Aid SA.54472 (2019/N) - Ireland National Broadband Plan</t>
  </si>
  <si>
    <t>State Aid SA.54668 (2019/N) - Germany Bavarian gigabit scheme</t>
  </si>
  <si>
    <t>State Aid SA.54684 (2020/N) - High-capacity mobile infrastructure roll-out in Brandenburg-DE</t>
  </si>
  <si>
    <t>C(2020) 8939 final</t>
  </si>
  <si>
    <t>State Aid SA.55578 - Germany - Mobile infrastructure roll-out in Hesse</t>
  </si>
  <si>
    <t>Hesse</t>
  </si>
  <si>
    <t>C(2020) 7529 final</t>
  </si>
  <si>
    <t>State Aid SA.56426 (2021/N) - High-performance mobile infrastructure roll-out Lower Saxony - Germany</t>
  </si>
  <si>
    <t>C(2021) 1532 final</t>
  </si>
  <si>
    <t>State Aid SA. 56599 - Greece - Modification of the Superfast Broadband (SFBB) Project</t>
  </si>
  <si>
    <t>C(2020) 2781 final</t>
  </si>
  <si>
    <t>State Aid SA.57216 (2021/N) - Spain - Mobile coverage in rural areas in Galicia</t>
  </si>
  <si>
    <t>C(2021) 9538 final</t>
  </si>
  <si>
    <t>State Aid SA.57357 (2020/N) - Greece Broadband voucher scheme for students</t>
  </si>
  <si>
    <t>C(2020) 8441 final</t>
  </si>
  <si>
    <t>State Aid SA.57495 (2020/N) - Italy - Broadband vouchers for certain categories of families</t>
  </si>
  <si>
    <t>C(2020) 5269 final</t>
  </si>
  <si>
    <t>State Aid SA.57496 (2021/N) - Italy - Broadband vouchers for SMEs</t>
  </si>
  <si>
    <t>C(2021) 9549 final</t>
  </si>
  <si>
    <t>State Aid SA.57497 (2020/N) - Italy - Broadband infrastructure roll-out to connect schools-IT</t>
  </si>
  <si>
    <t>C(2021) 262 final</t>
  </si>
  <si>
    <t>State Aid SA.58074 (2020/N) - Germany Mobilfunk Bayern Modification</t>
  </si>
  <si>
    <t>C(2020) 7218 final</t>
  </si>
  <si>
    <t>State Aid SA.58099 (2021/N) - Germany - Mobile communications Mecklenburg-Western Pomerania-DE</t>
  </si>
  <si>
    <t>Mecklenburg West-Pommern</t>
  </si>
  <si>
    <t>C(2021) 3492 final</t>
  </si>
  <si>
    <t>State Aid SA.58261 (2020/N) - Austria Broadband Austria 2020 Prolongation</t>
  </si>
  <si>
    <t>State Aid SA. 59574 (2021/N) - Deployment of high-performance mobile infrastructure in Germany-DE</t>
  </si>
  <si>
    <t>C(2021) 3565 final</t>
  </si>
  <si>
    <t>State Aid SA.62696 (2021/N) - Spain - RRF - Extension of Broadband Scheme for NGA White and Grey Areas</t>
  </si>
  <si>
    <t>State Aid SA.63172 (2021/N) - Austria RRF - Broadband Austria 2030</t>
  </si>
  <si>
    <t>C(2006) 3977 final</t>
  </si>
  <si>
    <t>C(2006) 2948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</si>
</sst>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rpus.eval.values" connectionId="1" xr16:uid="{D802B0B0-B153-9E45-ACD0-BBC2BCDDEE6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9A6C4-FDA6-D84E-B7F3-1E708BAA02FB}">
  <dimension ref="B1:L160"/>
  <sheetViews>
    <sheetView tabSelected="1" topLeftCell="A84" workbookViewId="0">
      <selection activeCell="I13" sqref="I13"/>
    </sheetView>
  </sheetViews>
  <sheetFormatPr baseColWidth="10" defaultRowHeight="16" x14ac:dyDescent="0.2"/>
  <cols>
    <col min="1" max="1" width="3.1640625" bestFit="1" customWidth="1"/>
    <col min="2" max="3" width="12.1640625" bestFit="1" customWidth="1"/>
    <col min="4" max="4" width="7.6640625" bestFit="1" customWidth="1"/>
    <col min="5" max="5" width="9" bestFit="1" customWidth="1"/>
    <col min="6" max="6" width="6.6640625" bestFit="1" customWidth="1"/>
    <col min="7" max="7" width="7.1640625" bestFit="1" customWidth="1"/>
    <col min="8" max="8" width="80.6640625" bestFit="1" customWidth="1"/>
    <col min="9" max="9" width="8.1640625" bestFit="1" customWidth="1"/>
    <col min="10" max="10" width="5.33203125" bestFit="1" customWidth="1"/>
    <col min="11" max="11" width="25.5" bestFit="1" customWidth="1"/>
    <col min="12" max="12" width="17.33203125" bestFit="1" customWidth="1"/>
  </cols>
  <sheetData>
    <row r="1" spans="2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">
      <c r="B2" t="s">
        <v>52</v>
      </c>
      <c r="C2" t="s">
        <v>52</v>
      </c>
      <c r="D2">
        <v>1</v>
      </c>
      <c r="G2" s="2">
        <v>100662</v>
      </c>
      <c r="H2" t="s">
        <v>198</v>
      </c>
      <c r="I2" s="1">
        <v>44540</v>
      </c>
      <c r="J2" t="s">
        <v>199</v>
      </c>
      <c r="K2" t="s">
        <v>199</v>
      </c>
      <c r="L2" t="s">
        <v>200</v>
      </c>
    </row>
    <row r="3" spans="2:12" x14ac:dyDescent="0.2">
      <c r="B3" t="s">
        <v>53</v>
      </c>
      <c r="C3" t="s">
        <v>53</v>
      </c>
      <c r="D3">
        <v>2</v>
      </c>
      <c r="G3" s="2">
        <v>15145</v>
      </c>
      <c r="H3" t="s">
        <v>201</v>
      </c>
      <c r="I3" s="1">
        <v>37965</v>
      </c>
      <c r="J3" t="s">
        <v>202</v>
      </c>
      <c r="K3" t="s">
        <v>202</v>
      </c>
      <c r="L3" t="s">
        <v>203</v>
      </c>
    </row>
    <row r="4" spans="2:12" x14ac:dyDescent="0.2">
      <c r="B4" t="s">
        <v>54</v>
      </c>
      <c r="C4" t="s">
        <v>54</v>
      </c>
      <c r="D4">
        <v>3</v>
      </c>
      <c r="G4" s="2">
        <v>16564</v>
      </c>
      <c r="H4" t="s">
        <v>204</v>
      </c>
      <c r="I4" s="1">
        <v>38188</v>
      </c>
      <c r="J4" t="s">
        <v>202</v>
      </c>
      <c r="K4" t="s">
        <v>202</v>
      </c>
      <c r="L4" t="s">
        <v>205</v>
      </c>
    </row>
    <row r="5" spans="2:12" x14ac:dyDescent="0.2">
      <c r="B5" t="s">
        <v>55</v>
      </c>
      <c r="C5" t="s">
        <v>55</v>
      </c>
      <c r="D5">
        <v>4</v>
      </c>
      <c r="G5" s="2">
        <v>17261</v>
      </c>
      <c r="H5" t="s">
        <v>206</v>
      </c>
      <c r="I5" s="1">
        <v>38335</v>
      </c>
      <c r="J5" t="s">
        <v>202</v>
      </c>
      <c r="K5" t="s">
        <v>213</v>
      </c>
      <c r="L5" t="s">
        <v>207</v>
      </c>
    </row>
    <row r="6" spans="2:12" x14ac:dyDescent="0.2">
      <c r="B6" t="s">
        <v>56</v>
      </c>
      <c r="C6" t="s">
        <v>56</v>
      </c>
      <c r="D6">
        <v>5</v>
      </c>
      <c r="G6" s="2">
        <v>17581</v>
      </c>
      <c r="H6" t="s">
        <v>208</v>
      </c>
      <c r="I6" s="1">
        <v>38307</v>
      </c>
      <c r="J6" t="s">
        <v>202</v>
      </c>
      <c r="K6" t="s">
        <v>202</v>
      </c>
      <c r="L6" t="s">
        <v>209</v>
      </c>
    </row>
    <row r="7" spans="2:12" x14ac:dyDescent="0.2">
      <c r="B7" t="s">
        <v>57</v>
      </c>
      <c r="C7" t="s">
        <v>57</v>
      </c>
      <c r="D7">
        <v>6</v>
      </c>
      <c r="G7" s="2">
        <v>17862</v>
      </c>
      <c r="H7" t="s">
        <v>210</v>
      </c>
      <c r="I7" s="1">
        <v>38307</v>
      </c>
      <c r="J7" t="s">
        <v>202</v>
      </c>
      <c r="K7" t="s">
        <v>212</v>
      </c>
      <c r="L7" t="s">
        <v>214</v>
      </c>
    </row>
    <row r="8" spans="2:12" x14ac:dyDescent="0.2">
      <c r="B8" t="s">
        <v>59</v>
      </c>
      <c r="C8" t="s">
        <v>59</v>
      </c>
      <c r="D8">
        <v>7</v>
      </c>
      <c r="G8" s="2">
        <v>18881</v>
      </c>
      <c r="H8" t="s">
        <v>215</v>
      </c>
      <c r="I8" s="1">
        <v>38504</v>
      </c>
      <c r="J8" t="s">
        <v>202</v>
      </c>
      <c r="K8" t="s">
        <v>216</v>
      </c>
      <c r="L8" t="s">
        <v>217</v>
      </c>
    </row>
    <row r="9" spans="2:12" x14ac:dyDescent="0.2">
      <c r="B9" t="s">
        <v>60</v>
      </c>
      <c r="C9" t="s">
        <v>60</v>
      </c>
      <c r="D9">
        <v>8</v>
      </c>
      <c r="G9" s="2">
        <v>18884</v>
      </c>
      <c r="H9" t="s">
        <v>220</v>
      </c>
      <c r="I9" s="1">
        <v>38917</v>
      </c>
      <c r="J9" t="s">
        <v>221</v>
      </c>
      <c r="K9" t="s">
        <v>222</v>
      </c>
      <c r="L9" t="s">
        <v>223</v>
      </c>
    </row>
    <row r="10" spans="2:12" x14ac:dyDescent="0.2">
      <c r="B10" t="s">
        <v>61</v>
      </c>
      <c r="C10" t="s">
        <v>61</v>
      </c>
      <c r="D10">
        <v>9</v>
      </c>
      <c r="G10" s="2">
        <v>19033</v>
      </c>
      <c r="H10" t="s">
        <v>218</v>
      </c>
      <c r="I10" s="1">
        <v>38616</v>
      </c>
      <c r="J10" t="s">
        <v>202</v>
      </c>
      <c r="K10" t="s">
        <v>212</v>
      </c>
      <c r="L10" t="s">
        <v>219</v>
      </c>
    </row>
    <row r="11" spans="2:12" x14ac:dyDescent="0.2">
      <c r="B11" t="s">
        <v>62</v>
      </c>
      <c r="C11" t="s">
        <v>62</v>
      </c>
      <c r="D11">
        <v>10</v>
      </c>
      <c r="G11" s="2">
        <v>19068</v>
      </c>
      <c r="H11" t="s">
        <v>224</v>
      </c>
      <c r="I11" s="1">
        <v>38770</v>
      </c>
      <c r="J11" t="s">
        <v>202</v>
      </c>
      <c r="K11" t="s">
        <v>216</v>
      </c>
      <c r="L11" t="s">
        <v>225</v>
      </c>
    </row>
    <row r="12" spans="2:12" x14ac:dyDescent="0.2">
      <c r="B12" t="s">
        <v>63</v>
      </c>
      <c r="C12" t="s">
        <v>63</v>
      </c>
      <c r="D12">
        <v>11</v>
      </c>
      <c r="G12" s="2">
        <v>19228</v>
      </c>
      <c r="H12" t="s">
        <v>226</v>
      </c>
      <c r="I12" s="1">
        <v>38902</v>
      </c>
      <c r="J12" t="s">
        <v>35</v>
      </c>
      <c r="K12" t="s">
        <v>35</v>
      </c>
      <c r="L12" t="s">
        <v>554</v>
      </c>
    </row>
    <row r="13" spans="2:12" x14ac:dyDescent="0.2">
      <c r="B13" t="s">
        <v>64</v>
      </c>
      <c r="C13" t="s">
        <v>64</v>
      </c>
      <c r="D13">
        <v>12</v>
      </c>
      <c r="G13" s="2">
        <v>19515</v>
      </c>
      <c r="H13" t="s">
        <v>227</v>
      </c>
      <c r="I13" s="1">
        <v>38784</v>
      </c>
      <c r="J13" t="s">
        <v>42</v>
      </c>
      <c r="K13" t="s">
        <v>42</v>
      </c>
      <c r="L13" t="s">
        <v>228</v>
      </c>
    </row>
    <row r="14" spans="2:12" x14ac:dyDescent="0.2">
      <c r="B14" t="s">
        <v>65</v>
      </c>
      <c r="C14" t="s">
        <v>65</v>
      </c>
      <c r="D14">
        <v>13</v>
      </c>
      <c r="G14" s="2">
        <v>20582</v>
      </c>
      <c r="H14" t="s">
        <v>229</v>
      </c>
      <c r="I14" s="1">
        <v>38875</v>
      </c>
      <c r="J14" t="s">
        <v>230</v>
      </c>
      <c r="K14" t="s">
        <v>230</v>
      </c>
      <c r="L14" t="s">
        <v>231</v>
      </c>
    </row>
    <row r="15" spans="2:12" x14ac:dyDescent="0.2">
      <c r="B15" t="s">
        <v>66</v>
      </c>
      <c r="C15" t="s">
        <v>66</v>
      </c>
      <c r="D15">
        <v>14</v>
      </c>
      <c r="G15" s="2">
        <v>20674</v>
      </c>
      <c r="H15" t="s">
        <v>232</v>
      </c>
      <c r="I15" s="1">
        <v>39043</v>
      </c>
      <c r="J15" t="s">
        <v>202</v>
      </c>
      <c r="K15" t="s">
        <v>233</v>
      </c>
      <c r="L15" t="s">
        <v>234</v>
      </c>
    </row>
    <row r="16" spans="2:12" x14ac:dyDescent="0.2">
      <c r="B16" t="s">
        <v>67</v>
      </c>
      <c r="C16" t="s">
        <v>67</v>
      </c>
      <c r="D16">
        <v>15</v>
      </c>
      <c r="G16" s="2">
        <v>20821</v>
      </c>
      <c r="H16" t="s">
        <v>235</v>
      </c>
      <c r="I16" s="1">
        <v>38982</v>
      </c>
      <c r="J16" t="s">
        <v>15</v>
      </c>
      <c r="K16" t="s">
        <v>236</v>
      </c>
      <c r="L16" t="s">
        <v>237</v>
      </c>
    </row>
    <row r="17" spans="2:12" x14ac:dyDescent="0.2">
      <c r="B17" t="s">
        <v>68</v>
      </c>
      <c r="C17" t="s">
        <v>68</v>
      </c>
      <c r="D17">
        <v>16</v>
      </c>
      <c r="G17" s="2">
        <v>20947</v>
      </c>
      <c r="H17" t="s">
        <v>238</v>
      </c>
      <c r="I17" s="1">
        <v>38973</v>
      </c>
      <c r="J17" t="s">
        <v>15</v>
      </c>
      <c r="K17" t="s">
        <v>239</v>
      </c>
      <c r="L17" t="s">
        <v>553</v>
      </c>
    </row>
    <row r="18" spans="2:12" x14ac:dyDescent="0.2">
      <c r="B18" t="s">
        <v>69</v>
      </c>
      <c r="C18" t="s">
        <v>69</v>
      </c>
      <c r="D18">
        <v>17</v>
      </c>
      <c r="G18" s="2">
        <v>23082</v>
      </c>
      <c r="H18" t="s">
        <v>240</v>
      </c>
      <c r="I18" s="1">
        <v>39378</v>
      </c>
      <c r="J18" t="s">
        <v>32</v>
      </c>
      <c r="K18" t="s">
        <v>241</v>
      </c>
      <c r="L18" t="s">
        <v>242</v>
      </c>
    </row>
    <row r="19" spans="2:12" x14ac:dyDescent="0.2">
      <c r="B19" t="s">
        <v>70</v>
      </c>
      <c r="C19" t="s">
        <v>70</v>
      </c>
      <c r="D19">
        <v>18</v>
      </c>
      <c r="G19" s="2">
        <v>23179</v>
      </c>
      <c r="H19" t="s">
        <v>243</v>
      </c>
      <c r="I19" s="1">
        <v>39350</v>
      </c>
      <c r="J19" t="s">
        <v>42</v>
      </c>
      <c r="K19" t="s">
        <v>42</v>
      </c>
      <c r="L19" t="s">
        <v>244</v>
      </c>
    </row>
    <row r="20" spans="2:12" x14ac:dyDescent="0.2">
      <c r="B20" t="s">
        <v>71</v>
      </c>
      <c r="C20" t="s">
        <v>71</v>
      </c>
      <c r="D20">
        <v>19</v>
      </c>
      <c r="G20" s="2">
        <v>24558</v>
      </c>
      <c r="H20" t="s">
        <v>245</v>
      </c>
      <c r="I20" s="1">
        <v>39457</v>
      </c>
      <c r="J20" t="s">
        <v>202</v>
      </c>
      <c r="K20" t="s">
        <v>216</v>
      </c>
      <c r="L20" t="s">
        <v>246</v>
      </c>
    </row>
    <row r="21" spans="2:12" x14ac:dyDescent="0.2">
      <c r="B21" t="s">
        <v>72</v>
      </c>
      <c r="C21" t="s">
        <v>72</v>
      </c>
      <c r="D21">
        <v>20</v>
      </c>
      <c r="G21" s="2">
        <v>24889</v>
      </c>
      <c r="H21" t="s">
        <v>247</v>
      </c>
      <c r="I21" s="1">
        <v>39568</v>
      </c>
      <c r="J21" t="s">
        <v>202</v>
      </c>
      <c r="K21" t="s">
        <v>212</v>
      </c>
      <c r="L21" t="s">
        <v>248</v>
      </c>
    </row>
    <row r="22" spans="2:12" x14ac:dyDescent="0.2">
      <c r="B22" t="s">
        <v>73</v>
      </c>
      <c r="C22" t="s">
        <v>73</v>
      </c>
      <c r="D22">
        <v>21</v>
      </c>
      <c r="G22" s="2">
        <v>25115</v>
      </c>
      <c r="H22" t="s">
        <v>249</v>
      </c>
      <c r="I22" s="1">
        <v>39757</v>
      </c>
      <c r="J22" t="s">
        <v>32</v>
      </c>
      <c r="K22" t="s">
        <v>211</v>
      </c>
      <c r="L22" t="s">
        <v>250</v>
      </c>
    </row>
    <row r="23" spans="2:12" x14ac:dyDescent="0.2">
      <c r="B23" t="s">
        <v>74</v>
      </c>
      <c r="C23" t="s">
        <v>74</v>
      </c>
      <c r="D23">
        <v>22</v>
      </c>
      <c r="G23" s="2">
        <v>25124</v>
      </c>
      <c r="H23" t="s">
        <v>251</v>
      </c>
      <c r="I23" s="1">
        <v>39631</v>
      </c>
      <c r="J23" t="s">
        <v>32</v>
      </c>
      <c r="K23" t="s">
        <v>32</v>
      </c>
      <c r="L23" t="s">
        <v>252</v>
      </c>
    </row>
    <row r="24" spans="2:12" x14ac:dyDescent="0.2">
      <c r="B24" t="s">
        <v>75</v>
      </c>
      <c r="C24" t="s">
        <v>75</v>
      </c>
      <c r="D24">
        <v>23</v>
      </c>
      <c r="G24" s="2">
        <v>25137</v>
      </c>
      <c r="H24" t="s">
        <v>253</v>
      </c>
      <c r="I24" s="1">
        <v>39616</v>
      </c>
      <c r="J24" t="s">
        <v>254</v>
      </c>
      <c r="K24" t="s">
        <v>254</v>
      </c>
      <c r="L24" t="s">
        <v>255</v>
      </c>
    </row>
    <row r="25" spans="2:12" x14ac:dyDescent="0.2">
      <c r="B25" t="s">
        <v>76</v>
      </c>
      <c r="C25" t="s">
        <v>76</v>
      </c>
      <c r="D25">
        <v>24</v>
      </c>
      <c r="G25" s="2">
        <v>25435</v>
      </c>
      <c r="H25" t="s">
        <v>256</v>
      </c>
      <c r="I25" s="1">
        <v>39757</v>
      </c>
      <c r="J25" t="s">
        <v>32</v>
      </c>
      <c r="K25" t="s">
        <v>257</v>
      </c>
      <c r="L25" t="s">
        <v>258</v>
      </c>
    </row>
    <row r="26" spans="2:12" x14ac:dyDescent="0.2">
      <c r="B26" t="s">
        <v>77</v>
      </c>
      <c r="C26" t="s">
        <v>77</v>
      </c>
      <c r="D26">
        <v>25</v>
      </c>
      <c r="G26" s="2">
        <v>25739</v>
      </c>
      <c r="H26" t="s">
        <v>259</v>
      </c>
      <c r="I26" s="1">
        <v>39757</v>
      </c>
      <c r="J26" t="s">
        <v>32</v>
      </c>
      <c r="K26" t="s">
        <v>260</v>
      </c>
      <c r="L26" t="s">
        <v>261</v>
      </c>
    </row>
    <row r="27" spans="2:12" x14ac:dyDescent="0.2">
      <c r="B27" t="s">
        <v>78</v>
      </c>
      <c r="C27" t="s">
        <v>78</v>
      </c>
      <c r="D27">
        <v>26</v>
      </c>
      <c r="G27" s="2">
        <v>25740</v>
      </c>
      <c r="H27" t="s">
        <v>262</v>
      </c>
      <c r="I27" s="1">
        <v>39867</v>
      </c>
      <c r="J27" t="s">
        <v>32</v>
      </c>
      <c r="K27" t="s">
        <v>32</v>
      </c>
      <c r="L27" t="s">
        <v>263</v>
      </c>
    </row>
    <row r="28" spans="2:12" x14ac:dyDescent="0.2">
      <c r="B28" t="s">
        <v>79</v>
      </c>
      <c r="C28" t="s">
        <v>79</v>
      </c>
      <c r="D28">
        <v>27</v>
      </c>
      <c r="G28" s="2">
        <v>25779</v>
      </c>
      <c r="H28" t="s">
        <v>264</v>
      </c>
      <c r="I28" s="1">
        <v>39631</v>
      </c>
      <c r="J28" t="s">
        <v>15</v>
      </c>
      <c r="K28" t="s">
        <v>265</v>
      </c>
      <c r="L28" t="s">
        <v>266</v>
      </c>
    </row>
    <row r="29" spans="2:12" x14ac:dyDescent="0.2">
      <c r="B29" t="s">
        <v>80</v>
      </c>
      <c r="C29" t="s">
        <v>80</v>
      </c>
      <c r="D29">
        <v>28</v>
      </c>
      <c r="G29" s="2">
        <v>26377</v>
      </c>
      <c r="H29" t="s">
        <v>267</v>
      </c>
      <c r="I29" s="1">
        <v>39994</v>
      </c>
      <c r="J29" t="s">
        <v>268</v>
      </c>
      <c r="K29" t="s">
        <v>268</v>
      </c>
      <c r="L29" t="s">
        <v>269</v>
      </c>
    </row>
    <row r="30" spans="2:12" x14ac:dyDescent="0.2">
      <c r="B30" t="s">
        <v>81</v>
      </c>
      <c r="C30" t="s">
        <v>81</v>
      </c>
      <c r="D30">
        <v>29</v>
      </c>
      <c r="G30" s="2">
        <v>26413</v>
      </c>
      <c r="H30" t="s">
        <v>270</v>
      </c>
      <c r="I30" s="1">
        <v>39792</v>
      </c>
      <c r="J30" t="s">
        <v>202</v>
      </c>
      <c r="K30" t="s">
        <v>271</v>
      </c>
      <c r="L30" t="s">
        <v>272</v>
      </c>
    </row>
    <row r="31" spans="2:12" x14ac:dyDescent="0.2">
      <c r="B31" t="s">
        <v>82</v>
      </c>
      <c r="C31" t="s">
        <v>82</v>
      </c>
      <c r="D31">
        <v>30</v>
      </c>
      <c r="G31" s="2">
        <v>27517</v>
      </c>
      <c r="H31" t="s">
        <v>273</v>
      </c>
      <c r="I31" s="1">
        <v>39863</v>
      </c>
      <c r="J31" t="s">
        <v>35</v>
      </c>
      <c r="K31" t="s">
        <v>35</v>
      </c>
      <c r="L31" t="s">
        <v>274</v>
      </c>
    </row>
    <row r="32" spans="2:12" x14ac:dyDescent="0.2">
      <c r="B32" t="s">
        <v>83</v>
      </c>
      <c r="C32" t="s">
        <v>83</v>
      </c>
      <c r="D32">
        <v>31</v>
      </c>
      <c r="G32" s="2">
        <v>28092</v>
      </c>
      <c r="H32" t="s">
        <v>275</v>
      </c>
      <c r="I32" s="1">
        <v>39952</v>
      </c>
      <c r="J32" t="s">
        <v>32</v>
      </c>
      <c r="K32" t="s">
        <v>211</v>
      </c>
      <c r="L32" t="s">
        <v>276</v>
      </c>
    </row>
    <row r="33" spans="2:12" x14ac:dyDescent="0.2">
      <c r="B33" t="s">
        <v>84</v>
      </c>
      <c r="C33" t="s">
        <v>84</v>
      </c>
      <c r="D33">
        <v>32</v>
      </c>
      <c r="G33" s="2">
        <v>28156</v>
      </c>
      <c r="H33" t="s">
        <v>277</v>
      </c>
      <c r="I33" s="1">
        <v>40105</v>
      </c>
      <c r="J33" t="s">
        <v>278</v>
      </c>
      <c r="K33" t="s">
        <v>278</v>
      </c>
      <c r="L33" t="s">
        <v>279</v>
      </c>
    </row>
    <row r="34" spans="2:12" x14ac:dyDescent="0.2">
      <c r="B34" t="s">
        <v>85</v>
      </c>
      <c r="C34" t="s">
        <v>85</v>
      </c>
      <c r="D34">
        <v>33</v>
      </c>
      <c r="G34" s="2">
        <v>28192</v>
      </c>
      <c r="H34" t="s">
        <v>280</v>
      </c>
      <c r="I34" s="1">
        <v>40011</v>
      </c>
      <c r="J34" t="s">
        <v>281</v>
      </c>
      <c r="K34" t="s">
        <v>281</v>
      </c>
      <c r="L34" t="s">
        <v>282</v>
      </c>
    </row>
    <row r="35" spans="2:12" x14ac:dyDescent="0.2">
      <c r="B35" t="s">
        <v>86</v>
      </c>
      <c r="C35" t="s">
        <v>86</v>
      </c>
      <c r="D35">
        <v>34</v>
      </c>
      <c r="G35" s="2">
        <v>28435</v>
      </c>
      <c r="H35" t="s">
        <v>283</v>
      </c>
      <c r="I35" s="1">
        <v>40039</v>
      </c>
      <c r="J35" t="s">
        <v>32</v>
      </c>
      <c r="K35" t="s">
        <v>260</v>
      </c>
      <c r="L35" t="s">
        <v>284</v>
      </c>
    </row>
    <row r="36" spans="2:12" x14ac:dyDescent="0.2">
      <c r="B36" t="s">
        <v>87</v>
      </c>
      <c r="C36" t="s">
        <v>87</v>
      </c>
      <c r="D36">
        <v>35</v>
      </c>
      <c r="G36" s="2">
        <v>28438</v>
      </c>
      <c r="H36" t="s">
        <v>285</v>
      </c>
      <c r="I36" s="1">
        <v>40039</v>
      </c>
      <c r="J36" t="s">
        <v>15</v>
      </c>
      <c r="K36" t="s">
        <v>286</v>
      </c>
      <c r="L36" t="s">
        <v>287</v>
      </c>
    </row>
    <row r="37" spans="2:12" x14ac:dyDescent="0.2">
      <c r="B37" t="s">
        <v>88</v>
      </c>
      <c r="C37" t="s">
        <v>88</v>
      </c>
      <c r="D37">
        <v>36</v>
      </c>
      <c r="G37" s="2">
        <v>28665</v>
      </c>
      <c r="H37" t="s">
        <v>288</v>
      </c>
      <c r="I37" s="1">
        <v>40161</v>
      </c>
      <c r="J37" t="s">
        <v>254</v>
      </c>
      <c r="K37" t="s">
        <v>289</v>
      </c>
      <c r="L37" t="s">
        <v>290</v>
      </c>
    </row>
    <row r="38" spans="2:12" x14ac:dyDescent="0.2">
      <c r="B38" t="s">
        <v>89</v>
      </c>
      <c r="C38" t="s">
        <v>89</v>
      </c>
      <c r="D38">
        <v>37</v>
      </c>
      <c r="G38" s="2">
        <v>28845</v>
      </c>
      <c r="H38" t="s">
        <v>291</v>
      </c>
      <c r="I38" s="1">
        <v>40245</v>
      </c>
      <c r="J38" t="s">
        <v>32</v>
      </c>
      <c r="K38" t="s">
        <v>32</v>
      </c>
      <c r="L38" t="s">
        <v>292</v>
      </c>
    </row>
    <row r="39" spans="2:12" x14ac:dyDescent="0.2">
      <c r="B39" t="s">
        <v>90</v>
      </c>
      <c r="C39" t="s">
        <v>90</v>
      </c>
      <c r="D39">
        <v>38</v>
      </c>
      <c r="G39" s="2">
        <v>28969</v>
      </c>
      <c r="H39" t="s">
        <v>293</v>
      </c>
      <c r="I39" s="1">
        <v>40401</v>
      </c>
      <c r="J39" t="s">
        <v>254</v>
      </c>
      <c r="K39" t="s">
        <v>294</v>
      </c>
      <c r="L39" t="s">
        <v>295</v>
      </c>
    </row>
    <row r="40" spans="2:12" x14ac:dyDescent="0.2">
      <c r="B40" t="s">
        <v>91</v>
      </c>
      <c r="C40" t="s">
        <v>91</v>
      </c>
      <c r="D40">
        <v>39</v>
      </c>
      <c r="G40" s="2">
        <v>29001</v>
      </c>
      <c r="H40" t="s">
        <v>296</v>
      </c>
      <c r="I40" s="1">
        <v>40122</v>
      </c>
      <c r="J40" t="s">
        <v>202</v>
      </c>
      <c r="K40" t="s">
        <v>271</v>
      </c>
      <c r="L40" t="s">
        <v>297</v>
      </c>
    </row>
    <row r="41" spans="2:12" x14ac:dyDescent="0.2">
      <c r="B41" t="s">
        <v>92</v>
      </c>
      <c r="C41" t="s">
        <v>92</v>
      </c>
      <c r="D41">
        <v>40</v>
      </c>
      <c r="G41" s="2">
        <v>29028</v>
      </c>
      <c r="H41" t="s">
        <v>298</v>
      </c>
      <c r="I41" s="1">
        <v>40157</v>
      </c>
      <c r="J41" t="s">
        <v>299</v>
      </c>
      <c r="K41" t="s">
        <v>299</v>
      </c>
      <c r="L41" t="s">
        <v>300</v>
      </c>
    </row>
    <row r="42" spans="2:12" x14ac:dyDescent="0.2">
      <c r="B42" t="s">
        <v>93</v>
      </c>
      <c r="C42" t="s">
        <v>93</v>
      </c>
      <c r="D42">
        <v>41</v>
      </c>
      <c r="G42" s="2">
        <v>29119</v>
      </c>
      <c r="H42" t="s">
        <v>301</v>
      </c>
      <c r="I42" s="1">
        <v>40310</v>
      </c>
      <c r="J42" t="s">
        <v>202</v>
      </c>
      <c r="K42" t="s">
        <v>302</v>
      </c>
      <c r="L42" t="s">
        <v>303</v>
      </c>
    </row>
    <row r="43" spans="2:12" x14ac:dyDescent="0.2">
      <c r="B43" t="s">
        <v>94</v>
      </c>
      <c r="C43" t="s">
        <v>94</v>
      </c>
      <c r="D43">
        <v>42</v>
      </c>
      <c r="G43" s="2">
        <v>29606</v>
      </c>
      <c r="H43" t="s">
        <v>304</v>
      </c>
      <c r="I43" s="1">
        <v>40357</v>
      </c>
      <c r="J43" t="s">
        <v>202</v>
      </c>
      <c r="K43" t="s">
        <v>305</v>
      </c>
      <c r="L43" t="s">
        <v>306</v>
      </c>
    </row>
    <row r="44" spans="2:12" x14ac:dyDescent="0.2">
      <c r="B44" t="s">
        <v>95</v>
      </c>
      <c r="C44" t="s">
        <v>95</v>
      </c>
      <c r="D44">
        <v>43</v>
      </c>
      <c r="G44" s="2">
        <v>29706</v>
      </c>
      <c r="H44" t="s">
        <v>307</v>
      </c>
      <c r="I44" s="1">
        <v>40217</v>
      </c>
      <c r="J44" t="s">
        <v>15</v>
      </c>
      <c r="K44" t="s">
        <v>308</v>
      </c>
      <c r="L44" t="s">
        <v>309</v>
      </c>
    </row>
    <row r="45" spans="2:12" x14ac:dyDescent="0.2">
      <c r="B45" t="s">
        <v>96</v>
      </c>
      <c r="C45" t="s">
        <v>96</v>
      </c>
      <c r="D45">
        <v>44</v>
      </c>
      <c r="G45" s="2">
        <v>29729</v>
      </c>
      <c r="H45" t="s">
        <v>310</v>
      </c>
      <c r="I45" s="1">
        <v>40151</v>
      </c>
      <c r="J45" t="s">
        <v>42</v>
      </c>
      <c r="K45" t="s">
        <v>42</v>
      </c>
      <c r="L45" t="s">
        <v>311</v>
      </c>
    </row>
    <row r="46" spans="2:12" x14ac:dyDescent="0.2">
      <c r="B46" t="s">
        <v>97</v>
      </c>
      <c r="C46" t="s">
        <v>97</v>
      </c>
      <c r="D46">
        <v>45</v>
      </c>
      <c r="G46" s="2">
        <v>297291</v>
      </c>
      <c r="H46" t="s">
        <v>310</v>
      </c>
      <c r="I46" s="1">
        <v>40151</v>
      </c>
      <c r="J46" t="s">
        <v>42</v>
      </c>
      <c r="K46" t="s">
        <v>42</v>
      </c>
      <c r="L46" t="s">
        <v>311</v>
      </c>
    </row>
    <row r="47" spans="2:12" x14ac:dyDescent="0.2">
      <c r="B47" t="s">
        <v>98</v>
      </c>
      <c r="C47" t="s">
        <v>98</v>
      </c>
      <c r="D47">
        <v>46</v>
      </c>
      <c r="G47" s="2">
        <v>29775</v>
      </c>
      <c r="H47" t="s">
        <v>312</v>
      </c>
      <c r="I47" s="1">
        <v>40357</v>
      </c>
      <c r="J47" t="s">
        <v>15</v>
      </c>
      <c r="K47" t="s">
        <v>313</v>
      </c>
      <c r="L47" t="s">
        <v>314</v>
      </c>
    </row>
    <row r="48" spans="2:12" x14ac:dyDescent="0.2">
      <c r="B48" t="s">
        <v>99</v>
      </c>
      <c r="C48" t="s">
        <v>99</v>
      </c>
      <c r="D48">
        <v>47</v>
      </c>
      <c r="G48" s="2">
        <v>29826</v>
      </c>
      <c r="H48" t="s">
        <v>315</v>
      </c>
      <c r="I48" s="1">
        <v>40298</v>
      </c>
      <c r="J48" t="s">
        <v>15</v>
      </c>
      <c r="K48" t="s">
        <v>15</v>
      </c>
      <c r="L48" t="s">
        <v>316</v>
      </c>
    </row>
    <row r="49" spans="2:12" x14ac:dyDescent="0.2">
      <c r="B49" t="s">
        <v>100</v>
      </c>
      <c r="C49" t="s">
        <v>100</v>
      </c>
      <c r="D49">
        <v>48</v>
      </c>
      <c r="G49" s="2">
        <v>29874</v>
      </c>
      <c r="H49" t="s">
        <v>317</v>
      </c>
      <c r="I49" s="1">
        <v>40379</v>
      </c>
      <c r="J49" t="s">
        <v>39</v>
      </c>
      <c r="K49" t="s">
        <v>39</v>
      </c>
      <c r="L49" t="s">
        <v>318</v>
      </c>
    </row>
    <row r="50" spans="2:12" x14ac:dyDescent="0.2">
      <c r="B50" t="s">
        <v>101</v>
      </c>
      <c r="C50" t="s">
        <v>101</v>
      </c>
      <c r="D50">
        <v>49</v>
      </c>
      <c r="G50" s="2">
        <v>30296</v>
      </c>
      <c r="H50" t="s">
        <v>319</v>
      </c>
      <c r="I50" s="1">
        <v>40262</v>
      </c>
      <c r="J50" t="s">
        <v>320</v>
      </c>
      <c r="K50" t="s">
        <v>320</v>
      </c>
      <c r="L50" t="s">
        <v>321</v>
      </c>
    </row>
    <row r="51" spans="2:12" x14ac:dyDescent="0.2">
      <c r="B51" t="s">
        <v>102</v>
      </c>
      <c r="C51" t="s">
        <v>102</v>
      </c>
      <c r="D51">
        <v>50</v>
      </c>
      <c r="G51" s="2">
        <v>30317</v>
      </c>
      <c r="H51" t="s">
        <v>322</v>
      </c>
      <c r="I51" s="1">
        <v>40562</v>
      </c>
      <c r="J51" t="s">
        <v>323</v>
      </c>
      <c r="K51" t="s">
        <v>323</v>
      </c>
      <c r="L51" t="s">
        <v>324</v>
      </c>
    </row>
    <row r="52" spans="2:12" x14ac:dyDescent="0.2">
      <c r="B52" t="s">
        <v>103</v>
      </c>
      <c r="C52" t="s">
        <v>103</v>
      </c>
      <c r="D52">
        <v>51</v>
      </c>
      <c r="G52" s="2">
        <v>303171</v>
      </c>
      <c r="H52" t="s">
        <v>322</v>
      </c>
      <c r="I52" s="1">
        <v>40562</v>
      </c>
      <c r="J52" t="s">
        <v>323</v>
      </c>
      <c r="K52" t="s">
        <v>323</v>
      </c>
      <c r="L52" t="s">
        <v>324</v>
      </c>
    </row>
    <row r="53" spans="2:12" x14ac:dyDescent="0.2">
      <c r="B53" t="s">
        <v>104</v>
      </c>
      <c r="C53" t="s">
        <v>104</v>
      </c>
      <c r="D53">
        <v>52</v>
      </c>
      <c r="G53" s="2">
        <v>30705</v>
      </c>
      <c r="H53" t="s">
        <v>325</v>
      </c>
      <c r="I53" s="1">
        <v>40463</v>
      </c>
      <c r="J53" t="s">
        <v>32</v>
      </c>
      <c r="K53" t="s">
        <v>326</v>
      </c>
      <c r="L53" t="s">
        <v>327</v>
      </c>
    </row>
    <row r="54" spans="2:12" x14ac:dyDescent="0.2">
      <c r="B54" t="s">
        <v>105</v>
      </c>
      <c r="C54" t="s">
        <v>105</v>
      </c>
      <c r="D54">
        <v>53</v>
      </c>
      <c r="G54" s="2">
        <v>30791</v>
      </c>
      <c r="H54" t="s">
        <v>328</v>
      </c>
      <c r="I54" s="1">
        <v>40492</v>
      </c>
      <c r="J54" t="s">
        <v>254</v>
      </c>
      <c r="K54" t="s">
        <v>329</v>
      </c>
      <c r="L54" t="s">
        <v>330</v>
      </c>
    </row>
    <row r="55" spans="2:12" x14ac:dyDescent="0.2">
      <c r="B55" t="s">
        <v>106</v>
      </c>
      <c r="C55" t="s">
        <v>106</v>
      </c>
      <c r="D55">
        <v>54</v>
      </c>
      <c r="G55" s="2">
        <v>31219</v>
      </c>
      <c r="H55" t="s">
        <v>331</v>
      </c>
      <c r="I55" s="1">
        <v>40477</v>
      </c>
      <c r="J55" t="s">
        <v>32</v>
      </c>
      <c r="K55" t="s">
        <v>211</v>
      </c>
      <c r="L55" t="s">
        <v>332</v>
      </c>
    </row>
    <row r="56" spans="2:12" x14ac:dyDescent="0.2">
      <c r="B56" t="s">
        <v>107</v>
      </c>
      <c r="C56" t="s">
        <v>107</v>
      </c>
      <c r="D56">
        <v>55</v>
      </c>
      <c r="G56" s="2">
        <v>31229</v>
      </c>
      <c r="H56" t="s">
        <v>333</v>
      </c>
      <c r="I56" s="1">
        <v>40529</v>
      </c>
      <c r="J56" t="s">
        <v>254</v>
      </c>
      <c r="K56" t="s">
        <v>254</v>
      </c>
      <c r="L56" t="s">
        <v>334</v>
      </c>
    </row>
    <row r="57" spans="2:12" x14ac:dyDescent="0.2">
      <c r="B57" t="s">
        <v>108</v>
      </c>
      <c r="C57" t="s">
        <v>108</v>
      </c>
      <c r="D57">
        <v>56</v>
      </c>
      <c r="G57" s="2">
        <v>31230</v>
      </c>
      <c r="H57" t="s">
        <v>335</v>
      </c>
      <c r="I57" s="1">
        <v>40498</v>
      </c>
      <c r="J57" t="s">
        <v>15</v>
      </c>
      <c r="K57" t="s">
        <v>336</v>
      </c>
      <c r="L57" t="s">
        <v>337</v>
      </c>
    </row>
    <row r="58" spans="2:12" x14ac:dyDescent="0.2">
      <c r="B58" t="s">
        <v>109</v>
      </c>
      <c r="C58" t="s">
        <v>109</v>
      </c>
      <c r="D58">
        <v>57</v>
      </c>
      <c r="G58" s="2">
        <v>31346</v>
      </c>
      <c r="H58" t="s">
        <v>11</v>
      </c>
      <c r="I58" s="1">
        <v>40522</v>
      </c>
      <c r="J58" t="s">
        <v>12</v>
      </c>
      <c r="K58" t="s">
        <v>12</v>
      </c>
      <c r="L58" t="s">
        <v>13</v>
      </c>
    </row>
    <row r="59" spans="2:12" x14ac:dyDescent="0.2">
      <c r="B59" t="s">
        <v>110</v>
      </c>
      <c r="C59" t="s">
        <v>110</v>
      </c>
      <c r="D59">
        <v>58</v>
      </c>
      <c r="G59" s="2">
        <v>31687</v>
      </c>
      <c r="H59" t="s">
        <v>338</v>
      </c>
      <c r="I59" s="1">
        <v>40686</v>
      </c>
      <c r="J59" t="s">
        <v>15</v>
      </c>
      <c r="K59" t="s">
        <v>339</v>
      </c>
      <c r="L59" t="s">
        <v>340</v>
      </c>
    </row>
    <row r="60" spans="2:12" x14ac:dyDescent="0.2">
      <c r="B60" t="s">
        <v>111</v>
      </c>
      <c r="C60" t="s">
        <v>111</v>
      </c>
      <c r="D60">
        <v>59</v>
      </c>
      <c r="G60" s="2">
        <v>31729</v>
      </c>
      <c r="H60" t="s">
        <v>341</v>
      </c>
      <c r="I60" s="1">
        <v>40567</v>
      </c>
      <c r="J60" t="s">
        <v>32</v>
      </c>
      <c r="K60" t="s">
        <v>342</v>
      </c>
      <c r="L60" t="s">
        <v>343</v>
      </c>
    </row>
    <row r="61" spans="2:12" x14ac:dyDescent="0.2">
      <c r="B61" t="s">
        <v>112</v>
      </c>
      <c r="C61" t="s">
        <v>112</v>
      </c>
      <c r="D61">
        <v>60</v>
      </c>
      <c r="G61" s="2">
        <v>31851</v>
      </c>
      <c r="H61" t="s">
        <v>344</v>
      </c>
      <c r="I61" s="1">
        <v>40644</v>
      </c>
      <c r="J61" t="s">
        <v>15</v>
      </c>
      <c r="K61" t="s">
        <v>345</v>
      </c>
      <c r="L61" t="s">
        <v>346</v>
      </c>
    </row>
    <row r="62" spans="2:12" x14ac:dyDescent="0.2">
      <c r="B62" t="s">
        <v>113</v>
      </c>
      <c r="C62" t="s">
        <v>113</v>
      </c>
      <c r="D62">
        <v>61</v>
      </c>
      <c r="G62" s="2">
        <v>32021</v>
      </c>
      <c r="H62" t="s">
        <v>347</v>
      </c>
      <c r="I62" s="1">
        <v>40532</v>
      </c>
      <c r="J62" t="s">
        <v>32</v>
      </c>
      <c r="K62" t="s">
        <v>257</v>
      </c>
      <c r="L62" t="s">
        <v>348</v>
      </c>
    </row>
    <row r="63" spans="2:12" x14ac:dyDescent="0.2">
      <c r="B63" t="s">
        <v>114</v>
      </c>
      <c r="C63" t="s">
        <v>114</v>
      </c>
      <c r="D63">
        <v>62</v>
      </c>
      <c r="G63" s="2">
        <v>32037</v>
      </c>
      <c r="H63" t="s">
        <v>349</v>
      </c>
      <c r="I63" s="1">
        <v>40777</v>
      </c>
      <c r="J63" t="s">
        <v>320</v>
      </c>
      <c r="K63" t="s">
        <v>350</v>
      </c>
      <c r="L63" t="s">
        <v>351</v>
      </c>
    </row>
    <row r="64" spans="2:12" x14ac:dyDescent="0.2">
      <c r="B64" t="s">
        <v>115</v>
      </c>
      <c r="C64" t="s">
        <v>115</v>
      </c>
      <c r="D64">
        <v>63</v>
      </c>
      <c r="G64" s="2">
        <v>32309</v>
      </c>
      <c r="H64" t="s">
        <v>352</v>
      </c>
      <c r="I64" s="1">
        <v>40702</v>
      </c>
      <c r="J64" t="s">
        <v>32</v>
      </c>
      <c r="K64" t="s">
        <v>32</v>
      </c>
      <c r="L64" t="s">
        <v>353</v>
      </c>
    </row>
    <row r="65" spans="2:12" x14ac:dyDescent="0.2">
      <c r="B65" t="s">
        <v>116</v>
      </c>
      <c r="C65" t="s">
        <v>116</v>
      </c>
      <c r="D65">
        <v>64</v>
      </c>
      <c r="G65" s="2">
        <v>32829</v>
      </c>
      <c r="H65" t="s">
        <v>354</v>
      </c>
      <c r="I65" s="1">
        <v>40843</v>
      </c>
      <c r="J65" t="s">
        <v>202</v>
      </c>
      <c r="K65" t="s">
        <v>355</v>
      </c>
      <c r="L65" t="s">
        <v>356</v>
      </c>
    </row>
    <row r="66" spans="2:12" x14ac:dyDescent="0.2">
      <c r="B66" t="s">
        <v>117</v>
      </c>
      <c r="C66" t="s">
        <v>117</v>
      </c>
      <c r="D66">
        <v>65</v>
      </c>
      <c r="G66" s="2">
        <v>32866</v>
      </c>
      <c r="H66" t="s">
        <v>357</v>
      </c>
      <c r="I66" s="1">
        <v>40857</v>
      </c>
      <c r="J66" t="s">
        <v>35</v>
      </c>
      <c r="K66" t="s">
        <v>35</v>
      </c>
      <c r="L66" t="s">
        <v>358</v>
      </c>
    </row>
    <row r="67" spans="2:12" x14ac:dyDescent="0.2">
      <c r="B67" t="s">
        <v>118</v>
      </c>
      <c r="C67" t="s">
        <v>118</v>
      </c>
      <c r="D67">
        <v>66</v>
      </c>
      <c r="G67" s="2">
        <v>33077</v>
      </c>
      <c r="H67" t="s">
        <v>359</v>
      </c>
      <c r="I67" s="1">
        <v>40855</v>
      </c>
      <c r="J67" t="s">
        <v>202</v>
      </c>
      <c r="K67" t="s">
        <v>360</v>
      </c>
      <c r="L67" t="s">
        <v>361</v>
      </c>
    </row>
    <row r="68" spans="2:12" x14ac:dyDescent="0.2">
      <c r="B68" t="s">
        <v>119</v>
      </c>
      <c r="C68" t="s">
        <v>119</v>
      </c>
      <c r="D68">
        <v>67</v>
      </c>
      <c r="G68" s="2">
        <v>33092</v>
      </c>
      <c r="H68" t="s">
        <v>362</v>
      </c>
      <c r="I68" s="1">
        <v>41201</v>
      </c>
      <c r="J68" t="s">
        <v>268</v>
      </c>
      <c r="K68" t="s">
        <v>363</v>
      </c>
      <c r="L68" t="s">
        <v>364</v>
      </c>
    </row>
    <row r="69" spans="2:12" x14ac:dyDescent="0.2">
      <c r="B69" t="s">
        <v>120</v>
      </c>
      <c r="C69" t="s">
        <v>120</v>
      </c>
      <c r="D69">
        <v>68</v>
      </c>
      <c r="G69" s="2">
        <v>33099</v>
      </c>
      <c r="H69" t="s">
        <v>365</v>
      </c>
      <c r="I69" s="1">
        <v>41145</v>
      </c>
      <c r="J69" t="s">
        <v>254</v>
      </c>
      <c r="K69" t="s">
        <v>366</v>
      </c>
      <c r="L69" t="s">
        <v>367</v>
      </c>
    </row>
    <row r="70" spans="2:12" x14ac:dyDescent="0.2">
      <c r="B70" t="s">
        <v>121</v>
      </c>
      <c r="C70" t="s">
        <v>121</v>
      </c>
      <c r="D70">
        <v>69</v>
      </c>
      <c r="G70" s="2">
        <v>33151</v>
      </c>
      <c r="H70" t="s">
        <v>368</v>
      </c>
      <c r="I70" s="1">
        <v>41036</v>
      </c>
      <c r="J70" t="s">
        <v>369</v>
      </c>
      <c r="K70" t="s">
        <v>369</v>
      </c>
      <c r="L70" t="s">
        <v>370</v>
      </c>
    </row>
    <row r="71" spans="2:12" x14ac:dyDescent="0.2">
      <c r="B71" t="s">
        <v>122</v>
      </c>
      <c r="C71" t="s">
        <v>122</v>
      </c>
      <c r="D71">
        <v>70</v>
      </c>
      <c r="G71" s="2">
        <v>33221</v>
      </c>
      <c r="H71" t="s">
        <v>371</v>
      </c>
      <c r="I71" s="1">
        <v>40749</v>
      </c>
      <c r="J71" t="s">
        <v>320</v>
      </c>
      <c r="K71" t="s">
        <v>320</v>
      </c>
      <c r="L71" t="s">
        <v>372</v>
      </c>
    </row>
    <row r="72" spans="2:12" x14ac:dyDescent="0.2">
      <c r="B72" t="s">
        <v>123</v>
      </c>
      <c r="C72" t="s">
        <v>123</v>
      </c>
      <c r="D72">
        <v>71</v>
      </c>
      <c r="G72" s="2">
        <v>33222</v>
      </c>
      <c r="H72" t="s">
        <v>373</v>
      </c>
      <c r="I72" s="1">
        <v>41052</v>
      </c>
      <c r="J72" t="s">
        <v>268</v>
      </c>
      <c r="K72" t="s">
        <v>374</v>
      </c>
      <c r="L72" t="s">
        <v>375</v>
      </c>
    </row>
    <row r="73" spans="2:12" x14ac:dyDescent="0.2">
      <c r="B73" t="s">
        <v>124</v>
      </c>
      <c r="C73" t="s">
        <v>124</v>
      </c>
      <c r="D73">
        <v>72</v>
      </c>
      <c r="G73" s="2">
        <v>33324</v>
      </c>
      <c r="H73" t="s">
        <v>373</v>
      </c>
      <c r="I73" s="1">
        <v>40856</v>
      </c>
      <c r="J73" t="s">
        <v>230</v>
      </c>
      <c r="K73" t="s">
        <v>230</v>
      </c>
      <c r="L73" t="s">
        <v>376</v>
      </c>
    </row>
    <row r="74" spans="2:12" x14ac:dyDescent="0.2">
      <c r="B74" t="s">
        <v>125</v>
      </c>
      <c r="C74" t="s">
        <v>125</v>
      </c>
      <c r="D74">
        <v>73</v>
      </c>
      <c r="G74" s="2">
        <v>33364</v>
      </c>
      <c r="H74" t="s">
        <v>377</v>
      </c>
      <c r="I74" s="1">
        <v>40885</v>
      </c>
      <c r="J74" t="s">
        <v>32</v>
      </c>
      <c r="K74" t="s">
        <v>378</v>
      </c>
      <c r="L74" t="s">
        <v>379</v>
      </c>
    </row>
    <row r="75" spans="2:12" x14ac:dyDescent="0.2">
      <c r="B75" t="s">
        <v>126</v>
      </c>
      <c r="C75" t="s">
        <v>126</v>
      </c>
      <c r="D75">
        <v>74</v>
      </c>
      <c r="G75" s="2">
        <v>33386</v>
      </c>
      <c r="H75" t="s">
        <v>380</v>
      </c>
      <c r="I75" s="1">
        <v>41257</v>
      </c>
      <c r="J75" t="s">
        <v>268</v>
      </c>
      <c r="K75" t="s">
        <v>381</v>
      </c>
      <c r="L75" t="s">
        <v>382</v>
      </c>
    </row>
    <row r="76" spans="2:12" x14ac:dyDescent="0.2">
      <c r="B76" t="s">
        <v>127</v>
      </c>
      <c r="C76" t="s">
        <v>127</v>
      </c>
      <c r="D76">
        <v>75</v>
      </c>
      <c r="G76" s="2">
        <v>33420</v>
      </c>
      <c r="H76" t="s">
        <v>383</v>
      </c>
      <c r="I76" s="1">
        <v>40805</v>
      </c>
      <c r="J76" t="s">
        <v>32</v>
      </c>
      <c r="K76" t="s">
        <v>384</v>
      </c>
      <c r="L76" t="s">
        <v>385</v>
      </c>
    </row>
    <row r="77" spans="2:12" x14ac:dyDescent="0.2">
      <c r="B77" t="s">
        <v>128</v>
      </c>
      <c r="C77" t="s">
        <v>128</v>
      </c>
      <c r="D77">
        <v>76</v>
      </c>
      <c r="G77" s="2">
        <v>33438</v>
      </c>
      <c r="H77" t="s">
        <v>386</v>
      </c>
      <c r="I77" s="1">
        <v>40857</v>
      </c>
      <c r="J77" t="s">
        <v>268</v>
      </c>
      <c r="K77" t="s">
        <v>268</v>
      </c>
      <c r="L77" t="s">
        <v>387</v>
      </c>
    </row>
    <row r="78" spans="2:12" x14ac:dyDescent="0.2">
      <c r="B78" t="s">
        <v>129</v>
      </c>
      <c r="C78" t="s">
        <v>129</v>
      </c>
      <c r="D78">
        <v>77</v>
      </c>
      <c r="G78" s="2">
        <v>33473</v>
      </c>
      <c r="H78" t="s">
        <v>388</v>
      </c>
      <c r="I78" s="1">
        <v>41211</v>
      </c>
      <c r="J78" t="s">
        <v>268</v>
      </c>
      <c r="K78" t="s">
        <v>389</v>
      </c>
      <c r="L78" t="s">
        <v>390</v>
      </c>
    </row>
    <row r="79" spans="2:12" x14ac:dyDescent="0.2">
      <c r="B79" t="s">
        <v>130</v>
      </c>
      <c r="C79" t="s">
        <v>130</v>
      </c>
      <c r="D79">
        <v>78</v>
      </c>
      <c r="G79" s="2">
        <v>33641</v>
      </c>
      <c r="H79" t="s">
        <v>391</v>
      </c>
      <c r="I79" s="1">
        <v>41243</v>
      </c>
      <c r="J79" t="s">
        <v>35</v>
      </c>
      <c r="K79" t="s">
        <v>35</v>
      </c>
      <c r="L79" t="s">
        <v>392</v>
      </c>
    </row>
    <row r="80" spans="2:12" x14ac:dyDescent="0.2">
      <c r="B80" t="s">
        <v>131</v>
      </c>
      <c r="C80" t="s">
        <v>131</v>
      </c>
      <c r="D80">
        <v>79</v>
      </c>
      <c r="G80" s="2">
        <v>33656</v>
      </c>
      <c r="H80" t="s">
        <v>393</v>
      </c>
      <c r="I80" s="1">
        <v>41612</v>
      </c>
      <c r="J80" t="s">
        <v>42</v>
      </c>
      <c r="K80" t="s">
        <v>394</v>
      </c>
      <c r="L80" t="s">
        <v>395</v>
      </c>
    </row>
    <row r="81" spans="2:12" x14ac:dyDescent="0.2">
      <c r="B81" t="s">
        <v>132</v>
      </c>
      <c r="C81" t="s">
        <v>132</v>
      </c>
      <c r="D81">
        <v>80</v>
      </c>
      <c r="G81" s="2">
        <v>33671</v>
      </c>
      <c r="H81" t="s">
        <v>396</v>
      </c>
      <c r="I81" s="1">
        <v>41233</v>
      </c>
      <c r="J81" t="s">
        <v>202</v>
      </c>
      <c r="K81" t="s">
        <v>202</v>
      </c>
      <c r="L81" t="s">
        <v>397</v>
      </c>
    </row>
    <row r="82" spans="2:12" x14ac:dyDescent="0.2">
      <c r="B82" t="s">
        <v>133</v>
      </c>
      <c r="C82" t="s">
        <v>133</v>
      </c>
      <c r="D82">
        <v>81</v>
      </c>
      <c r="G82" s="2">
        <v>33807</v>
      </c>
      <c r="H82" t="s">
        <v>398</v>
      </c>
      <c r="I82" s="1">
        <v>41053</v>
      </c>
      <c r="J82" t="s">
        <v>15</v>
      </c>
      <c r="K82" t="s">
        <v>15</v>
      </c>
      <c r="L82" t="s">
        <v>399</v>
      </c>
    </row>
    <row r="83" spans="2:12" x14ac:dyDescent="0.2">
      <c r="B83" t="s">
        <v>134</v>
      </c>
      <c r="C83" t="s">
        <v>134</v>
      </c>
      <c r="D83">
        <v>82</v>
      </c>
      <c r="G83" s="2">
        <v>33869</v>
      </c>
      <c r="H83" t="s">
        <v>400</v>
      </c>
      <c r="I83" s="1">
        <v>40863</v>
      </c>
      <c r="J83" t="s">
        <v>32</v>
      </c>
      <c r="K83" t="s">
        <v>401</v>
      </c>
      <c r="L83" t="s">
        <v>402</v>
      </c>
    </row>
    <row r="84" spans="2:12" x14ac:dyDescent="0.2">
      <c r="B84" t="s">
        <v>135</v>
      </c>
      <c r="C84" t="s">
        <v>135</v>
      </c>
      <c r="D84">
        <v>83</v>
      </c>
      <c r="G84" s="2">
        <v>34031</v>
      </c>
      <c r="H84" t="s">
        <v>403</v>
      </c>
      <c r="I84" s="1">
        <v>41190</v>
      </c>
      <c r="J84" t="s">
        <v>15</v>
      </c>
      <c r="K84" t="s">
        <v>404</v>
      </c>
      <c r="L84" t="s">
        <v>405</v>
      </c>
    </row>
    <row r="85" spans="2:12" x14ac:dyDescent="0.2">
      <c r="B85" t="s">
        <v>136</v>
      </c>
      <c r="C85" t="s">
        <v>136</v>
      </c>
      <c r="D85">
        <v>84</v>
      </c>
      <c r="G85" s="2">
        <v>34166</v>
      </c>
      <c r="H85" t="s">
        <v>406</v>
      </c>
      <c r="I85" s="1">
        <v>41045</v>
      </c>
      <c r="J85" t="s">
        <v>281</v>
      </c>
      <c r="K85" t="s">
        <v>281</v>
      </c>
      <c r="L85" t="s">
        <v>407</v>
      </c>
    </row>
    <row r="86" spans="2:12" x14ac:dyDescent="0.2">
      <c r="B86" t="s">
        <v>137</v>
      </c>
      <c r="C86" t="s">
        <v>137</v>
      </c>
      <c r="D86">
        <v>85</v>
      </c>
      <c r="G86" s="2">
        <v>34188</v>
      </c>
      <c r="H86" t="s">
        <v>408</v>
      </c>
      <c r="I86" s="1">
        <v>41003</v>
      </c>
      <c r="J86" t="s">
        <v>202</v>
      </c>
      <c r="K86" t="s">
        <v>305</v>
      </c>
      <c r="L86" t="s">
        <v>409</v>
      </c>
    </row>
    <row r="87" spans="2:12" x14ac:dyDescent="0.2">
      <c r="B87" t="s">
        <v>14</v>
      </c>
      <c r="C87" t="s">
        <v>14</v>
      </c>
      <c r="D87">
        <v>86</v>
      </c>
      <c r="G87" s="2">
        <v>34199</v>
      </c>
      <c r="H87" t="s">
        <v>410</v>
      </c>
      <c r="I87" s="1">
        <v>41261</v>
      </c>
      <c r="J87" t="s">
        <v>15</v>
      </c>
      <c r="K87" t="s">
        <v>15</v>
      </c>
      <c r="L87" t="s">
        <v>16</v>
      </c>
    </row>
    <row r="88" spans="2:12" x14ac:dyDescent="0.2">
      <c r="B88" t="s">
        <v>138</v>
      </c>
      <c r="C88" t="s">
        <v>138</v>
      </c>
      <c r="D88">
        <v>87</v>
      </c>
      <c r="G88" s="2">
        <v>34290</v>
      </c>
      <c r="H88" t="s">
        <v>411</v>
      </c>
      <c r="I88" s="1">
        <v>41159</v>
      </c>
      <c r="J88" t="s">
        <v>412</v>
      </c>
      <c r="K88" t="s">
        <v>412</v>
      </c>
      <c r="L88" t="s">
        <v>413</v>
      </c>
    </row>
    <row r="89" spans="2:12" x14ac:dyDescent="0.2">
      <c r="B89" t="s">
        <v>139</v>
      </c>
      <c r="C89" t="s">
        <v>139</v>
      </c>
      <c r="D89">
        <v>88</v>
      </c>
      <c r="G89" s="2">
        <v>34665</v>
      </c>
      <c r="H89" t="s">
        <v>414</v>
      </c>
      <c r="I89" s="1">
        <v>41380</v>
      </c>
      <c r="J89" t="s">
        <v>268</v>
      </c>
      <c r="K89" t="s">
        <v>415</v>
      </c>
      <c r="L89" t="s">
        <v>416</v>
      </c>
    </row>
    <row r="90" spans="2:12" x14ac:dyDescent="0.2">
      <c r="B90" t="s">
        <v>140</v>
      </c>
      <c r="C90" t="s">
        <v>140</v>
      </c>
      <c r="D90">
        <v>89</v>
      </c>
      <c r="G90" s="2">
        <v>34708</v>
      </c>
      <c r="H90" t="s">
        <v>417</v>
      </c>
      <c r="I90" s="1">
        <v>41519</v>
      </c>
      <c r="J90" t="s">
        <v>268</v>
      </c>
      <c r="K90" t="s">
        <v>418</v>
      </c>
      <c r="L90" t="s">
        <v>419</v>
      </c>
    </row>
    <row r="91" spans="2:12" x14ac:dyDescent="0.2">
      <c r="B91" t="s">
        <v>141</v>
      </c>
      <c r="C91" t="s">
        <v>141</v>
      </c>
      <c r="D91">
        <v>90</v>
      </c>
      <c r="G91" s="2">
        <v>34732</v>
      </c>
      <c r="H91" t="s">
        <v>420</v>
      </c>
      <c r="I91" s="1">
        <v>41545</v>
      </c>
      <c r="J91" t="s">
        <v>15</v>
      </c>
      <c r="K91" t="s">
        <v>421</v>
      </c>
      <c r="L91" t="s">
        <v>422</v>
      </c>
    </row>
    <row r="92" spans="2:12" x14ac:dyDescent="0.2">
      <c r="B92" t="s">
        <v>142</v>
      </c>
      <c r="C92" t="s">
        <v>142</v>
      </c>
      <c r="D92">
        <v>91</v>
      </c>
      <c r="G92" s="2">
        <v>34809</v>
      </c>
      <c r="H92" t="s">
        <v>423</v>
      </c>
      <c r="I92" s="1">
        <v>41151</v>
      </c>
      <c r="J92" t="s">
        <v>32</v>
      </c>
      <c r="K92" t="s">
        <v>424</v>
      </c>
      <c r="L92" t="s">
        <v>425</v>
      </c>
    </row>
    <row r="93" spans="2:12" x14ac:dyDescent="0.2">
      <c r="B93" t="s">
        <v>143</v>
      </c>
      <c r="C93" t="s">
        <v>143</v>
      </c>
      <c r="D93">
        <v>92</v>
      </c>
      <c r="G93" s="2">
        <v>34845</v>
      </c>
      <c r="H93" t="s">
        <v>426</v>
      </c>
      <c r="I93" s="1">
        <v>41094</v>
      </c>
      <c r="J93" t="s">
        <v>32</v>
      </c>
      <c r="K93" t="s">
        <v>378</v>
      </c>
      <c r="L93" t="s">
        <v>442</v>
      </c>
    </row>
    <row r="94" spans="2:12" x14ac:dyDescent="0.2">
      <c r="B94" t="s">
        <v>144</v>
      </c>
      <c r="C94" t="s">
        <v>144</v>
      </c>
      <c r="D94">
        <v>93</v>
      </c>
      <c r="G94" s="2">
        <v>34932</v>
      </c>
      <c r="H94" t="s">
        <v>427</v>
      </c>
      <c r="I94" s="1">
        <v>41515</v>
      </c>
      <c r="J94" t="s">
        <v>268</v>
      </c>
      <c r="K94" t="s">
        <v>428</v>
      </c>
      <c r="L94" t="s">
        <v>429</v>
      </c>
    </row>
    <row r="95" spans="2:12" x14ac:dyDescent="0.2">
      <c r="B95" t="s">
        <v>145</v>
      </c>
      <c r="C95" t="s">
        <v>145</v>
      </c>
      <c r="D95">
        <v>94</v>
      </c>
      <c r="G95" s="2">
        <v>35000</v>
      </c>
      <c r="H95" t="s">
        <v>430</v>
      </c>
      <c r="I95" s="1">
        <v>41233</v>
      </c>
      <c r="J95" t="s">
        <v>32</v>
      </c>
      <c r="K95" t="s">
        <v>211</v>
      </c>
      <c r="L95" t="s">
        <v>431</v>
      </c>
    </row>
    <row r="96" spans="2:12" x14ac:dyDescent="0.2">
      <c r="B96" t="s">
        <v>146</v>
      </c>
      <c r="C96" t="s">
        <v>146</v>
      </c>
      <c r="D96">
        <v>95</v>
      </c>
      <c r="G96" s="2">
        <v>35027</v>
      </c>
      <c r="H96" t="s">
        <v>432</v>
      </c>
      <c r="I96" s="1">
        <v>41431</v>
      </c>
      <c r="J96" t="s">
        <v>268</v>
      </c>
      <c r="K96" t="s">
        <v>433</v>
      </c>
      <c r="L96" t="s">
        <v>434</v>
      </c>
    </row>
    <row r="97" spans="2:12" x14ac:dyDescent="0.2">
      <c r="B97" t="s">
        <v>147</v>
      </c>
      <c r="C97" t="s">
        <v>147</v>
      </c>
      <c r="D97">
        <v>96</v>
      </c>
      <c r="G97" s="2">
        <v>35028</v>
      </c>
      <c r="H97" t="s">
        <v>432</v>
      </c>
      <c r="I97" s="1">
        <v>41431</v>
      </c>
      <c r="J97" t="s">
        <v>268</v>
      </c>
      <c r="K97" t="s">
        <v>433</v>
      </c>
      <c r="L97" t="s">
        <v>434</v>
      </c>
    </row>
    <row r="98" spans="2:12" x14ac:dyDescent="0.2">
      <c r="B98" t="s">
        <v>148</v>
      </c>
      <c r="C98" t="s">
        <v>148</v>
      </c>
      <c r="D98">
        <v>97</v>
      </c>
      <c r="G98" s="2">
        <v>35029</v>
      </c>
      <c r="H98" t="s">
        <v>432</v>
      </c>
      <c r="I98" s="1">
        <v>41431</v>
      </c>
      <c r="J98" t="s">
        <v>268</v>
      </c>
      <c r="K98" t="s">
        <v>433</v>
      </c>
      <c r="L98" t="s">
        <v>434</v>
      </c>
    </row>
    <row r="99" spans="2:12" x14ac:dyDescent="0.2">
      <c r="B99" t="s">
        <v>149</v>
      </c>
      <c r="C99" t="s">
        <v>149</v>
      </c>
      <c r="D99">
        <v>98</v>
      </c>
      <c r="G99" s="2">
        <v>35060</v>
      </c>
      <c r="H99" t="s">
        <v>435</v>
      </c>
      <c r="I99" s="1">
        <v>41248</v>
      </c>
      <c r="J99" t="s">
        <v>202</v>
      </c>
      <c r="K99" t="s">
        <v>202</v>
      </c>
      <c r="L99" t="s">
        <v>436</v>
      </c>
    </row>
    <row r="100" spans="2:12" x14ac:dyDescent="0.2">
      <c r="B100" t="s">
        <v>150</v>
      </c>
      <c r="C100" t="s">
        <v>150</v>
      </c>
      <c r="D100">
        <v>99</v>
      </c>
      <c r="G100" s="2">
        <v>35233</v>
      </c>
      <c r="H100" t="s">
        <v>437</v>
      </c>
      <c r="I100" s="1">
        <v>41163</v>
      </c>
      <c r="J100" t="s">
        <v>15</v>
      </c>
      <c r="K100" t="s">
        <v>345</v>
      </c>
      <c r="L100" t="s">
        <v>438</v>
      </c>
    </row>
    <row r="101" spans="2:12" x14ac:dyDescent="0.2">
      <c r="B101" t="s">
        <v>151</v>
      </c>
      <c r="C101" t="s">
        <v>151</v>
      </c>
      <c r="D101">
        <v>100</v>
      </c>
      <c r="G101" s="2">
        <v>35562</v>
      </c>
      <c r="H101" t="s">
        <v>439</v>
      </c>
      <c r="I101" s="1">
        <v>41291</v>
      </c>
      <c r="J101" t="s">
        <v>32</v>
      </c>
      <c r="K101" t="s">
        <v>440</v>
      </c>
      <c r="L101" t="s">
        <v>441</v>
      </c>
    </row>
    <row r="102" spans="2:12" x14ac:dyDescent="0.2">
      <c r="B102" t="s">
        <v>152</v>
      </c>
      <c r="C102" t="s">
        <v>152</v>
      </c>
      <c r="D102">
        <v>101</v>
      </c>
      <c r="G102" s="2">
        <v>35834</v>
      </c>
      <c r="H102" t="s">
        <v>443</v>
      </c>
      <c r="I102" s="1">
        <v>41460</v>
      </c>
      <c r="J102" t="s">
        <v>254</v>
      </c>
      <c r="K102" t="s">
        <v>254</v>
      </c>
      <c r="L102" t="s">
        <v>444</v>
      </c>
    </row>
    <row r="103" spans="2:12" x14ac:dyDescent="0.2">
      <c r="B103" t="s">
        <v>153</v>
      </c>
      <c r="C103" t="s">
        <v>153</v>
      </c>
      <c r="D103">
        <v>102</v>
      </c>
      <c r="G103" s="2">
        <v>35913</v>
      </c>
      <c r="H103" t="s">
        <v>445</v>
      </c>
      <c r="I103" s="1">
        <v>41298</v>
      </c>
      <c r="J103" t="s">
        <v>320</v>
      </c>
      <c r="K103" t="s">
        <v>320</v>
      </c>
      <c r="L103" t="s">
        <v>446</v>
      </c>
    </row>
    <row r="104" spans="2:12" x14ac:dyDescent="0.2">
      <c r="B104" t="s">
        <v>154</v>
      </c>
      <c r="C104" t="s">
        <v>154</v>
      </c>
      <c r="D104">
        <v>103</v>
      </c>
      <c r="G104" s="2">
        <v>35949</v>
      </c>
      <c r="H104" t="s">
        <v>447</v>
      </c>
      <c r="I104" s="1">
        <v>41547</v>
      </c>
      <c r="J104" t="s">
        <v>268</v>
      </c>
      <c r="K104" t="s">
        <v>448</v>
      </c>
      <c r="L104" t="s">
        <v>449</v>
      </c>
    </row>
    <row r="105" spans="2:12" x14ac:dyDescent="0.2">
      <c r="B105" t="s">
        <v>155</v>
      </c>
      <c r="C105" t="s">
        <v>155</v>
      </c>
      <c r="D105">
        <v>104</v>
      </c>
      <c r="G105" s="2">
        <v>36132</v>
      </c>
      <c r="H105" t="s">
        <v>450</v>
      </c>
      <c r="I105" s="1">
        <v>41407</v>
      </c>
      <c r="J105" t="s">
        <v>281</v>
      </c>
      <c r="K105" t="s">
        <v>281</v>
      </c>
      <c r="L105" t="s">
        <v>451</v>
      </c>
    </row>
    <row r="106" spans="2:12" x14ac:dyDescent="0.2">
      <c r="B106" t="s">
        <v>156</v>
      </c>
      <c r="C106" t="s">
        <v>156</v>
      </c>
      <c r="D106">
        <v>105</v>
      </c>
      <c r="G106" s="2">
        <v>36234</v>
      </c>
      <c r="H106" t="s">
        <v>452</v>
      </c>
      <c r="I106" s="1">
        <v>41617</v>
      </c>
      <c r="J106" t="s">
        <v>453</v>
      </c>
      <c r="K106" t="s">
        <v>453</v>
      </c>
      <c r="L106" t="s">
        <v>454</v>
      </c>
    </row>
    <row r="107" spans="2:12" x14ac:dyDescent="0.2">
      <c r="B107" t="s">
        <v>157</v>
      </c>
      <c r="C107" t="s">
        <v>157</v>
      </c>
      <c r="D107">
        <v>106</v>
      </c>
      <c r="G107" s="2">
        <v>36601</v>
      </c>
      <c r="H107" t="s">
        <v>455</v>
      </c>
      <c r="I107" s="1">
        <v>41621</v>
      </c>
      <c r="J107" t="s">
        <v>32</v>
      </c>
      <c r="K107" t="s">
        <v>456</v>
      </c>
      <c r="L107" t="s">
        <v>457</v>
      </c>
    </row>
    <row r="108" spans="2:12" x14ac:dyDescent="0.2">
      <c r="B108" t="s">
        <v>158</v>
      </c>
      <c r="C108" t="s">
        <v>158</v>
      </c>
      <c r="D108">
        <v>107</v>
      </c>
      <c r="G108" s="2">
        <v>36703</v>
      </c>
      <c r="H108" t="s">
        <v>458</v>
      </c>
      <c r="I108" s="1">
        <v>41529</v>
      </c>
      <c r="J108" t="s">
        <v>32</v>
      </c>
      <c r="K108" t="s">
        <v>440</v>
      </c>
      <c r="L108" t="s">
        <v>459</v>
      </c>
    </row>
    <row r="109" spans="2:12" x14ac:dyDescent="0.2">
      <c r="B109" t="s">
        <v>159</v>
      </c>
      <c r="C109" t="s">
        <v>159</v>
      </c>
      <c r="D109">
        <v>108</v>
      </c>
      <c r="G109" s="2">
        <v>36918</v>
      </c>
      <c r="H109" t="s">
        <v>460</v>
      </c>
      <c r="I109" s="1">
        <v>41898</v>
      </c>
      <c r="J109" t="s">
        <v>412</v>
      </c>
      <c r="K109" t="s">
        <v>412</v>
      </c>
      <c r="L109" t="s">
        <v>461</v>
      </c>
    </row>
    <row r="110" spans="2:12" x14ac:dyDescent="0.2">
      <c r="B110" t="s">
        <v>160</v>
      </c>
      <c r="C110" t="s">
        <v>160</v>
      </c>
      <c r="D110">
        <v>109</v>
      </c>
      <c r="G110" s="2">
        <v>37558</v>
      </c>
      <c r="H110" t="s">
        <v>462</v>
      </c>
      <c r="I110" s="1">
        <v>41620</v>
      </c>
      <c r="J110" t="s">
        <v>463</v>
      </c>
      <c r="K110" t="s">
        <v>463</v>
      </c>
      <c r="L110" t="s">
        <v>464</v>
      </c>
    </row>
    <row r="111" spans="2:12" x14ac:dyDescent="0.2">
      <c r="B111" t="s">
        <v>161</v>
      </c>
      <c r="C111" t="s">
        <v>161</v>
      </c>
      <c r="D111">
        <v>110</v>
      </c>
      <c r="G111" s="2">
        <v>37682</v>
      </c>
      <c r="H111" t="s">
        <v>465</v>
      </c>
      <c r="I111" s="1">
        <v>41655</v>
      </c>
      <c r="J111" t="s">
        <v>32</v>
      </c>
      <c r="K111" t="s">
        <v>440</v>
      </c>
      <c r="L111" t="s">
        <v>466</v>
      </c>
    </row>
    <row r="112" spans="2:12" x14ac:dyDescent="0.2">
      <c r="B112" t="s">
        <v>162</v>
      </c>
      <c r="C112" t="s">
        <v>162</v>
      </c>
      <c r="D112">
        <v>111</v>
      </c>
      <c r="G112" s="2">
        <v>37685</v>
      </c>
      <c r="H112" t="s">
        <v>467</v>
      </c>
      <c r="I112" s="1">
        <v>41690</v>
      </c>
      <c r="J112" t="s">
        <v>412</v>
      </c>
      <c r="K112" t="s">
        <v>412</v>
      </c>
      <c r="L112" t="s">
        <v>468</v>
      </c>
    </row>
    <row r="113" spans="2:12" x14ac:dyDescent="0.2">
      <c r="B113" t="s">
        <v>163</v>
      </c>
      <c r="C113" t="s">
        <v>163</v>
      </c>
      <c r="D113">
        <v>112</v>
      </c>
      <c r="G113" s="2">
        <v>37812</v>
      </c>
      <c r="H113" t="s">
        <v>469</v>
      </c>
      <c r="I113" s="1">
        <v>41620</v>
      </c>
      <c r="J113" t="s">
        <v>268</v>
      </c>
      <c r="K113" t="s">
        <v>268</v>
      </c>
      <c r="L113" t="s">
        <v>470</v>
      </c>
    </row>
    <row r="114" spans="2:12" x14ac:dyDescent="0.2">
      <c r="B114" t="s">
        <v>164</v>
      </c>
      <c r="C114" t="s">
        <v>164</v>
      </c>
      <c r="D114">
        <v>113</v>
      </c>
      <c r="G114" s="2">
        <v>37860</v>
      </c>
      <c r="H114" t="s">
        <v>471</v>
      </c>
      <c r="I114" s="1">
        <v>41655</v>
      </c>
      <c r="J114" t="s">
        <v>35</v>
      </c>
      <c r="K114" t="s">
        <v>35</v>
      </c>
      <c r="L114" t="s">
        <v>472</v>
      </c>
    </row>
    <row r="115" spans="2:12" x14ac:dyDescent="0.2">
      <c r="B115" t="s">
        <v>165</v>
      </c>
      <c r="C115" t="s">
        <v>165</v>
      </c>
      <c r="D115">
        <v>114</v>
      </c>
      <c r="G115" s="2">
        <v>37864</v>
      </c>
      <c r="H115" t="s">
        <v>473</v>
      </c>
      <c r="I115" s="1">
        <v>41674</v>
      </c>
      <c r="J115" t="s">
        <v>323</v>
      </c>
      <c r="K115" t="s">
        <v>323</v>
      </c>
      <c r="L115" t="s">
        <v>474</v>
      </c>
    </row>
    <row r="116" spans="2:12" x14ac:dyDescent="0.2">
      <c r="B116" t="s">
        <v>166</v>
      </c>
      <c r="C116" t="s">
        <v>166</v>
      </c>
      <c r="D116">
        <v>115</v>
      </c>
      <c r="G116" s="2">
        <v>38025</v>
      </c>
      <c r="H116" t="s">
        <v>475</v>
      </c>
      <c r="I116" s="1">
        <v>41984</v>
      </c>
      <c r="J116" t="s">
        <v>15</v>
      </c>
      <c r="K116" t="s">
        <v>15</v>
      </c>
      <c r="L116" t="s">
        <v>476</v>
      </c>
    </row>
    <row r="117" spans="2:12" x14ac:dyDescent="0.2">
      <c r="B117" t="s">
        <v>167</v>
      </c>
      <c r="C117" t="s">
        <v>167</v>
      </c>
      <c r="D117">
        <v>116</v>
      </c>
      <c r="G117" s="2">
        <v>38348</v>
      </c>
      <c r="H117" t="s">
        <v>477</v>
      </c>
      <c r="I117" s="1">
        <v>42170</v>
      </c>
      <c r="J117" t="s">
        <v>32</v>
      </c>
      <c r="K117" t="s">
        <v>32</v>
      </c>
      <c r="L117" t="s">
        <v>478</v>
      </c>
    </row>
    <row r="118" spans="2:12" x14ac:dyDescent="0.2">
      <c r="B118" t="s">
        <v>168</v>
      </c>
      <c r="C118" t="s">
        <v>168</v>
      </c>
      <c r="D118">
        <v>117</v>
      </c>
      <c r="G118" s="2">
        <v>38626</v>
      </c>
      <c r="H118" t="s">
        <v>479</v>
      </c>
      <c r="I118" s="1">
        <v>42394</v>
      </c>
      <c r="J118" t="s">
        <v>199</v>
      </c>
      <c r="K118" t="s">
        <v>199</v>
      </c>
      <c r="L118" t="s">
        <v>480</v>
      </c>
    </row>
    <row r="119" spans="2:12" x14ac:dyDescent="0.2">
      <c r="B119" t="s">
        <v>169</v>
      </c>
      <c r="C119" t="s">
        <v>169</v>
      </c>
      <c r="D119">
        <v>118</v>
      </c>
      <c r="G119" s="2">
        <v>38690</v>
      </c>
      <c r="H119" t="s">
        <v>481</v>
      </c>
      <c r="I119" s="1">
        <v>41829</v>
      </c>
      <c r="J119" t="s">
        <v>32</v>
      </c>
      <c r="K119" t="s">
        <v>211</v>
      </c>
      <c r="L119" t="s">
        <v>482</v>
      </c>
    </row>
    <row r="120" spans="2:12" x14ac:dyDescent="0.2">
      <c r="B120" t="s">
        <v>170</v>
      </c>
      <c r="C120" t="s">
        <v>170</v>
      </c>
      <c r="D120">
        <v>119</v>
      </c>
      <c r="G120" s="2">
        <v>39089</v>
      </c>
      <c r="H120" t="s">
        <v>483</v>
      </c>
      <c r="I120" s="1">
        <v>42101</v>
      </c>
      <c r="J120" t="s">
        <v>15</v>
      </c>
      <c r="K120" t="s">
        <v>286</v>
      </c>
      <c r="L120" t="s">
        <v>484</v>
      </c>
    </row>
    <row r="121" spans="2:12" x14ac:dyDescent="0.2">
      <c r="B121" t="s">
        <v>171</v>
      </c>
      <c r="C121" t="s">
        <v>171</v>
      </c>
      <c r="D121">
        <v>120</v>
      </c>
      <c r="G121" s="2">
        <v>39090</v>
      </c>
      <c r="H121" t="s">
        <v>483</v>
      </c>
      <c r="I121" s="1">
        <v>42101</v>
      </c>
      <c r="J121" t="s">
        <v>15</v>
      </c>
      <c r="K121" t="s">
        <v>286</v>
      </c>
      <c r="L121" t="s">
        <v>484</v>
      </c>
    </row>
    <row r="122" spans="2:12" x14ac:dyDescent="0.2">
      <c r="B122" t="s">
        <v>172</v>
      </c>
      <c r="C122" t="s">
        <v>172</v>
      </c>
      <c r="D122">
        <v>121</v>
      </c>
      <c r="G122" s="2">
        <v>39518</v>
      </c>
      <c r="H122" t="s">
        <v>485</v>
      </c>
      <c r="I122" s="1">
        <v>42115</v>
      </c>
      <c r="J122" t="s">
        <v>32</v>
      </c>
      <c r="K122" t="s">
        <v>486</v>
      </c>
      <c r="L122" t="s">
        <v>487</v>
      </c>
    </row>
    <row r="123" spans="2:12" x14ac:dyDescent="0.2">
      <c r="B123" t="s">
        <v>173</v>
      </c>
      <c r="C123" t="s">
        <v>173</v>
      </c>
      <c r="D123">
        <v>122</v>
      </c>
      <c r="G123" s="2">
        <v>40720</v>
      </c>
      <c r="H123" t="s">
        <v>488</v>
      </c>
      <c r="I123" s="1">
        <v>42516</v>
      </c>
      <c r="J123" t="s">
        <v>202</v>
      </c>
      <c r="K123" t="s">
        <v>202</v>
      </c>
      <c r="L123" t="s">
        <v>489</v>
      </c>
    </row>
    <row r="124" spans="2:12" x14ac:dyDescent="0.2">
      <c r="B124" t="s">
        <v>174</v>
      </c>
      <c r="C124" t="s">
        <v>174</v>
      </c>
      <c r="D124">
        <v>123</v>
      </c>
      <c r="G124" s="2">
        <v>41065</v>
      </c>
      <c r="H124" t="s">
        <v>490</v>
      </c>
      <c r="I124" s="1">
        <v>42892</v>
      </c>
      <c r="J124" t="s">
        <v>199</v>
      </c>
      <c r="K124" t="s">
        <v>199</v>
      </c>
      <c r="L124" t="s">
        <v>491</v>
      </c>
    </row>
    <row r="125" spans="2:12" x14ac:dyDescent="0.2">
      <c r="B125" t="s">
        <v>17</v>
      </c>
      <c r="C125" t="s">
        <v>17</v>
      </c>
      <c r="D125">
        <v>124</v>
      </c>
      <c r="G125" s="2">
        <v>41175</v>
      </c>
      <c r="H125" t="s">
        <v>492</v>
      </c>
      <c r="I125" s="1">
        <v>42355</v>
      </c>
      <c r="J125" t="s">
        <v>12</v>
      </c>
      <c r="K125" t="s">
        <v>12</v>
      </c>
      <c r="L125" t="s">
        <v>18</v>
      </c>
    </row>
    <row r="126" spans="2:12" x14ac:dyDescent="0.2">
      <c r="B126" t="s">
        <v>175</v>
      </c>
      <c r="C126" t="s">
        <v>175</v>
      </c>
      <c r="D126">
        <v>125</v>
      </c>
      <c r="G126" s="2">
        <v>41416</v>
      </c>
      <c r="H126" t="s">
        <v>493</v>
      </c>
      <c r="I126" s="1">
        <v>42207</v>
      </c>
      <c r="J126" t="s">
        <v>32</v>
      </c>
      <c r="K126" t="s">
        <v>241</v>
      </c>
      <c r="L126" t="s">
        <v>494</v>
      </c>
    </row>
    <row r="127" spans="2:12" x14ac:dyDescent="0.2">
      <c r="B127" t="s">
        <v>176</v>
      </c>
      <c r="C127" t="s">
        <v>176</v>
      </c>
      <c r="D127">
        <v>126</v>
      </c>
      <c r="G127" s="2">
        <v>43404</v>
      </c>
      <c r="H127" t="s">
        <v>495</v>
      </c>
      <c r="I127" s="1">
        <v>42352</v>
      </c>
      <c r="J127" t="s">
        <v>412</v>
      </c>
      <c r="K127" t="s">
        <v>412</v>
      </c>
      <c r="L127" t="s">
        <v>496</v>
      </c>
    </row>
    <row r="128" spans="2:12" x14ac:dyDescent="0.2">
      <c r="B128" t="s">
        <v>177</v>
      </c>
      <c r="C128" t="s">
        <v>177</v>
      </c>
      <c r="D128">
        <v>127</v>
      </c>
      <c r="G128" s="2">
        <v>43484</v>
      </c>
      <c r="H128" t="s">
        <v>497</v>
      </c>
      <c r="I128" s="1">
        <v>42475</v>
      </c>
      <c r="J128" t="s">
        <v>268</v>
      </c>
      <c r="K128" t="s">
        <v>268</v>
      </c>
      <c r="L128" t="s">
        <v>498</v>
      </c>
    </row>
    <row r="129" spans="2:12" x14ac:dyDescent="0.2">
      <c r="B129" t="s">
        <v>178</v>
      </c>
      <c r="C129" t="s">
        <v>178</v>
      </c>
      <c r="D129">
        <v>128</v>
      </c>
      <c r="G129" s="2">
        <v>46203</v>
      </c>
      <c r="H129" t="s">
        <v>499</v>
      </c>
      <c r="I129" s="1">
        <v>43090</v>
      </c>
      <c r="J129" t="s">
        <v>268</v>
      </c>
      <c r="K129" t="s">
        <v>268</v>
      </c>
      <c r="L129" t="s">
        <v>500</v>
      </c>
    </row>
    <row r="130" spans="2:12" x14ac:dyDescent="0.2">
      <c r="B130" t="s">
        <v>179</v>
      </c>
      <c r="C130" t="s">
        <v>179</v>
      </c>
      <c r="D130">
        <v>129</v>
      </c>
      <c r="G130" s="2">
        <v>46372</v>
      </c>
      <c r="H130" t="s">
        <v>501</v>
      </c>
      <c r="I130" s="1">
        <v>42920</v>
      </c>
      <c r="J130" t="s">
        <v>281</v>
      </c>
      <c r="K130" t="s">
        <v>281</v>
      </c>
      <c r="L130" t="s">
        <v>502</v>
      </c>
    </row>
    <row r="131" spans="2:12" x14ac:dyDescent="0.2">
      <c r="B131" t="s">
        <v>180</v>
      </c>
      <c r="C131" t="s">
        <v>180</v>
      </c>
      <c r="D131">
        <v>130</v>
      </c>
      <c r="G131" s="2">
        <v>46613</v>
      </c>
      <c r="H131" t="s">
        <v>503</v>
      </c>
      <c r="I131" s="1">
        <v>43200</v>
      </c>
      <c r="J131" t="s">
        <v>221</v>
      </c>
      <c r="K131" t="s">
        <v>504</v>
      </c>
      <c r="L131" t="s">
        <v>505</v>
      </c>
    </row>
    <row r="132" spans="2:12" x14ac:dyDescent="0.2">
      <c r="B132" t="s">
        <v>19</v>
      </c>
      <c r="C132" t="s">
        <v>19</v>
      </c>
      <c r="D132">
        <v>131</v>
      </c>
      <c r="G132" s="2">
        <v>46731</v>
      </c>
      <c r="H132" t="s">
        <v>506</v>
      </c>
      <c r="I132" s="1">
        <v>42828</v>
      </c>
      <c r="J132" t="s">
        <v>12</v>
      </c>
      <c r="K132" t="s">
        <v>20</v>
      </c>
      <c r="L132" t="s">
        <v>21</v>
      </c>
    </row>
    <row r="133" spans="2:12" x14ac:dyDescent="0.2">
      <c r="B133" t="s">
        <v>181</v>
      </c>
      <c r="C133" t="s">
        <v>181</v>
      </c>
      <c r="D133">
        <v>132</v>
      </c>
      <c r="G133" s="2">
        <v>46805</v>
      </c>
      <c r="H133" t="s">
        <v>507</v>
      </c>
      <c r="I133" s="1">
        <v>42958</v>
      </c>
      <c r="J133" t="s">
        <v>32</v>
      </c>
      <c r="K133" t="s">
        <v>32</v>
      </c>
      <c r="L133" t="s">
        <v>508</v>
      </c>
    </row>
    <row r="134" spans="2:12" x14ac:dyDescent="0.2">
      <c r="B134" t="s">
        <v>22</v>
      </c>
      <c r="C134" t="s">
        <v>22</v>
      </c>
      <c r="D134">
        <v>133</v>
      </c>
      <c r="G134" s="2">
        <v>48325</v>
      </c>
      <c r="H134" t="s">
        <v>509</v>
      </c>
      <c r="I134" s="1">
        <v>43307</v>
      </c>
      <c r="J134" t="s">
        <v>12</v>
      </c>
      <c r="K134" t="s">
        <v>23</v>
      </c>
      <c r="L134" t="s">
        <v>24</v>
      </c>
    </row>
    <row r="135" spans="2:12" x14ac:dyDescent="0.2">
      <c r="B135" t="s">
        <v>182</v>
      </c>
      <c r="C135" t="s">
        <v>182</v>
      </c>
      <c r="D135">
        <v>134</v>
      </c>
      <c r="G135" s="2">
        <v>48418</v>
      </c>
      <c r="H135" t="s">
        <v>510</v>
      </c>
      <c r="I135" s="1">
        <v>43452</v>
      </c>
      <c r="J135" t="s">
        <v>32</v>
      </c>
      <c r="K135" t="s">
        <v>211</v>
      </c>
      <c r="L135" t="s">
        <v>511</v>
      </c>
    </row>
    <row r="136" spans="2:12" x14ac:dyDescent="0.2">
      <c r="B136" t="s">
        <v>183</v>
      </c>
      <c r="C136" t="s">
        <v>183</v>
      </c>
      <c r="D136">
        <v>135</v>
      </c>
      <c r="G136" s="2">
        <v>49445</v>
      </c>
      <c r="H136" t="s">
        <v>512</v>
      </c>
      <c r="I136" s="1">
        <v>43115</v>
      </c>
      <c r="J136" t="s">
        <v>202</v>
      </c>
      <c r="K136" t="s">
        <v>202</v>
      </c>
      <c r="L136" t="s">
        <v>513</v>
      </c>
    </row>
    <row r="137" spans="2:12" x14ac:dyDescent="0.2">
      <c r="B137" t="s">
        <v>184</v>
      </c>
      <c r="C137" t="s">
        <v>184</v>
      </c>
      <c r="D137">
        <v>136</v>
      </c>
      <c r="G137" s="2">
        <v>49614</v>
      </c>
      <c r="H137" t="s">
        <v>514</v>
      </c>
      <c r="I137" s="1">
        <v>43385</v>
      </c>
      <c r="J137" t="s">
        <v>281</v>
      </c>
      <c r="K137" t="s">
        <v>281</v>
      </c>
      <c r="L137" t="s">
        <v>515</v>
      </c>
    </row>
    <row r="138" spans="2:12" x14ac:dyDescent="0.2">
      <c r="B138" t="s">
        <v>185</v>
      </c>
      <c r="C138" t="s">
        <v>185</v>
      </c>
      <c r="D138">
        <v>137</v>
      </c>
      <c r="G138" s="2">
        <v>49935</v>
      </c>
      <c r="H138" t="s">
        <v>516</v>
      </c>
      <c r="I138" s="1">
        <v>43472</v>
      </c>
      <c r="J138" t="s">
        <v>35</v>
      </c>
      <c r="K138" t="s">
        <v>35</v>
      </c>
      <c r="L138" t="s">
        <v>517</v>
      </c>
    </row>
    <row r="139" spans="2:12" x14ac:dyDescent="0.2">
      <c r="B139" t="s">
        <v>25</v>
      </c>
      <c r="C139" t="s">
        <v>25</v>
      </c>
      <c r="D139">
        <v>138</v>
      </c>
      <c r="G139" s="2">
        <v>50844</v>
      </c>
      <c r="H139" t="s">
        <v>518</v>
      </c>
      <c r="I139" s="1">
        <v>43412</v>
      </c>
      <c r="J139" t="s">
        <v>12</v>
      </c>
      <c r="K139" t="s">
        <v>26</v>
      </c>
      <c r="L139" t="s">
        <v>27</v>
      </c>
    </row>
    <row r="140" spans="2:12" x14ac:dyDescent="0.2">
      <c r="B140" t="s">
        <v>28</v>
      </c>
      <c r="C140" t="s">
        <v>28</v>
      </c>
      <c r="D140">
        <v>139</v>
      </c>
      <c r="G140" s="2">
        <v>52224</v>
      </c>
      <c r="H140" t="s">
        <v>519</v>
      </c>
      <c r="I140" s="1">
        <v>43697</v>
      </c>
      <c r="J140" t="s">
        <v>12</v>
      </c>
      <c r="K140" t="s">
        <v>29</v>
      </c>
      <c r="L140" t="s">
        <v>30</v>
      </c>
    </row>
    <row r="141" spans="2:12" x14ac:dyDescent="0.2">
      <c r="B141" t="s">
        <v>31</v>
      </c>
      <c r="C141" t="s">
        <v>31</v>
      </c>
      <c r="D141">
        <v>140</v>
      </c>
      <c r="G141" s="2">
        <v>52732</v>
      </c>
      <c r="H141" t="s">
        <v>520</v>
      </c>
      <c r="I141" s="1">
        <v>44148</v>
      </c>
      <c r="J141" t="s">
        <v>32</v>
      </c>
      <c r="K141" t="s">
        <v>32</v>
      </c>
      <c r="L141" t="s">
        <v>33</v>
      </c>
    </row>
    <row r="142" spans="2:12" x14ac:dyDescent="0.2">
      <c r="B142" t="s">
        <v>34</v>
      </c>
      <c r="C142" t="s">
        <v>34</v>
      </c>
      <c r="D142">
        <v>141</v>
      </c>
      <c r="G142" s="2">
        <v>53135</v>
      </c>
      <c r="H142" t="s">
        <v>521</v>
      </c>
      <c r="I142" s="1">
        <v>43677</v>
      </c>
      <c r="J142" t="s">
        <v>35</v>
      </c>
      <c r="K142" t="s">
        <v>35</v>
      </c>
      <c r="L142" t="s">
        <v>36</v>
      </c>
    </row>
    <row r="143" spans="2:12" x14ac:dyDescent="0.2">
      <c r="B143" t="s">
        <v>37</v>
      </c>
      <c r="C143" t="s">
        <v>37</v>
      </c>
      <c r="D143">
        <v>142</v>
      </c>
      <c r="G143" s="2">
        <v>53925</v>
      </c>
      <c r="H143" t="s">
        <v>38</v>
      </c>
      <c r="I143" s="1">
        <v>43809</v>
      </c>
      <c r="J143" t="s">
        <v>254</v>
      </c>
      <c r="K143" t="s">
        <v>254</v>
      </c>
      <c r="L143" t="s">
        <v>40</v>
      </c>
    </row>
    <row r="144" spans="2:12" x14ac:dyDescent="0.2">
      <c r="B144" t="s">
        <v>41</v>
      </c>
      <c r="C144" t="s">
        <v>41</v>
      </c>
      <c r="D144">
        <v>143</v>
      </c>
      <c r="G144" s="2">
        <v>54472</v>
      </c>
      <c r="H144" t="s">
        <v>522</v>
      </c>
      <c r="I144" s="1">
        <v>43784</v>
      </c>
      <c r="J144" t="s">
        <v>42</v>
      </c>
      <c r="K144" t="s">
        <v>42</v>
      </c>
      <c r="L144" t="s">
        <v>43</v>
      </c>
    </row>
    <row r="145" spans="2:12" x14ac:dyDescent="0.2">
      <c r="B145" t="s">
        <v>44</v>
      </c>
      <c r="C145" t="s">
        <v>44</v>
      </c>
      <c r="D145">
        <v>144</v>
      </c>
      <c r="G145" s="2">
        <v>54668</v>
      </c>
      <c r="H145" t="s">
        <v>523</v>
      </c>
      <c r="I145" s="1">
        <v>43798</v>
      </c>
      <c r="J145" t="s">
        <v>32</v>
      </c>
      <c r="K145" t="s">
        <v>211</v>
      </c>
      <c r="L145" t="s">
        <v>45</v>
      </c>
    </row>
    <row r="146" spans="2:12" x14ac:dyDescent="0.2">
      <c r="B146" t="s">
        <v>186</v>
      </c>
      <c r="C146" t="s">
        <v>186</v>
      </c>
      <c r="D146">
        <v>145</v>
      </c>
      <c r="G146" s="2">
        <v>54684</v>
      </c>
      <c r="H146" t="s">
        <v>524</v>
      </c>
      <c r="I146" s="1">
        <v>44181</v>
      </c>
      <c r="J146" t="s">
        <v>32</v>
      </c>
      <c r="K146" t="s">
        <v>440</v>
      </c>
      <c r="L146" t="s">
        <v>525</v>
      </c>
    </row>
    <row r="147" spans="2:12" x14ac:dyDescent="0.2">
      <c r="B147" t="s">
        <v>187</v>
      </c>
      <c r="C147" t="s">
        <v>187</v>
      </c>
      <c r="D147">
        <v>146</v>
      </c>
      <c r="G147" s="2">
        <v>55578</v>
      </c>
      <c r="H147" t="s">
        <v>526</v>
      </c>
      <c r="I147" s="1">
        <v>44133</v>
      </c>
      <c r="J147" t="s">
        <v>32</v>
      </c>
      <c r="K147" t="s">
        <v>527</v>
      </c>
      <c r="L147" t="s">
        <v>528</v>
      </c>
    </row>
    <row r="148" spans="2:12" x14ac:dyDescent="0.2">
      <c r="B148" t="s">
        <v>188</v>
      </c>
      <c r="C148" t="s">
        <v>188</v>
      </c>
      <c r="D148">
        <v>147</v>
      </c>
      <c r="G148" s="2">
        <v>56426</v>
      </c>
      <c r="H148" t="s">
        <v>529</v>
      </c>
      <c r="I148" s="1">
        <v>44265</v>
      </c>
      <c r="J148" t="s">
        <v>32</v>
      </c>
      <c r="K148" t="s">
        <v>260</v>
      </c>
      <c r="L148" t="s">
        <v>530</v>
      </c>
    </row>
    <row r="149" spans="2:12" x14ac:dyDescent="0.2">
      <c r="B149" t="s">
        <v>189</v>
      </c>
      <c r="C149" t="s">
        <v>189</v>
      </c>
      <c r="D149">
        <v>148</v>
      </c>
      <c r="G149" s="2">
        <v>56599</v>
      </c>
      <c r="H149" t="s">
        <v>531</v>
      </c>
      <c r="I149" s="1">
        <v>43956</v>
      </c>
      <c r="J149" t="s">
        <v>35</v>
      </c>
      <c r="K149" t="s">
        <v>35</v>
      </c>
      <c r="L149" t="s">
        <v>532</v>
      </c>
    </row>
    <row r="150" spans="2:12" x14ac:dyDescent="0.2">
      <c r="B150" t="s">
        <v>190</v>
      </c>
      <c r="C150" t="s">
        <v>190</v>
      </c>
      <c r="D150">
        <v>149</v>
      </c>
      <c r="G150" s="2">
        <v>57216</v>
      </c>
      <c r="H150" t="s">
        <v>533</v>
      </c>
      <c r="I150" s="1">
        <v>44545</v>
      </c>
      <c r="J150" t="s">
        <v>254</v>
      </c>
      <c r="K150" t="s">
        <v>329</v>
      </c>
      <c r="L150" t="s">
        <v>534</v>
      </c>
    </row>
    <row r="151" spans="2:12" x14ac:dyDescent="0.2">
      <c r="B151" t="s">
        <v>191</v>
      </c>
      <c r="C151" t="s">
        <v>191</v>
      </c>
      <c r="D151">
        <v>150</v>
      </c>
      <c r="G151" s="2">
        <v>57357</v>
      </c>
      <c r="H151" t="s">
        <v>535</v>
      </c>
      <c r="I151" s="1">
        <v>44168</v>
      </c>
      <c r="J151" t="s">
        <v>35</v>
      </c>
      <c r="K151" t="s">
        <v>35</v>
      </c>
      <c r="L151" t="s">
        <v>536</v>
      </c>
    </row>
    <row r="152" spans="2:12" x14ac:dyDescent="0.2">
      <c r="B152" t="s">
        <v>192</v>
      </c>
      <c r="C152" t="s">
        <v>192</v>
      </c>
      <c r="D152">
        <v>151</v>
      </c>
      <c r="G152" s="2">
        <v>57495</v>
      </c>
      <c r="H152" t="s">
        <v>537</v>
      </c>
      <c r="I152" s="1">
        <v>44047</v>
      </c>
      <c r="J152" t="s">
        <v>15</v>
      </c>
      <c r="K152" t="s">
        <v>15</v>
      </c>
      <c r="L152" t="s">
        <v>538</v>
      </c>
    </row>
    <row r="153" spans="2:12" x14ac:dyDescent="0.2">
      <c r="B153" t="s">
        <v>193</v>
      </c>
      <c r="C153" t="s">
        <v>193</v>
      </c>
      <c r="D153">
        <v>152</v>
      </c>
      <c r="G153" s="2">
        <v>57496</v>
      </c>
      <c r="H153" t="s">
        <v>539</v>
      </c>
      <c r="I153" s="1">
        <v>44545</v>
      </c>
      <c r="J153" t="s">
        <v>15</v>
      </c>
      <c r="K153" t="s">
        <v>15</v>
      </c>
      <c r="L153" t="s">
        <v>540</v>
      </c>
    </row>
    <row r="154" spans="2:12" x14ac:dyDescent="0.2">
      <c r="B154" t="s">
        <v>194</v>
      </c>
      <c r="C154" t="s">
        <v>194</v>
      </c>
      <c r="D154">
        <v>153</v>
      </c>
      <c r="G154" s="2">
        <v>57497</v>
      </c>
      <c r="H154" t="s">
        <v>541</v>
      </c>
      <c r="I154" s="1">
        <v>44217</v>
      </c>
      <c r="J154" t="s">
        <v>15</v>
      </c>
      <c r="K154" t="s">
        <v>15</v>
      </c>
      <c r="L154" t="s">
        <v>542</v>
      </c>
    </row>
    <row r="155" spans="2:12" x14ac:dyDescent="0.2">
      <c r="B155" t="s">
        <v>195</v>
      </c>
      <c r="C155" t="s">
        <v>195</v>
      </c>
      <c r="D155">
        <v>154</v>
      </c>
      <c r="G155" s="2">
        <v>58074</v>
      </c>
      <c r="H155" t="s">
        <v>543</v>
      </c>
      <c r="I155" s="1">
        <v>44125</v>
      </c>
      <c r="J155" t="s">
        <v>32</v>
      </c>
      <c r="K155" t="s">
        <v>211</v>
      </c>
      <c r="L155" t="s">
        <v>544</v>
      </c>
    </row>
    <row r="156" spans="2:12" x14ac:dyDescent="0.2">
      <c r="B156" t="s">
        <v>196</v>
      </c>
      <c r="C156" t="s">
        <v>196</v>
      </c>
      <c r="D156">
        <v>155</v>
      </c>
      <c r="G156" s="2">
        <v>58099</v>
      </c>
      <c r="H156" t="s">
        <v>545</v>
      </c>
      <c r="I156" s="1">
        <v>44337</v>
      </c>
      <c r="J156" t="s">
        <v>32</v>
      </c>
      <c r="K156" t="s">
        <v>546</v>
      </c>
      <c r="L156" t="s">
        <v>547</v>
      </c>
    </row>
    <row r="157" spans="2:12" x14ac:dyDescent="0.2">
      <c r="B157" t="s">
        <v>46</v>
      </c>
      <c r="C157" t="s">
        <v>46</v>
      </c>
      <c r="D157">
        <v>156</v>
      </c>
      <c r="G157" s="2">
        <v>58261</v>
      </c>
      <c r="H157" t="s">
        <v>548</v>
      </c>
      <c r="I157" s="1">
        <v>44179</v>
      </c>
      <c r="J157" t="s">
        <v>12</v>
      </c>
      <c r="K157" t="s">
        <v>12</v>
      </c>
      <c r="L157" t="s">
        <v>47</v>
      </c>
    </row>
    <row r="158" spans="2:12" x14ac:dyDescent="0.2">
      <c r="B158" t="s">
        <v>197</v>
      </c>
      <c r="C158" t="s">
        <v>197</v>
      </c>
      <c r="D158">
        <v>157</v>
      </c>
      <c r="G158" s="2">
        <v>59574</v>
      </c>
      <c r="H158" t="s">
        <v>549</v>
      </c>
      <c r="I158" s="1">
        <v>44341</v>
      </c>
      <c r="J158" t="s">
        <v>32</v>
      </c>
      <c r="K158" t="s">
        <v>32</v>
      </c>
      <c r="L158" t="s">
        <v>550</v>
      </c>
    </row>
    <row r="159" spans="2:12" x14ac:dyDescent="0.2">
      <c r="B159" t="s">
        <v>48</v>
      </c>
      <c r="C159" t="s">
        <v>48</v>
      </c>
      <c r="D159">
        <v>158</v>
      </c>
      <c r="G159" s="2">
        <v>62696</v>
      </c>
      <c r="H159" t="s">
        <v>551</v>
      </c>
      <c r="I159" s="1">
        <v>44361</v>
      </c>
      <c r="J159" t="s">
        <v>254</v>
      </c>
      <c r="K159" t="s">
        <v>254</v>
      </c>
      <c r="L159" t="s">
        <v>49</v>
      </c>
    </row>
    <row r="160" spans="2:12" x14ac:dyDescent="0.2">
      <c r="B160" t="s">
        <v>50</v>
      </c>
      <c r="C160" t="s">
        <v>50</v>
      </c>
      <c r="D160">
        <v>159</v>
      </c>
      <c r="G160" s="2">
        <v>63172</v>
      </c>
      <c r="H160" t="s">
        <v>552</v>
      </c>
      <c r="I160" s="1">
        <v>44641</v>
      </c>
      <c r="J160" t="s">
        <v>12</v>
      </c>
      <c r="K160" t="s">
        <v>12</v>
      </c>
      <c r="L160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C888-017B-9C44-B35E-1AC663ED809F}">
  <dimension ref="A1:C160"/>
  <sheetViews>
    <sheetView workbookViewId="0">
      <selection activeCell="C1" sqref="C1:C160"/>
    </sheetView>
  </sheetViews>
  <sheetFormatPr baseColWidth="10" defaultRowHeight="16" x14ac:dyDescent="0.2"/>
  <cols>
    <col min="1" max="1" width="12.1640625" bestFit="1" customWidth="1"/>
  </cols>
  <sheetData>
    <row r="1" spans="1:3" x14ac:dyDescent="0.2">
      <c r="A1" t="s">
        <v>52</v>
      </c>
      <c r="B1" t="str">
        <f>LEFT(A1,LEN(A1)-4)</f>
        <v>sa100662</v>
      </c>
      <c r="C1" t="str">
        <f>REPLACE(B1,1,2,"")</f>
        <v>100662</v>
      </c>
    </row>
    <row r="2" spans="1:3" x14ac:dyDescent="0.2">
      <c r="A2" t="s">
        <v>53</v>
      </c>
      <c r="B2" t="str">
        <f t="shared" ref="B2:B65" si="0">LEFT(A2,LEN(A2)-4)</f>
        <v>sa15145</v>
      </c>
      <c r="C2" t="str">
        <f t="shared" ref="C2:C65" si="1">REPLACE(B2,1,2,"")</f>
        <v>15145</v>
      </c>
    </row>
    <row r="3" spans="1:3" x14ac:dyDescent="0.2">
      <c r="A3" t="s">
        <v>54</v>
      </c>
      <c r="B3" t="str">
        <f t="shared" si="0"/>
        <v>sa16564</v>
      </c>
      <c r="C3" t="str">
        <f t="shared" si="1"/>
        <v>16564</v>
      </c>
    </row>
    <row r="4" spans="1:3" x14ac:dyDescent="0.2">
      <c r="A4" t="s">
        <v>55</v>
      </c>
      <c r="B4" t="str">
        <f t="shared" si="0"/>
        <v>sa17261</v>
      </c>
      <c r="C4" t="str">
        <f t="shared" si="1"/>
        <v>17261</v>
      </c>
    </row>
    <row r="5" spans="1:3" x14ac:dyDescent="0.2">
      <c r="A5" t="s">
        <v>56</v>
      </c>
      <c r="B5" t="str">
        <f t="shared" si="0"/>
        <v>sa17581</v>
      </c>
      <c r="C5" t="str">
        <f t="shared" si="1"/>
        <v>17581</v>
      </c>
    </row>
    <row r="6" spans="1:3" x14ac:dyDescent="0.2">
      <c r="A6" t="s">
        <v>57</v>
      </c>
      <c r="B6" t="str">
        <f t="shared" si="0"/>
        <v>sa17862</v>
      </c>
      <c r="C6" t="str">
        <f t="shared" si="1"/>
        <v>17862</v>
      </c>
    </row>
    <row r="7" spans="1:3" x14ac:dyDescent="0.2">
      <c r="A7" t="s">
        <v>58</v>
      </c>
      <c r="B7" t="str">
        <f t="shared" si="0"/>
        <v>sa18633</v>
      </c>
      <c r="C7" t="str">
        <f t="shared" si="1"/>
        <v>18633</v>
      </c>
    </row>
    <row r="8" spans="1:3" x14ac:dyDescent="0.2">
      <c r="A8" t="s">
        <v>59</v>
      </c>
      <c r="B8" t="str">
        <f t="shared" si="0"/>
        <v>sa18881</v>
      </c>
      <c r="C8" t="str">
        <f t="shared" si="1"/>
        <v>18881</v>
      </c>
    </row>
    <row r="9" spans="1:3" x14ac:dyDescent="0.2">
      <c r="A9" t="s">
        <v>60</v>
      </c>
      <c r="B9" t="str">
        <f t="shared" si="0"/>
        <v>sa18884</v>
      </c>
      <c r="C9" t="str">
        <f t="shared" si="1"/>
        <v>18884</v>
      </c>
    </row>
    <row r="10" spans="1:3" x14ac:dyDescent="0.2">
      <c r="A10" t="s">
        <v>61</v>
      </c>
      <c r="B10" t="str">
        <f t="shared" si="0"/>
        <v>sa19033</v>
      </c>
      <c r="C10" t="str">
        <f t="shared" si="1"/>
        <v>19033</v>
      </c>
    </row>
    <row r="11" spans="1:3" x14ac:dyDescent="0.2">
      <c r="A11" t="s">
        <v>62</v>
      </c>
      <c r="B11" t="str">
        <f t="shared" si="0"/>
        <v>sa19068</v>
      </c>
      <c r="C11" t="str">
        <f t="shared" si="1"/>
        <v>19068</v>
      </c>
    </row>
    <row r="12" spans="1:3" x14ac:dyDescent="0.2">
      <c r="A12" t="s">
        <v>63</v>
      </c>
      <c r="B12" t="str">
        <f t="shared" si="0"/>
        <v>sa19228</v>
      </c>
      <c r="C12" t="str">
        <f t="shared" si="1"/>
        <v>19228</v>
      </c>
    </row>
    <row r="13" spans="1:3" x14ac:dyDescent="0.2">
      <c r="A13" t="s">
        <v>64</v>
      </c>
      <c r="B13" t="str">
        <f t="shared" si="0"/>
        <v>sa19515</v>
      </c>
      <c r="C13" t="str">
        <f t="shared" si="1"/>
        <v>19515</v>
      </c>
    </row>
    <row r="14" spans="1:3" x14ac:dyDescent="0.2">
      <c r="A14" t="s">
        <v>65</v>
      </c>
      <c r="B14" t="str">
        <f t="shared" si="0"/>
        <v>sa20582</v>
      </c>
      <c r="C14" t="str">
        <f t="shared" si="1"/>
        <v>20582</v>
      </c>
    </row>
    <row r="15" spans="1:3" x14ac:dyDescent="0.2">
      <c r="A15" t="s">
        <v>66</v>
      </c>
      <c r="B15" t="str">
        <f t="shared" si="0"/>
        <v>sa20674</v>
      </c>
      <c r="C15" t="str">
        <f t="shared" si="1"/>
        <v>20674</v>
      </c>
    </row>
    <row r="16" spans="1:3" x14ac:dyDescent="0.2">
      <c r="A16" t="s">
        <v>67</v>
      </c>
      <c r="B16" t="str">
        <f t="shared" si="0"/>
        <v>sa20821</v>
      </c>
      <c r="C16" t="str">
        <f t="shared" si="1"/>
        <v>20821</v>
      </c>
    </row>
    <row r="17" spans="1:3" x14ac:dyDescent="0.2">
      <c r="A17" t="s">
        <v>68</v>
      </c>
      <c r="B17" t="str">
        <f t="shared" si="0"/>
        <v>sa20947</v>
      </c>
      <c r="C17" t="str">
        <f t="shared" si="1"/>
        <v>20947</v>
      </c>
    </row>
    <row r="18" spans="1:3" x14ac:dyDescent="0.2">
      <c r="A18" t="s">
        <v>69</v>
      </c>
      <c r="B18" t="str">
        <f t="shared" si="0"/>
        <v>sa23082</v>
      </c>
      <c r="C18" t="str">
        <f t="shared" si="1"/>
        <v>23082</v>
      </c>
    </row>
    <row r="19" spans="1:3" x14ac:dyDescent="0.2">
      <c r="A19" t="s">
        <v>70</v>
      </c>
      <c r="B19" t="str">
        <f t="shared" si="0"/>
        <v>sa23179</v>
      </c>
      <c r="C19" t="str">
        <f t="shared" si="1"/>
        <v>23179</v>
      </c>
    </row>
    <row r="20" spans="1:3" x14ac:dyDescent="0.2">
      <c r="A20" t="s">
        <v>71</v>
      </c>
      <c r="B20" t="str">
        <f t="shared" si="0"/>
        <v>sa24558</v>
      </c>
      <c r="C20" t="str">
        <f t="shared" si="1"/>
        <v>24558</v>
      </c>
    </row>
    <row r="21" spans="1:3" x14ac:dyDescent="0.2">
      <c r="A21" t="s">
        <v>72</v>
      </c>
      <c r="B21" t="str">
        <f t="shared" si="0"/>
        <v>sa24889</v>
      </c>
      <c r="C21" t="str">
        <f t="shared" si="1"/>
        <v>24889</v>
      </c>
    </row>
    <row r="22" spans="1:3" x14ac:dyDescent="0.2">
      <c r="A22" t="s">
        <v>73</v>
      </c>
      <c r="B22" t="str">
        <f t="shared" si="0"/>
        <v>sa25115</v>
      </c>
      <c r="C22" t="str">
        <f t="shared" si="1"/>
        <v>25115</v>
      </c>
    </row>
    <row r="23" spans="1:3" x14ac:dyDescent="0.2">
      <c r="A23" t="s">
        <v>74</v>
      </c>
      <c r="B23" t="str">
        <f t="shared" si="0"/>
        <v>sa25124</v>
      </c>
      <c r="C23" t="str">
        <f t="shared" si="1"/>
        <v>25124</v>
      </c>
    </row>
    <row r="24" spans="1:3" x14ac:dyDescent="0.2">
      <c r="A24" t="s">
        <v>75</v>
      </c>
      <c r="B24" t="str">
        <f t="shared" si="0"/>
        <v>sa25137</v>
      </c>
      <c r="C24" t="str">
        <f t="shared" si="1"/>
        <v>25137</v>
      </c>
    </row>
    <row r="25" spans="1:3" x14ac:dyDescent="0.2">
      <c r="A25" t="s">
        <v>76</v>
      </c>
      <c r="B25" t="str">
        <f t="shared" si="0"/>
        <v>sa25435</v>
      </c>
      <c r="C25" t="str">
        <f t="shared" si="1"/>
        <v>25435</v>
      </c>
    </row>
    <row r="26" spans="1:3" x14ac:dyDescent="0.2">
      <c r="A26" t="s">
        <v>77</v>
      </c>
      <c r="B26" t="str">
        <f t="shared" si="0"/>
        <v>sa25739</v>
      </c>
      <c r="C26" t="str">
        <f t="shared" si="1"/>
        <v>25739</v>
      </c>
    </row>
    <row r="27" spans="1:3" x14ac:dyDescent="0.2">
      <c r="A27" t="s">
        <v>78</v>
      </c>
      <c r="B27" t="str">
        <f t="shared" si="0"/>
        <v>sa25740</v>
      </c>
      <c r="C27" t="str">
        <f t="shared" si="1"/>
        <v>25740</v>
      </c>
    </row>
    <row r="28" spans="1:3" x14ac:dyDescent="0.2">
      <c r="A28" t="s">
        <v>79</v>
      </c>
      <c r="B28" t="str">
        <f t="shared" si="0"/>
        <v>sa25779</v>
      </c>
      <c r="C28" t="str">
        <f t="shared" si="1"/>
        <v>25779</v>
      </c>
    </row>
    <row r="29" spans="1:3" x14ac:dyDescent="0.2">
      <c r="A29" t="s">
        <v>80</v>
      </c>
      <c r="B29" t="str">
        <f t="shared" si="0"/>
        <v>sa26377</v>
      </c>
      <c r="C29" t="str">
        <f t="shared" si="1"/>
        <v>26377</v>
      </c>
    </row>
    <row r="30" spans="1:3" x14ac:dyDescent="0.2">
      <c r="A30" t="s">
        <v>81</v>
      </c>
      <c r="B30" t="str">
        <f t="shared" si="0"/>
        <v>sa26413</v>
      </c>
      <c r="C30" t="str">
        <f t="shared" si="1"/>
        <v>26413</v>
      </c>
    </row>
    <row r="31" spans="1:3" x14ac:dyDescent="0.2">
      <c r="A31" t="s">
        <v>82</v>
      </c>
      <c r="B31" t="str">
        <f t="shared" si="0"/>
        <v>sa27517</v>
      </c>
      <c r="C31" t="str">
        <f t="shared" si="1"/>
        <v>27517</v>
      </c>
    </row>
    <row r="32" spans="1:3" x14ac:dyDescent="0.2">
      <c r="A32" t="s">
        <v>83</v>
      </c>
      <c r="B32" t="str">
        <f t="shared" si="0"/>
        <v>sa28092</v>
      </c>
      <c r="C32" t="str">
        <f t="shared" si="1"/>
        <v>28092</v>
      </c>
    </row>
    <row r="33" spans="1:3" x14ac:dyDescent="0.2">
      <c r="A33" t="s">
        <v>84</v>
      </c>
      <c r="B33" t="str">
        <f t="shared" si="0"/>
        <v>sa28156</v>
      </c>
      <c r="C33" t="str">
        <f t="shared" si="1"/>
        <v>28156</v>
      </c>
    </row>
    <row r="34" spans="1:3" x14ac:dyDescent="0.2">
      <c r="A34" t="s">
        <v>85</v>
      </c>
      <c r="B34" t="str">
        <f t="shared" si="0"/>
        <v>sa28192</v>
      </c>
      <c r="C34" t="str">
        <f t="shared" si="1"/>
        <v>28192</v>
      </c>
    </row>
    <row r="35" spans="1:3" x14ac:dyDescent="0.2">
      <c r="A35" t="s">
        <v>86</v>
      </c>
      <c r="B35" t="str">
        <f t="shared" si="0"/>
        <v>sa28435</v>
      </c>
      <c r="C35" t="str">
        <f t="shared" si="1"/>
        <v>28435</v>
      </c>
    </row>
    <row r="36" spans="1:3" x14ac:dyDescent="0.2">
      <c r="A36" t="s">
        <v>87</v>
      </c>
      <c r="B36" t="str">
        <f t="shared" si="0"/>
        <v>sa28438</v>
      </c>
      <c r="C36" t="str">
        <f t="shared" si="1"/>
        <v>28438</v>
      </c>
    </row>
    <row r="37" spans="1:3" x14ac:dyDescent="0.2">
      <c r="A37" t="s">
        <v>88</v>
      </c>
      <c r="B37" t="str">
        <f t="shared" si="0"/>
        <v>sa28665</v>
      </c>
      <c r="C37" t="str">
        <f t="shared" si="1"/>
        <v>28665</v>
      </c>
    </row>
    <row r="38" spans="1:3" x14ac:dyDescent="0.2">
      <c r="A38" t="s">
        <v>89</v>
      </c>
      <c r="B38" t="str">
        <f t="shared" si="0"/>
        <v>sa28845</v>
      </c>
      <c r="C38" t="str">
        <f t="shared" si="1"/>
        <v>28845</v>
      </c>
    </row>
    <row r="39" spans="1:3" x14ac:dyDescent="0.2">
      <c r="A39" t="s">
        <v>90</v>
      </c>
      <c r="B39" t="str">
        <f t="shared" si="0"/>
        <v>sa28969</v>
      </c>
      <c r="C39" t="str">
        <f t="shared" si="1"/>
        <v>28969</v>
      </c>
    </row>
    <row r="40" spans="1:3" x14ac:dyDescent="0.2">
      <c r="A40" t="s">
        <v>91</v>
      </c>
      <c r="B40" t="str">
        <f t="shared" si="0"/>
        <v>sa29001</v>
      </c>
      <c r="C40" t="str">
        <f t="shared" si="1"/>
        <v>29001</v>
      </c>
    </row>
    <row r="41" spans="1:3" x14ac:dyDescent="0.2">
      <c r="A41" t="s">
        <v>92</v>
      </c>
      <c r="B41" t="str">
        <f t="shared" si="0"/>
        <v>sa29028</v>
      </c>
      <c r="C41" t="str">
        <f t="shared" si="1"/>
        <v>29028</v>
      </c>
    </row>
    <row r="42" spans="1:3" x14ac:dyDescent="0.2">
      <c r="A42" t="s">
        <v>93</v>
      </c>
      <c r="B42" t="str">
        <f t="shared" si="0"/>
        <v>sa29119</v>
      </c>
      <c r="C42" t="str">
        <f t="shared" si="1"/>
        <v>29119</v>
      </c>
    </row>
    <row r="43" spans="1:3" x14ac:dyDescent="0.2">
      <c r="A43" t="s">
        <v>94</v>
      </c>
      <c r="B43" t="str">
        <f t="shared" si="0"/>
        <v>sa29606</v>
      </c>
      <c r="C43" t="str">
        <f t="shared" si="1"/>
        <v>29606</v>
      </c>
    </row>
    <row r="44" spans="1:3" x14ac:dyDescent="0.2">
      <c r="A44" t="s">
        <v>95</v>
      </c>
      <c r="B44" t="str">
        <f t="shared" si="0"/>
        <v>sa29706</v>
      </c>
      <c r="C44" t="str">
        <f t="shared" si="1"/>
        <v>29706</v>
      </c>
    </row>
    <row r="45" spans="1:3" x14ac:dyDescent="0.2">
      <c r="A45" t="s">
        <v>96</v>
      </c>
      <c r="B45" t="str">
        <f t="shared" si="0"/>
        <v>sa29729</v>
      </c>
      <c r="C45" t="str">
        <f t="shared" si="1"/>
        <v>29729</v>
      </c>
    </row>
    <row r="46" spans="1:3" x14ac:dyDescent="0.2">
      <c r="A46" t="s">
        <v>97</v>
      </c>
      <c r="B46" t="str">
        <f t="shared" si="0"/>
        <v>sa297291</v>
      </c>
      <c r="C46" t="str">
        <f t="shared" si="1"/>
        <v>297291</v>
      </c>
    </row>
    <row r="47" spans="1:3" x14ac:dyDescent="0.2">
      <c r="A47" t="s">
        <v>98</v>
      </c>
      <c r="B47" t="str">
        <f t="shared" si="0"/>
        <v>sa29775</v>
      </c>
      <c r="C47" t="str">
        <f t="shared" si="1"/>
        <v>29775</v>
      </c>
    </row>
    <row r="48" spans="1:3" x14ac:dyDescent="0.2">
      <c r="A48" t="s">
        <v>99</v>
      </c>
      <c r="B48" t="str">
        <f t="shared" si="0"/>
        <v>sa29826</v>
      </c>
      <c r="C48" t="str">
        <f t="shared" si="1"/>
        <v>29826</v>
      </c>
    </row>
    <row r="49" spans="1:3" x14ac:dyDescent="0.2">
      <c r="A49" t="s">
        <v>100</v>
      </c>
      <c r="B49" t="str">
        <f t="shared" si="0"/>
        <v>sa29874</v>
      </c>
      <c r="C49" t="str">
        <f t="shared" si="1"/>
        <v>29874</v>
      </c>
    </row>
    <row r="50" spans="1:3" x14ac:dyDescent="0.2">
      <c r="A50" t="s">
        <v>101</v>
      </c>
      <c r="B50" t="str">
        <f t="shared" si="0"/>
        <v>sa30296</v>
      </c>
      <c r="C50" t="str">
        <f t="shared" si="1"/>
        <v>30296</v>
      </c>
    </row>
    <row r="51" spans="1:3" x14ac:dyDescent="0.2">
      <c r="A51" t="s">
        <v>102</v>
      </c>
      <c r="B51" t="str">
        <f t="shared" si="0"/>
        <v>sa30317</v>
      </c>
      <c r="C51" t="str">
        <f t="shared" si="1"/>
        <v>30317</v>
      </c>
    </row>
    <row r="52" spans="1:3" x14ac:dyDescent="0.2">
      <c r="A52" t="s">
        <v>103</v>
      </c>
      <c r="B52" t="str">
        <f t="shared" si="0"/>
        <v>sa303171</v>
      </c>
      <c r="C52" t="str">
        <f t="shared" si="1"/>
        <v>303171</v>
      </c>
    </row>
    <row r="53" spans="1:3" x14ac:dyDescent="0.2">
      <c r="A53" t="s">
        <v>104</v>
      </c>
      <c r="B53" t="str">
        <f t="shared" si="0"/>
        <v>sa30705</v>
      </c>
      <c r="C53" t="str">
        <f t="shared" si="1"/>
        <v>30705</v>
      </c>
    </row>
    <row r="54" spans="1:3" x14ac:dyDescent="0.2">
      <c r="A54" t="s">
        <v>105</v>
      </c>
      <c r="B54" t="str">
        <f t="shared" si="0"/>
        <v>sa30791</v>
      </c>
      <c r="C54" t="str">
        <f t="shared" si="1"/>
        <v>30791</v>
      </c>
    </row>
    <row r="55" spans="1:3" x14ac:dyDescent="0.2">
      <c r="A55" t="s">
        <v>106</v>
      </c>
      <c r="B55" t="str">
        <f t="shared" si="0"/>
        <v>sa31219</v>
      </c>
      <c r="C55" t="str">
        <f t="shared" si="1"/>
        <v>31219</v>
      </c>
    </row>
    <row r="56" spans="1:3" x14ac:dyDescent="0.2">
      <c r="A56" t="s">
        <v>107</v>
      </c>
      <c r="B56" t="str">
        <f t="shared" si="0"/>
        <v>sa31229</v>
      </c>
      <c r="C56" t="str">
        <f t="shared" si="1"/>
        <v>31229</v>
      </c>
    </row>
    <row r="57" spans="1:3" x14ac:dyDescent="0.2">
      <c r="A57" t="s">
        <v>108</v>
      </c>
      <c r="B57" t="str">
        <f t="shared" si="0"/>
        <v>sa31230</v>
      </c>
      <c r="C57" t="str">
        <f t="shared" si="1"/>
        <v>31230</v>
      </c>
    </row>
    <row r="58" spans="1:3" x14ac:dyDescent="0.2">
      <c r="A58" t="s">
        <v>109</v>
      </c>
      <c r="B58" t="str">
        <f t="shared" si="0"/>
        <v>sa31346</v>
      </c>
      <c r="C58" t="str">
        <f t="shared" si="1"/>
        <v>31346</v>
      </c>
    </row>
    <row r="59" spans="1:3" x14ac:dyDescent="0.2">
      <c r="A59" t="s">
        <v>110</v>
      </c>
      <c r="B59" t="str">
        <f t="shared" si="0"/>
        <v>sa31687</v>
      </c>
      <c r="C59" t="str">
        <f t="shared" si="1"/>
        <v>31687</v>
      </c>
    </row>
    <row r="60" spans="1:3" x14ac:dyDescent="0.2">
      <c r="A60" t="s">
        <v>111</v>
      </c>
      <c r="B60" t="str">
        <f t="shared" si="0"/>
        <v>sa31729</v>
      </c>
      <c r="C60" t="str">
        <f t="shared" si="1"/>
        <v>31729</v>
      </c>
    </row>
    <row r="61" spans="1:3" x14ac:dyDescent="0.2">
      <c r="A61" t="s">
        <v>112</v>
      </c>
      <c r="B61" t="str">
        <f t="shared" si="0"/>
        <v>sa31851</v>
      </c>
      <c r="C61" t="str">
        <f t="shared" si="1"/>
        <v>31851</v>
      </c>
    </row>
    <row r="62" spans="1:3" x14ac:dyDescent="0.2">
      <c r="A62" t="s">
        <v>113</v>
      </c>
      <c r="B62" t="str">
        <f t="shared" si="0"/>
        <v>sa32021</v>
      </c>
      <c r="C62" t="str">
        <f t="shared" si="1"/>
        <v>32021</v>
      </c>
    </row>
    <row r="63" spans="1:3" x14ac:dyDescent="0.2">
      <c r="A63" t="s">
        <v>114</v>
      </c>
      <c r="B63" t="str">
        <f t="shared" si="0"/>
        <v>sa32037</v>
      </c>
      <c r="C63" t="str">
        <f t="shared" si="1"/>
        <v>32037</v>
      </c>
    </row>
    <row r="64" spans="1:3" x14ac:dyDescent="0.2">
      <c r="A64" t="s">
        <v>115</v>
      </c>
      <c r="B64" t="str">
        <f t="shared" si="0"/>
        <v>sa32309</v>
      </c>
      <c r="C64" t="str">
        <f t="shared" si="1"/>
        <v>32309</v>
      </c>
    </row>
    <row r="65" spans="1:3" x14ac:dyDescent="0.2">
      <c r="A65" t="s">
        <v>116</v>
      </c>
      <c r="B65" t="str">
        <f t="shared" si="0"/>
        <v>sa32829</v>
      </c>
      <c r="C65" t="str">
        <f t="shared" si="1"/>
        <v>32829</v>
      </c>
    </row>
    <row r="66" spans="1:3" x14ac:dyDescent="0.2">
      <c r="A66" t="s">
        <v>117</v>
      </c>
      <c r="B66" t="str">
        <f t="shared" ref="B66:B129" si="2">LEFT(A66,LEN(A66)-4)</f>
        <v>sa32866</v>
      </c>
      <c r="C66" t="str">
        <f t="shared" ref="C66:C129" si="3">REPLACE(B66,1,2,"")</f>
        <v>32866</v>
      </c>
    </row>
    <row r="67" spans="1:3" x14ac:dyDescent="0.2">
      <c r="A67" t="s">
        <v>118</v>
      </c>
      <c r="B67" t="str">
        <f t="shared" si="2"/>
        <v>sa33077</v>
      </c>
      <c r="C67" t="str">
        <f t="shared" si="3"/>
        <v>33077</v>
      </c>
    </row>
    <row r="68" spans="1:3" x14ac:dyDescent="0.2">
      <c r="A68" t="s">
        <v>119</v>
      </c>
      <c r="B68" t="str">
        <f t="shared" si="2"/>
        <v>sa33092</v>
      </c>
      <c r="C68" t="str">
        <f t="shared" si="3"/>
        <v>33092</v>
      </c>
    </row>
    <row r="69" spans="1:3" x14ac:dyDescent="0.2">
      <c r="A69" t="s">
        <v>120</v>
      </c>
      <c r="B69" t="str">
        <f t="shared" si="2"/>
        <v>sa33099</v>
      </c>
      <c r="C69" t="str">
        <f t="shared" si="3"/>
        <v>33099</v>
      </c>
    </row>
    <row r="70" spans="1:3" x14ac:dyDescent="0.2">
      <c r="A70" t="s">
        <v>121</v>
      </c>
      <c r="B70" t="str">
        <f t="shared" si="2"/>
        <v>sa33151</v>
      </c>
      <c r="C70" t="str">
        <f t="shared" si="3"/>
        <v>33151</v>
      </c>
    </row>
    <row r="71" spans="1:3" x14ac:dyDescent="0.2">
      <c r="A71" t="s">
        <v>122</v>
      </c>
      <c r="B71" t="str">
        <f t="shared" si="2"/>
        <v>sa33221</v>
      </c>
      <c r="C71" t="str">
        <f t="shared" si="3"/>
        <v>33221</v>
      </c>
    </row>
    <row r="72" spans="1:3" x14ac:dyDescent="0.2">
      <c r="A72" t="s">
        <v>123</v>
      </c>
      <c r="B72" t="str">
        <f t="shared" si="2"/>
        <v>sa33222</v>
      </c>
      <c r="C72" t="str">
        <f t="shared" si="3"/>
        <v>33222</v>
      </c>
    </row>
    <row r="73" spans="1:3" x14ac:dyDescent="0.2">
      <c r="A73" t="s">
        <v>124</v>
      </c>
      <c r="B73" t="str">
        <f t="shared" si="2"/>
        <v>sa33324</v>
      </c>
      <c r="C73" t="str">
        <f t="shared" si="3"/>
        <v>33324</v>
      </c>
    </row>
    <row r="74" spans="1:3" x14ac:dyDescent="0.2">
      <c r="A74" t="s">
        <v>125</v>
      </c>
      <c r="B74" t="str">
        <f t="shared" si="2"/>
        <v>sa33364</v>
      </c>
      <c r="C74" t="str">
        <f t="shared" si="3"/>
        <v>33364</v>
      </c>
    </row>
    <row r="75" spans="1:3" x14ac:dyDescent="0.2">
      <c r="A75" t="s">
        <v>126</v>
      </c>
      <c r="B75" t="str">
        <f t="shared" si="2"/>
        <v>sa33386</v>
      </c>
      <c r="C75" t="str">
        <f t="shared" si="3"/>
        <v>33386</v>
      </c>
    </row>
    <row r="76" spans="1:3" x14ac:dyDescent="0.2">
      <c r="A76" t="s">
        <v>127</v>
      </c>
      <c r="B76" t="str">
        <f t="shared" si="2"/>
        <v>sa33420</v>
      </c>
      <c r="C76" t="str">
        <f t="shared" si="3"/>
        <v>33420</v>
      </c>
    </row>
    <row r="77" spans="1:3" x14ac:dyDescent="0.2">
      <c r="A77" t="s">
        <v>128</v>
      </c>
      <c r="B77" t="str">
        <f t="shared" si="2"/>
        <v>sa33438</v>
      </c>
      <c r="C77" t="str">
        <f t="shared" si="3"/>
        <v>33438</v>
      </c>
    </row>
    <row r="78" spans="1:3" x14ac:dyDescent="0.2">
      <c r="A78" t="s">
        <v>129</v>
      </c>
      <c r="B78" t="str">
        <f t="shared" si="2"/>
        <v>sa33473</v>
      </c>
      <c r="C78" t="str">
        <f t="shared" si="3"/>
        <v>33473</v>
      </c>
    </row>
    <row r="79" spans="1:3" x14ac:dyDescent="0.2">
      <c r="A79" t="s">
        <v>130</v>
      </c>
      <c r="B79" t="str">
        <f t="shared" si="2"/>
        <v>sa33641</v>
      </c>
      <c r="C79" t="str">
        <f t="shared" si="3"/>
        <v>33641</v>
      </c>
    </row>
    <row r="80" spans="1:3" x14ac:dyDescent="0.2">
      <c r="A80" t="s">
        <v>131</v>
      </c>
      <c r="B80" t="str">
        <f t="shared" si="2"/>
        <v>sa33656</v>
      </c>
      <c r="C80" t="str">
        <f t="shared" si="3"/>
        <v>33656</v>
      </c>
    </row>
    <row r="81" spans="1:3" x14ac:dyDescent="0.2">
      <c r="A81" t="s">
        <v>132</v>
      </c>
      <c r="B81" t="str">
        <f t="shared" si="2"/>
        <v>sa33671</v>
      </c>
      <c r="C81" t="str">
        <f t="shared" si="3"/>
        <v>33671</v>
      </c>
    </row>
    <row r="82" spans="1:3" x14ac:dyDescent="0.2">
      <c r="A82" t="s">
        <v>133</v>
      </c>
      <c r="B82" t="str">
        <f t="shared" si="2"/>
        <v>sa33807</v>
      </c>
      <c r="C82" t="str">
        <f t="shared" si="3"/>
        <v>33807</v>
      </c>
    </row>
    <row r="83" spans="1:3" x14ac:dyDescent="0.2">
      <c r="A83" t="s">
        <v>134</v>
      </c>
      <c r="B83" t="str">
        <f t="shared" si="2"/>
        <v>sa33869</v>
      </c>
      <c r="C83" t="str">
        <f t="shared" si="3"/>
        <v>33869</v>
      </c>
    </row>
    <row r="84" spans="1:3" x14ac:dyDescent="0.2">
      <c r="A84" t="s">
        <v>135</v>
      </c>
      <c r="B84" t="str">
        <f t="shared" si="2"/>
        <v>sa34031</v>
      </c>
      <c r="C84" t="str">
        <f t="shared" si="3"/>
        <v>34031</v>
      </c>
    </row>
    <row r="85" spans="1:3" x14ac:dyDescent="0.2">
      <c r="A85" t="s">
        <v>136</v>
      </c>
      <c r="B85" t="str">
        <f t="shared" si="2"/>
        <v>sa34166</v>
      </c>
      <c r="C85" t="str">
        <f t="shared" si="3"/>
        <v>34166</v>
      </c>
    </row>
    <row r="86" spans="1:3" x14ac:dyDescent="0.2">
      <c r="A86" t="s">
        <v>137</v>
      </c>
      <c r="B86" t="str">
        <f t="shared" si="2"/>
        <v>sa34188</v>
      </c>
      <c r="C86" t="str">
        <f t="shared" si="3"/>
        <v>34188</v>
      </c>
    </row>
    <row r="87" spans="1:3" x14ac:dyDescent="0.2">
      <c r="A87" t="s">
        <v>14</v>
      </c>
      <c r="B87" t="str">
        <f t="shared" si="2"/>
        <v>sa34199</v>
      </c>
      <c r="C87" t="str">
        <f t="shared" si="3"/>
        <v>34199</v>
      </c>
    </row>
    <row r="88" spans="1:3" x14ac:dyDescent="0.2">
      <c r="A88" t="s">
        <v>138</v>
      </c>
      <c r="B88" t="str">
        <f t="shared" si="2"/>
        <v>sa34290</v>
      </c>
      <c r="C88" t="str">
        <f t="shared" si="3"/>
        <v>34290</v>
      </c>
    </row>
    <row r="89" spans="1:3" x14ac:dyDescent="0.2">
      <c r="A89" t="s">
        <v>139</v>
      </c>
      <c r="B89" t="str">
        <f t="shared" si="2"/>
        <v>sa34665</v>
      </c>
      <c r="C89" t="str">
        <f t="shared" si="3"/>
        <v>34665</v>
      </c>
    </row>
    <row r="90" spans="1:3" x14ac:dyDescent="0.2">
      <c r="A90" t="s">
        <v>140</v>
      </c>
      <c r="B90" t="str">
        <f t="shared" si="2"/>
        <v>sa34708</v>
      </c>
      <c r="C90" t="str">
        <f t="shared" si="3"/>
        <v>34708</v>
      </c>
    </row>
    <row r="91" spans="1:3" x14ac:dyDescent="0.2">
      <c r="A91" t="s">
        <v>141</v>
      </c>
      <c r="B91" t="str">
        <f t="shared" si="2"/>
        <v>sa34732</v>
      </c>
      <c r="C91" t="str">
        <f t="shared" si="3"/>
        <v>34732</v>
      </c>
    </row>
    <row r="92" spans="1:3" x14ac:dyDescent="0.2">
      <c r="A92" t="s">
        <v>142</v>
      </c>
      <c r="B92" t="str">
        <f t="shared" si="2"/>
        <v>sa34809</v>
      </c>
      <c r="C92" t="str">
        <f t="shared" si="3"/>
        <v>34809</v>
      </c>
    </row>
    <row r="93" spans="1:3" x14ac:dyDescent="0.2">
      <c r="A93" t="s">
        <v>143</v>
      </c>
      <c r="B93" t="str">
        <f t="shared" si="2"/>
        <v>sa34845</v>
      </c>
      <c r="C93" t="str">
        <f t="shared" si="3"/>
        <v>34845</v>
      </c>
    </row>
    <row r="94" spans="1:3" x14ac:dyDescent="0.2">
      <c r="A94" t="s">
        <v>144</v>
      </c>
      <c r="B94" t="str">
        <f t="shared" si="2"/>
        <v>sa34932</v>
      </c>
      <c r="C94" t="str">
        <f t="shared" si="3"/>
        <v>34932</v>
      </c>
    </row>
    <row r="95" spans="1:3" x14ac:dyDescent="0.2">
      <c r="A95" t="s">
        <v>145</v>
      </c>
      <c r="B95" t="str">
        <f t="shared" si="2"/>
        <v>sa35000</v>
      </c>
      <c r="C95" t="str">
        <f t="shared" si="3"/>
        <v>35000</v>
      </c>
    </row>
    <row r="96" spans="1:3" x14ac:dyDescent="0.2">
      <c r="A96" t="s">
        <v>146</v>
      </c>
      <c r="B96" t="str">
        <f t="shared" si="2"/>
        <v>sa35027</v>
      </c>
      <c r="C96" t="str">
        <f t="shared" si="3"/>
        <v>35027</v>
      </c>
    </row>
    <row r="97" spans="1:3" x14ac:dyDescent="0.2">
      <c r="A97" t="s">
        <v>147</v>
      </c>
      <c r="B97" t="str">
        <f t="shared" si="2"/>
        <v>sa35028</v>
      </c>
      <c r="C97" t="str">
        <f t="shared" si="3"/>
        <v>35028</v>
      </c>
    </row>
    <row r="98" spans="1:3" x14ac:dyDescent="0.2">
      <c r="A98" t="s">
        <v>148</v>
      </c>
      <c r="B98" t="str">
        <f t="shared" si="2"/>
        <v>sa35029</v>
      </c>
      <c r="C98" t="str">
        <f t="shared" si="3"/>
        <v>35029</v>
      </c>
    </row>
    <row r="99" spans="1:3" x14ac:dyDescent="0.2">
      <c r="A99" t="s">
        <v>149</v>
      </c>
      <c r="B99" t="str">
        <f t="shared" si="2"/>
        <v>sa35060</v>
      </c>
      <c r="C99" t="str">
        <f t="shared" si="3"/>
        <v>35060</v>
      </c>
    </row>
    <row r="100" spans="1:3" x14ac:dyDescent="0.2">
      <c r="A100" t="s">
        <v>150</v>
      </c>
      <c r="B100" t="str">
        <f t="shared" si="2"/>
        <v>sa35233</v>
      </c>
      <c r="C100" t="str">
        <f t="shared" si="3"/>
        <v>35233</v>
      </c>
    </row>
    <row r="101" spans="1:3" x14ac:dyDescent="0.2">
      <c r="A101" t="s">
        <v>151</v>
      </c>
      <c r="B101" t="str">
        <f t="shared" si="2"/>
        <v>sa35562</v>
      </c>
      <c r="C101" t="str">
        <f t="shared" si="3"/>
        <v>35562</v>
      </c>
    </row>
    <row r="102" spans="1:3" x14ac:dyDescent="0.2">
      <c r="A102" t="s">
        <v>152</v>
      </c>
      <c r="B102" t="str">
        <f t="shared" si="2"/>
        <v>sa35834</v>
      </c>
      <c r="C102" t="str">
        <f t="shared" si="3"/>
        <v>35834</v>
      </c>
    </row>
    <row r="103" spans="1:3" x14ac:dyDescent="0.2">
      <c r="A103" t="s">
        <v>153</v>
      </c>
      <c r="B103" t="str">
        <f t="shared" si="2"/>
        <v>sa35913</v>
      </c>
      <c r="C103" t="str">
        <f t="shared" si="3"/>
        <v>35913</v>
      </c>
    </row>
    <row r="104" spans="1:3" x14ac:dyDescent="0.2">
      <c r="A104" t="s">
        <v>154</v>
      </c>
      <c r="B104" t="str">
        <f t="shared" si="2"/>
        <v>sa35949</v>
      </c>
      <c r="C104" t="str">
        <f t="shared" si="3"/>
        <v>35949</v>
      </c>
    </row>
    <row r="105" spans="1:3" x14ac:dyDescent="0.2">
      <c r="A105" t="s">
        <v>155</v>
      </c>
      <c r="B105" t="str">
        <f t="shared" si="2"/>
        <v>sa36132</v>
      </c>
      <c r="C105" t="str">
        <f t="shared" si="3"/>
        <v>36132</v>
      </c>
    </row>
    <row r="106" spans="1:3" x14ac:dyDescent="0.2">
      <c r="A106" t="s">
        <v>156</v>
      </c>
      <c r="B106" t="str">
        <f t="shared" si="2"/>
        <v>sa36234</v>
      </c>
      <c r="C106" t="str">
        <f t="shared" si="3"/>
        <v>36234</v>
      </c>
    </row>
    <row r="107" spans="1:3" x14ac:dyDescent="0.2">
      <c r="A107" t="s">
        <v>157</v>
      </c>
      <c r="B107" t="str">
        <f t="shared" si="2"/>
        <v>sa36601</v>
      </c>
      <c r="C107" t="str">
        <f t="shared" si="3"/>
        <v>36601</v>
      </c>
    </row>
    <row r="108" spans="1:3" x14ac:dyDescent="0.2">
      <c r="A108" t="s">
        <v>158</v>
      </c>
      <c r="B108" t="str">
        <f t="shared" si="2"/>
        <v>sa36703</v>
      </c>
      <c r="C108" t="str">
        <f t="shared" si="3"/>
        <v>36703</v>
      </c>
    </row>
    <row r="109" spans="1:3" x14ac:dyDescent="0.2">
      <c r="A109" t="s">
        <v>159</v>
      </c>
      <c r="B109" t="str">
        <f t="shared" si="2"/>
        <v>sa36918</v>
      </c>
      <c r="C109" t="str">
        <f t="shared" si="3"/>
        <v>36918</v>
      </c>
    </row>
    <row r="110" spans="1:3" x14ac:dyDescent="0.2">
      <c r="A110" t="s">
        <v>160</v>
      </c>
      <c r="B110" t="str">
        <f t="shared" si="2"/>
        <v>sa37558</v>
      </c>
      <c r="C110" t="str">
        <f t="shared" si="3"/>
        <v>37558</v>
      </c>
    </row>
    <row r="111" spans="1:3" x14ac:dyDescent="0.2">
      <c r="A111" t="s">
        <v>161</v>
      </c>
      <c r="B111" t="str">
        <f t="shared" si="2"/>
        <v>sa37682</v>
      </c>
      <c r="C111" t="str">
        <f t="shared" si="3"/>
        <v>37682</v>
      </c>
    </row>
    <row r="112" spans="1:3" x14ac:dyDescent="0.2">
      <c r="A112" t="s">
        <v>162</v>
      </c>
      <c r="B112" t="str">
        <f t="shared" si="2"/>
        <v>sa37685</v>
      </c>
      <c r="C112" t="str">
        <f t="shared" si="3"/>
        <v>37685</v>
      </c>
    </row>
    <row r="113" spans="1:3" x14ac:dyDescent="0.2">
      <c r="A113" t="s">
        <v>163</v>
      </c>
      <c r="B113" t="str">
        <f t="shared" si="2"/>
        <v>sa37812</v>
      </c>
      <c r="C113" t="str">
        <f t="shared" si="3"/>
        <v>37812</v>
      </c>
    </row>
    <row r="114" spans="1:3" x14ac:dyDescent="0.2">
      <c r="A114" t="s">
        <v>164</v>
      </c>
      <c r="B114" t="str">
        <f t="shared" si="2"/>
        <v>sa37860</v>
      </c>
      <c r="C114" t="str">
        <f t="shared" si="3"/>
        <v>37860</v>
      </c>
    </row>
    <row r="115" spans="1:3" x14ac:dyDescent="0.2">
      <c r="A115" t="s">
        <v>165</v>
      </c>
      <c r="B115" t="str">
        <f t="shared" si="2"/>
        <v>sa37864</v>
      </c>
      <c r="C115" t="str">
        <f t="shared" si="3"/>
        <v>37864</v>
      </c>
    </row>
    <row r="116" spans="1:3" x14ac:dyDescent="0.2">
      <c r="A116" t="s">
        <v>166</v>
      </c>
      <c r="B116" t="str">
        <f t="shared" si="2"/>
        <v>sa38025</v>
      </c>
      <c r="C116" t="str">
        <f t="shared" si="3"/>
        <v>38025</v>
      </c>
    </row>
    <row r="117" spans="1:3" x14ac:dyDescent="0.2">
      <c r="A117" t="s">
        <v>167</v>
      </c>
      <c r="B117" t="str">
        <f t="shared" si="2"/>
        <v>sa38348</v>
      </c>
      <c r="C117" t="str">
        <f t="shared" si="3"/>
        <v>38348</v>
      </c>
    </row>
    <row r="118" spans="1:3" x14ac:dyDescent="0.2">
      <c r="A118" t="s">
        <v>168</v>
      </c>
      <c r="B118" t="str">
        <f t="shared" si="2"/>
        <v>sa38626</v>
      </c>
      <c r="C118" t="str">
        <f t="shared" si="3"/>
        <v>38626</v>
      </c>
    </row>
    <row r="119" spans="1:3" x14ac:dyDescent="0.2">
      <c r="A119" t="s">
        <v>169</v>
      </c>
      <c r="B119" t="str">
        <f t="shared" si="2"/>
        <v>sa38690</v>
      </c>
      <c r="C119" t="str">
        <f t="shared" si="3"/>
        <v>38690</v>
      </c>
    </row>
    <row r="120" spans="1:3" x14ac:dyDescent="0.2">
      <c r="A120" t="s">
        <v>170</v>
      </c>
      <c r="B120" t="str">
        <f t="shared" si="2"/>
        <v>sa39089</v>
      </c>
      <c r="C120" t="str">
        <f t="shared" si="3"/>
        <v>39089</v>
      </c>
    </row>
    <row r="121" spans="1:3" x14ac:dyDescent="0.2">
      <c r="A121" t="s">
        <v>171</v>
      </c>
      <c r="B121" t="str">
        <f t="shared" si="2"/>
        <v>sa39090</v>
      </c>
      <c r="C121" t="str">
        <f t="shared" si="3"/>
        <v>39090</v>
      </c>
    </row>
    <row r="122" spans="1:3" x14ac:dyDescent="0.2">
      <c r="A122" t="s">
        <v>172</v>
      </c>
      <c r="B122" t="str">
        <f t="shared" si="2"/>
        <v>sa39518</v>
      </c>
      <c r="C122" t="str">
        <f t="shared" si="3"/>
        <v>39518</v>
      </c>
    </row>
    <row r="123" spans="1:3" x14ac:dyDescent="0.2">
      <c r="A123" t="s">
        <v>173</v>
      </c>
      <c r="B123" t="str">
        <f t="shared" si="2"/>
        <v>sa40720</v>
      </c>
      <c r="C123" t="str">
        <f t="shared" si="3"/>
        <v>40720</v>
      </c>
    </row>
    <row r="124" spans="1:3" x14ac:dyDescent="0.2">
      <c r="A124" t="s">
        <v>174</v>
      </c>
      <c r="B124" t="str">
        <f t="shared" si="2"/>
        <v>sa41065</v>
      </c>
      <c r="C124" t="str">
        <f t="shared" si="3"/>
        <v>41065</v>
      </c>
    </row>
    <row r="125" spans="1:3" x14ac:dyDescent="0.2">
      <c r="A125" t="s">
        <v>17</v>
      </c>
      <c r="B125" t="str">
        <f t="shared" si="2"/>
        <v>sa41175</v>
      </c>
      <c r="C125" t="str">
        <f t="shared" si="3"/>
        <v>41175</v>
      </c>
    </row>
    <row r="126" spans="1:3" x14ac:dyDescent="0.2">
      <c r="A126" t="s">
        <v>175</v>
      </c>
      <c r="B126" t="str">
        <f t="shared" si="2"/>
        <v>sa41416</v>
      </c>
      <c r="C126" t="str">
        <f t="shared" si="3"/>
        <v>41416</v>
      </c>
    </row>
    <row r="127" spans="1:3" x14ac:dyDescent="0.2">
      <c r="A127" t="s">
        <v>176</v>
      </c>
      <c r="B127" t="str">
        <f t="shared" si="2"/>
        <v>sa43404</v>
      </c>
      <c r="C127" t="str">
        <f t="shared" si="3"/>
        <v>43404</v>
      </c>
    </row>
    <row r="128" spans="1:3" x14ac:dyDescent="0.2">
      <c r="A128" t="s">
        <v>177</v>
      </c>
      <c r="B128" t="str">
        <f t="shared" si="2"/>
        <v>sa43484</v>
      </c>
      <c r="C128" t="str">
        <f t="shared" si="3"/>
        <v>43484</v>
      </c>
    </row>
    <row r="129" spans="1:3" x14ac:dyDescent="0.2">
      <c r="A129" t="s">
        <v>178</v>
      </c>
      <c r="B129" t="str">
        <f t="shared" si="2"/>
        <v>sa46203</v>
      </c>
      <c r="C129" t="str">
        <f t="shared" si="3"/>
        <v>46203</v>
      </c>
    </row>
    <row r="130" spans="1:3" x14ac:dyDescent="0.2">
      <c r="A130" t="s">
        <v>179</v>
      </c>
      <c r="B130" t="str">
        <f t="shared" ref="B130:B160" si="4">LEFT(A130,LEN(A130)-4)</f>
        <v>sa46372</v>
      </c>
      <c r="C130" t="str">
        <f t="shared" ref="C130:C160" si="5">REPLACE(B130,1,2,"")</f>
        <v>46372</v>
      </c>
    </row>
    <row r="131" spans="1:3" x14ac:dyDescent="0.2">
      <c r="A131" t="s">
        <v>180</v>
      </c>
      <c r="B131" t="str">
        <f t="shared" si="4"/>
        <v>sa46613</v>
      </c>
      <c r="C131" t="str">
        <f t="shared" si="5"/>
        <v>46613</v>
      </c>
    </row>
    <row r="132" spans="1:3" x14ac:dyDescent="0.2">
      <c r="A132" t="s">
        <v>19</v>
      </c>
      <c r="B132" t="str">
        <f t="shared" si="4"/>
        <v>sa46731</v>
      </c>
      <c r="C132" t="str">
        <f t="shared" si="5"/>
        <v>46731</v>
      </c>
    </row>
    <row r="133" spans="1:3" x14ac:dyDescent="0.2">
      <c r="A133" t="s">
        <v>181</v>
      </c>
      <c r="B133" t="str">
        <f t="shared" si="4"/>
        <v>sa46805</v>
      </c>
      <c r="C133" t="str">
        <f t="shared" si="5"/>
        <v>46805</v>
      </c>
    </row>
    <row r="134" spans="1:3" x14ac:dyDescent="0.2">
      <c r="A134" t="s">
        <v>22</v>
      </c>
      <c r="B134" t="str">
        <f t="shared" si="4"/>
        <v>sa48325</v>
      </c>
      <c r="C134" t="str">
        <f t="shared" si="5"/>
        <v>48325</v>
      </c>
    </row>
    <row r="135" spans="1:3" x14ac:dyDescent="0.2">
      <c r="A135" t="s">
        <v>182</v>
      </c>
      <c r="B135" t="str">
        <f t="shared" si="4"/>
        <v>sa48418</v>
      </c>
      <c r="C135" t="str">
        <f t="shared" si="5"/>
        <v>48418</v>
      </c>
    </row>
    <row r="136" spans="1:3" x14ac:dyDescent="0.2">
      <c r="A136" t="s">
        <v>183</v>
      </c>
      <c r="B136" t="str">
        <f t="shared" si="4"/>
        <v>sa49445</v>
      </c>
      <c r="C136" t="str">
        <f t="shared" si="5"/>
        <v>49445</v>
      </c>
    </row>
    <row r="137" spans="1:3" x14ac:dyDescent="0.2">
      <c r="A137" t="s">
        <v>184</v>
      </c>
      <c r="B137" t="str">
        <f t="shared" si="4"/>
        <v>sa49614</v>
      </c>
      <c r="C137" t="str">
        <f t="shared" si="5"/>
        <v>49614</v>
      </c>
    </row>
    <row r="138" spans="1:3" x14ac:dyDescent="0.2">
      <c r="A138" t="s">
        <v>185</v>
      </c>
      <c r="B138" t="str">
        <f t="shared" si="4"/>
        <v>sa49935</v>
      </c>
      <c r="C138" t="str">
        <f t="shared" si="5"/>
        <v>49935</v>
      </c>
    </row>
    <row r="139" spans="1:3" x14ac:dyDescent="0.2">
      <c r="A139" t="s">
        <v>25</v>
      </c>
      <c r="B139" t="str">
        <f t="shared" si="4"/>
        <v>sa50844</v>
      </c>
      <c r="C139" t="str">
        <f t="shared" si="5"/>
        <v>50844</v>
      </c>
    </row>
    <row r="140" spans="1:3" x14ac:dyDescent="0.2">
      <c r="A140" t="s">
        <v>28</v>
      </c>
      <c r="B140" t="str">
        <f t="shared" si="4"/>
        <v>sa52224</v>
      </c>
      <c r="C140" t="str">
        <f t="shared" si="5"/>
        <v>52224</v>
      </c>
    </row>
    <row r="141" spans="1:3" x14ac:dyDescent="0.2">
      <c r="A141" t="s">
        <v>31</v>
      </c>
      <c r="B141" t="str">
        <f t="shared" si="4"/>
        <v>sa52732</v>
      </c>
      <c r="C141" t="str">
        <f t="shared" si="5"/>
        <v>52732</v>
      </c>
    </row>
    <row r="142" spans="1:3" x14ac:dyDescent="0.2">
      <c r="A142" t="s">
        <v>34</v>
      </c>
      <c r="B142" t="str">
        <f t="shared" si="4"/>
        <v>sa53135</v>
      </c>
      <c r="C142" t="str">
        <f t="shared" si="5"/>
        <v>53135</v>
      </c>
    </row>
    <row r="143" spans="1:3" x14ac:dyDescent="0.2">
      <c r="A143" t="s">
        <v>37</v>
      </c>
      <c r="B143" t="str">
        <f t="shared" si="4"/>
        <v>sa53925</v>
      </c>
      <c r="C143" t="str">
        <f t="shared" si="5"/>
        <v>53925</v>
      </c>
    </row>
    <row r="144" spans="1:3" x14ac:dyDescent="0.2">
      <c r="A144" t="s">
        <v>41</v>
      </c>
      <c r="B144" t="str">
        <f t="shared" si="4"/>
        <v>sa54472</v>
      </c>
      <c r="C144" t="str">
        <f t="shared" si="5"/>
        <v>54472</v>
      </c>
    </row>
    <row r="145" spans="1:3" x14ac:dyDescent="0.2">
      <c r="A145" t="s">
        <v>44</v>
      </c>
      <c r="B145" t="str">
        <f t="shared" si="4"/>
        <v>sa54668</v>
      </c>
      <c r="C145" t="str">
        <f t="shared" si="5"/>
        <v>54668</v>
      </c>
    </row>
    <row r="146" spans="1:3" x14ac:dyDescent="0.2">
      <c r="A146" t="s">
        <v>186</v>
      </c>
      <c r="B146" t="str">
        <f t="shared" si="4"/>
        <v>sa54684</v>
      </c>
      <c r="C146" t="str">
        <f t="shared" si="5"/>
        <v>54684</v>
      </c>
    </row>
    <row r="147" spans="1:3" x14ac:dyDescent="0.2">
      <c r="A147" t="s">
        <v>187</v>
      </c>
      <c r="B147" t="str">
        <f t="shared" si="4"/>
        <v>sa55578</v>
      </c>
      <c r="C147" t="str">
        <f t="shared" si="5"/>
        <v>55578</v>
      </c>
    </row>
    <row r="148" spans="1:3" x14ac:dyDescent="0.2">
      <c r="A148" t="s">
        <v>188</v>
      </c>
      <c r="B148" t="str">
        <f t="shared" si="4"/>
        <v>sa56426</v>
      </c>
      <c r="C148" t="str">
        <f t="shared" si="5"/>
        <v>56426</v>
      </c>
    </row>
    <row r="149" spans="1:3" x14ac:dyDescent="0.2">
      <c r="A149" t="s">
        <v>189</v>
      </c>
      <c r="B149" t="str">
        <f t="shared" si="4"/>
        <v>sa56599</v>
      </c>
      <c r="C149" t="str">
        <f t="shared" si="5"/>
        <v>56599</v>
      </c>
    </row>
    <row r="150" spans="1:3" x14ac:dyDescent="0.2">
      <c r="A150" t="s">
        <v>190</v>
      </c>
      <c r="B150" t="str">
        <f t="shared" si="4"/>
        <v>sa57216</v>
      </c>
      <c r="C150" t="str">
        <f t="shared" si="5"/>
        <v>57216</v>
      </c>
    </row>
    <row r="151" spans="1:3" x14ac:dyDescent="0.2">
      <c r="A151" t="s">
        <v>191</v>
      </c>
      <c r="B151" t="str">
        <f t="shared" si="4"/>
        <v>sa57357</v>
      </c>
      <c r="C151" t="str">
        <f t="shared" si="5"/>
        <v>57357</v>
      </c>
    </row>
    <row r="152" spans="1:3" x14ac:dyDescent="0.2">
      <c r="A152" t="s">
        <v>192</v>
      </c>
      <c r="B152" t="str">
        <f t="shared" si="4"/>
        <v>sa57495</v>
      </c>
      <c r="C152" t="str">
        <f t="shared" si="5"/>
        <v>57495</v>
      </c>
    </row>
    <row r="153" spans="1:3" x14ac:dyDescent="0.2">
      <c r="A153" t="s">
        <v>193</v>
      </c>
      <c r="B153" t="str">
        <f t="shared" si="4"/>
        <v>sa57496</v>
      </c>
      <c r="C153" t="str">
        <f t="shared" si="5"/>
        <v>57496</v>
      </c>
    </row>
    <row r="154" spans="1:3" x14ac:dyDescent="0.2">
      <c r="A154" t="s">
        <v>194</v>
      </c>
      <c r="B154" t="str">
        <f t="shared" si="4"/>
        <v>sa57497</v>
      </c>
      <c r="C154" t="str">
        <f t="shared" si="5"/>
        <v>57497</v>
      </c>
    </row>
    <row r="155" spans="1:3" x14ac:dyDescent="0.2">
      <c r="A155" t="s">
        <v>195</v>
      </c>
      <c r="B155" t="str">
        <f t="shared" si="4"/>
        <v>sa58074</v>
      </c>
      <c r="C155" t="str">
        <f t="shared" si="5"/>
        <v>58074</v>
      </c>
    </row>
    <row r="156" spans="1:3" x14ac:dyDescent="0.2">
      <c r="A156" t="s">
        <v>196</v>
      </c>
      <c r="B156" t="str">
        <f t="shared" si="4"/>
        <v>sa58099</v>
      </c>
      <c r="C156" t="str">
        <f t="shared" si="5"/>
        <v>58099</v>
      </c>
    </row>
    <row r="157" spans="1:3" x14ac:dyDescent="0.2">
      <c r="A157" t="s">
        <v>46</v>
      </c>
      <c r="B157" t="str">
        <f t="shared" si="4"/>
        <v>sa58261</v>
      </c>
      <c r="C157" t="str">
        <f t="shared" si="5"/>
        <v>58261</v>
      </c>
    </row>
    <row r="158" spans="1:3" x14ac:dyDescent="0.2">
      <c r="A158" t="s">
        <v>197</v>
      </c>
      <c r="B158" t="str">
        <f t="shared" si="4"/>
        <v>sa59574</v>
      </c>
      <c r="C158" t="str">
        <f t="shared" si="5"/>
        <v>59574</v>
      </c>
    </row>
    <row r="159" spans="1:3" x14ac:dyDescent="0.2">
      <c r="A159" t="s">
        <v>48</v>
      </c>
      <c r="B159" t="str">
        <f t="shared" si="4"/>
        <v>sa62696</v>
      </c>
      <c r="C159" t="str">
        <f t="shared" si="5"/>
        <v>62696</v>
      </c>
    </row>
    <row r="160" spans="1:3" x14ac:dyDescent="0.2">
      <c r="A160" t="s">
        <v>50</v>
      </c>
      <c r="B160" t="str">
        <f t="shared" si="4"/>
        <v>sa63172</v>
      </c>
      <c r="C160" t="str">
        <f t="shared" si="5"/>
        <v>63172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Sheet1!corpus.eval.values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wi19m047</dc:creator>
  <cp:lastModifiedBy>wi19m047</cp:lastModifiedBy>
  <dcterms:created xsi:type="dcterms:W3CDTF">2022-07-03T13:14:26Z</dcterms:created>
  <dcterms:modified xsi:type="dcterms:W3CDTF">2022-08-07T05:21:44Z</dcterms:modified>
</cp:coreProperties>
</file>