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BA975179-81C4-4F15-AB61-82E5EF30EB03}" xr6:coauthVersionLast="47" xr6:coauthVersionMax="47" xr10:uidLastSave="{00000000-0000-0000-0000-000000000000}"/>
  <bookViews>
    <workbookView xWindow="-108" yWindow="-108" windowWidth="23256" windowHeight="12576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<sst xmlns="http://schemas.openxmlformats.org/spreadsheetml/2006/main" count="171" uniqueCount="95">
  <si>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</si>
  <si>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</si>
  <si>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</si>
  <si>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</si>
  <si>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</si>
  <si>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</si>
  <si>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</si>
  <si>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</si>
  <si>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</si>
  <si>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</si>
  <si>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</si>
  <si>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</si>
  <si>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</si>
  <si>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</si>
  <si>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</si>
  <si>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</si>
  <si>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</si>
  <si>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</si>
  <si>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</si>
  <si>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</si>
  <si>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</si>
  <si>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</si>
  <si>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</si>
  <si>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</si>
  <si>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</si>
  <si>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</si>
  <si>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</si>
  <si>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</si>
  <si>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</si>
  <si>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</si>
  <si>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</si>
  <si>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</si>
  <si>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</si>
  <si>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</si>
  <si>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</si>
  <si>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</si>
  <si>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</si>
  <si>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</si>
  <si>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</si>
  <si>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</si>
  <si>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</si>
  <si>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</si>
  <si>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</si>
  <si>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</si>
  <si>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</si>
  <si>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</si>
  <si>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</si>
  <si>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</si>
  <si>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</si>
  <si>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</si>
  <si>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</si>
  <si>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</si>
  <si>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</si>
  <si>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</si>
  <si>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</si>
  <si>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</si>
  <si>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</si>
  <si>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</si>
  <si>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</si>
  <si>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</si>
  <si>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</si>
  <si>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</si>
  <si>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</si>
  <si>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</si>
  <si>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</si>
  <si>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</si>
  <si>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</si>
  <si>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</si>
  <si>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</si>
  <si>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</si>
  <si>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</si>
  <si>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</si>
  <si>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</si>
  <si>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</si>
  <si>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</si>
  <si>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</si>
  <si>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</si>
  <si>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</si>
  <si>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</si>
  <si>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</si>
  <si>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</si>
  <si>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</si>
  <si>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</si>
  <si>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</si>
  <si>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</si>
  <si>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W II = Bauklasse 2</t>
  </si>
  <si>
    <t>Braumüllergasse 21</t>
  </si>
  <si>
    <t>gk = gekuppelte Bauweise</t>
  </si>
  <si>
    <t>Ekz = für Einkaufszentren bestimmt</t>
  </si>
  <si>
    <t>Wien</t>
  </si>
  <si>
    <t xml:space="preserve">
</t>
  </si>
  <si>
    <t>WGV II = Bauklasse 2</t>
  </si>
  <si>
    <t>G = Gärtnerische Ausgestaltung</t>
  </si>
  <si>
    <t>WGV III = Bauklasse 3</t>
  </si>
  <si>
    <t>g = geschlossene Bauweise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</si>
</sst>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tabSelected="1" workbookViewId="0">
      <selection activeCell="I4" sqref="I4"/>
    </sheetView>
  </sheetViews>
  <sheetFormatPr defaultColWidth="9" defaultRowHeight="14.4" x14ac:dyDescent="0.3"/>
  <cols>
    <col min="1" max="1" customWidth="true" width="29.5546875" collapsed="true"/>
    <col min="8" max="8" customWidth="true" width="25.33203125" collapsed="true"/>
    <col min="9" max="9" customWidth="true" width="24.5546875" collapsed="true"/>
    <col min="15" max="15" customWidth="true" width="50.77734375" collapsed="true"/>
  </cols>
  <sheetData>
    <row r="1" spans="1:15" ht="18" x14ac:dyDescent="0.35">
      <c r="A1" s="26" t="s">
        <v>78</v>
      </c>
      <c r="B1" s="27"/>
      <c r="C1" s="27"/>
      <c r="D1" s="27"/>
      <c r="E1" s="28"/>
      <c r="F1" s="20"/>
      <c r="G1" s="20"/>
      <c r="H1" s="26" t="s">
        <v>64</v>
      </c>
      <c r="I1" s="27"/>
      <c r="J1" s="27"/>
      <c r="K1" s="27"/>
      <c r="L1" s="28"/>
      <c r="O1" s="25" t="s">
        <v>84</v>
      </c>
    </row>
    <row r="2" spans="1:15" x14ac:dyDescent="0.3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74</v>
      </c>
      <c r="J2" s="19"/>
      <c r="K2" s="19"/>
      <c r="L2" s="19"/>
      <c r="O2" s="19" t="s">
        <v>91</v>
      </c>
    </row>
    <row r="3" spans="1:15" x14ac:dyDescent="0.3">
      <c r="A3" s="19" t="s">
        <v>1</v>
      </c>
      <c r="B3" s="19"/>
      <c r="C3" s="19" t="s">
        <v>77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  <c r="O3" s="19" t="s">
        <v>94</v>
      </c>
    </row>
    <row r="4" spans="1:15" x14ac:dyDescent="0.3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>
        <v>1170</v>
      </c>
      <c r="J4" s="19"/>
      <c r="K4" s="19"/>
      <c r="L4" s="19"/>
      <c r="O4" s="19" t="s">
        <v>90</v>
      </c>
    </row>
    <row r="5" spans="1:15" x14ac:dyDescent="0.3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89</v>
      </c>
      <c r="J5" s="19"/>
      <c r="K5" s="19"/>
      <c r="L5" s="19"/>
      <c r="O5" s="19" t="s">
        <v>90</v>
      </c>
    </row>
    <row r="6" spans="1:15" x14ac:dyDescent="0.3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75</v>
      </c>
      <c r="J6" s="19"/>
      <c r="K6" s="19"/>
      <c r="L6" s="19"/>
    </row>
    <row r="7" spans="1:15" x14ac:dyDescent="0.3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73</v>
      </c>
      <c r="J7" s="19"/>
      <c r="K7" s="19"/>
      <c r="L7" s="19"/>
    </row>
    <row r="8" spans="1:15" x14ac:dyDescent="0.3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5" x14ac:dyDescent="0.3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76</v>
      </c>
      <c r="J9" s="19"/>
      <c r="K9" s="19"/>
      <c r="L9" s="19"/>
    </row>
    <row r="10" spans="1:15" x14ac:dyDescent="0.3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3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5" x14ac:dyDescent="0.3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defaultColWidth="9" defaultRowHeight="14.4" x14ac:dyDescent="0.3"/>
  <cols>
    <col min="1" max="1" customWidth="true" width="31.109375" collapsed="true"/>
    <col min="2" max="3" bestFit="true" customWidth="true" width="10.6640625" collapsed="true"/>
    <col min="4" max="4" customWidth="true" width="11.88671875" collapsed="true"/>
  </cols>
  <sheetData>
    <row r="1" spans="1:7" ht="18" x14ac:dyDescent="0.3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3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3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3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3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3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/>
    </row>
    <row r="8" spans="1:7" x14ac:dyDescent="0.3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3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3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3">
      <c r="A11" s="1"/>
      <c r="B11" s="1"/>
      <c r="C11" s="1"/>
      <c r="D11" s="6"/>
      <c r="E11" s="1"/>
      <c r="F11" s="1"/>
      <c r="G11" s="1"/>
    </row>
    <row r="12" spans="1:7" x14ac:dyDescent="0.3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3">
      <c r="A13" s="1" t="s">
        <v>27</v>
      </c>
      <c r="B13" s="1"/>
      <c r="C13" s="1"/>
      <c r="D13" s="1"/>
      <c r="E13" s="1"/>
      <c r="F13" s="1"/>
      <c r="G13" s="1"/>
    </row>
    <row r="14" spans="1:7" x14ac:dyDescent="0.3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20" spans="1:7" x14ac:dyDescent="0.3">
      <c r="A20" t="s">
        <v>29</v>
      </c>
      <c r="B20" s="11">
        <v>0.2</v>
      </c>
    </row>
    <row r="21" spans="1:7" x14ac:dyDescent="0.3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0"/>
  <sheetViews>
    <sheetView workbookViewId="0">
      <selection activeCell="D7" sqref="D7"/>
    </sheetView>
  </sheetViews>
  <sheetFormatPr defaultColWidth="9" defaultRowHeight="14.4" x14ac:dyDescent="0.3"/>
  <cols>
    <col min="1" max="1" customWidth="true" width="20.77734375" collapsed="true"/>
    <col min="2" max="3" customWidth="true" width="10.77734375" collapsed="true"/>
    <col min="4" max="4" customWidth="true" width="20.77734375" collapsed="true"/>
    <col min="5" max="5" customWidth="true" width="10.77734375" collapsed="true"/>
    <col min="6" max="6" customWidth="true" width="10.77734375" collapsed="true"/>
    <col min="9" max="9" customWidth="true" width="20.77734375" collapsed="true"/>
    <col min="10" max="11" customWidth="true" width="10.77734375" collapsed="true"/>
    <col min="12" max="12" customWidth="true" width="20.77734375" collapsed="true"/>
    <col min="13" max="14" customWidth="true" width="10.77734375" collapsed="true"/>
    <col min="17" max="17" customWidth="true" width="20.77734375" collapsed="true"/>
    <col min="18" max="19" customWidth="true" width="10.77734375" collapsed="true"/>
    <col min="20" max="20" customWidth="true" width="20.77734375" collapsed="true"/>
    <col min="21" max="22" customWidth="true" width="10.77734375" collapsed="true"/>
    <col min="25" max="25" customWidth="true" width="20.77734375" collapsed="true"/>
    <col min="26" max="27" customWidth="true" width="10.77734375" collapsed="true"/>
    <col min="28" max="28" customWidth="true" width="20.77734375" collapsed="true"/>
    <col min="29" max="30" customWidth="true" width="10.77734375" collapsed="true"/>
    <col min="33" max="33" customWidth="true" width="20.77734375" collapsed="true"/>
    <col min="34" max="35" customWidth="true" width="10.77734375" collapsed="true"/>
    <col min="36" max="36" customWidth="true" width="20.77734375" collapsed="true"/>
    <col min="37" max="38" customWidth="true" width="10.77734375" collapsed="true"/>
  </cols>
  <sheetData>
    <row r="1" spans="1:38" ht="30" customHeight="1" x14ac:dyDescent="0.35">
      <c r="A1" s="29" t="s">
        <v>32</v>
      </c>
      <c r="B1" s="29"/>
      <c r="C1" s="29"/>
      <c r="D1" s="30" t="s">
        <v>33</v>
      </c>
      <c r="E1" s="31"/>
      <c r="F1" s="32"/>
      <c r="I1" s="29" t="s">
        <v>32</v>
      </c>
      <c r="J1" s="29"/>
      <c r="K1" s="29"/>
      <c r="L1" s="30" t="s">
        <v>33</v>
      </c>
      <c r="M1" s="31"/>
      <c r="N1" s="32"/>
      <c r="Q1" s="29" t="s">
        <v>32</v>
      </c>
      <c r="R1" s="29"/>
      <c r="S1" s="29"/>
      <c r="T1" s="30" t="s">
        <v>33</v>
      </c>
      <c r="U1" s="31"/>
      <c r="V1" s="32"/>
      <c r="Y1" s="29" t="s">
        <v>32</v>
      </c>
      <c r="Z1" s="29"/>
      <c r="AA1" s="29"/>
      <c r="AB1" s="30" t="s">
        <v>33</v>
      </c>
      <c r="AC1" s="31"/>
      <c r="AD1" s="32"/>
      <c r="AG1" s="29" t="s">
        <v>32</v>
      </c>
      <c r="AH1" s="29"/>
      <c r="AI1" s="29"/>
      <c r="AJ1" s="30" t="s">
        <v>33</v>
      </c>
      <c r="AK1" s="31"/>
      <c r="AL1" s="32"/>
    </row>
    <row r="2" spans="1:38" ht="30" customHeight="1" x14ac:dyDescent="0.3">
      <c r="A2" s="1" t="s">
        <v>34</v>
      </c>
      <c r="B2" s="1">
        <v>123</v>
      </c>
      <c r="C2" s="2" t="n">
        <f>$B2/$B7</f>
        <v>0.5540540540540541</v>
      </c>
      <c r="D2" s="1" t="s">
        <v>35</v>
      </c>
      <c r="E2" s="1">
        <v>234</v>
      </c>
      <c r="F2" s="2" t="n">
        <f>$E2/$E7</f>
        <v>0.22941176470588234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>
        <v>12</v>
      </c>
      <c r="S2" s="2" t="n">
        <f>$R2/$R8</f>
        <v>0.10810810810810811</v>
      </c>
      <c r="T2" s="1" t="s">
        <v>35</v>
      </c>
      <c r="U2" s="1">
        <v>23</v>
      </c>
      <c r="V2" s="2" t="n">
        <f>$U2/$U8</f>
        <v>0.0756578947368421</v>
      </c>
      <c r="Y2" s="1" t="s">
        <v>34</v>
      </c>
      <c r="Z2" s="1">
        <v>12</v>
      </c>
      <c r="AA2" s="2" t="n">
        <f>$Z2/$Z9</f>
        <v>0.10810810810810811</v>
      </c>
      <c r="AB2" s="1" t="s">
        <v>35</v>
      </c>
      <c r="AC2" s="1">
        <v>23</v>
      </c>
      <c r="AD2" s="2" t="n">
        <f>$AC2/$AC9</f>
        <v>0.06005221932114883</v>
      </c>
      <c r="AG2" s="1" t="s">
        <v>34</v>
      </c>
      <c r="AH2" s="1">
        <v>12</v>
      </c>
      <c r="AI2" s="2" t="n">
        <f>$AH2/$AH10</f>
        <v>0.10810810810810811</v>
      </c>
      <c r="AJ2" s="1" t="s">
        <v>35</v>
      </c>
      <c r="AK2" s="1">
        <v>23</v>
      </c>
      <c r="AL2" s="2" t="n">
        <f>$AK2/$AK10</f>
        <v>0.058673469387755105</v>
      </c>
    </row>
    <row r="3" spans="1:38" ht="30" customHeight="1" x14ac:dyDescent="0.3">
      <c r="A3" s="1" t="s">
        <v>36</v>
      </c>
      <c r="B3" s="16">
        <v>99</v>
      </c>
      <c r="C3" s="2" t="n">
        <f>$B3/$B7</f>
        <v>0.44594594594594594</v>
      </c>
      <c r="D3" s="13" t="s">
        <v>37</v>
      </c>
      <c r="E3" s="1">
        <v>321</v>
      </c>
      <c r="F3" s="2" t="n">
        <f>$E3/$E7</f>
        <v>0.31470588235294117</v>
      </c>
      <c r="I3" s="1" t="s">
        <v>36</v>
      </c>
      <c r="J3" s="16">
        <v>99</v>
      </c>
      <c r="K3" s="2" t="n">
        <f>$J3/$J6</f>
        <v>0.44594594594594594</v>
      </c>
      <c r="L3" s="13" t="s">
        <v>81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0.8918918918918919</v>
      </c>
      <c r="T3" s="13" t="s">
        <v>81</v>
      </c>
      <c r="U3" s="1">
        <v>22</v>
      </c>
      <c r="V3" s="2" t="n">
        <f>$U3/$U8</f>
        <v>0.07236842105263158</v>
      </c>
      <c r="Y3" s="1" t="s">
        <v>36</v>
      </c>
      <c r="Z3" s="16">
        <v>99</v>
      </c>
      <c r="AA3" s="2" t="n">
        <f>$Z3/$Z9</f>
        <v>0.8918918918918919</v>
      </c>
      <c r="AB3" s="13" t="s">
        <v>81</v>
      </c>
      <c r="AC3" s="1">
        <v>98</v>
      </c>
      <c r="AD3" s="2" t="n">
        <f>$AC3/$AC9</f>
        <v>0.2558746736292428</v>
      </c>
      <c r="AG3" s="1" t="s">
        <v>36</v>
      </c>
      <c r="AH3" s="16">
        <v>99</v>
      </c>
      <c r="AI3" s="2" t="n">
        <f>$AH3/$AH10</f>
        <v>0.8918918918918919</v>
      </c>
      <c r="AJ3" s="13" t="s">
        <v>81</v>
      </c>
      <c r="AK3" s="1">
        <v>45</v>
      </c>
      <c r="AL3" s="2" t="n">
        <f>$AK3/$AK10</f>
        <v>0.11479591836734694</v>
      </c>
    </row>
    <row r="4" spans="1:38" ht="30" customHeight="1" x14ac:dyDescent="0.3">
      <c r="A4" s="1"/>
      <c r="B4" s="1"/>
      <c r="C4" s="3"/>
      <c r="D4" s="13" t="s">
        <v>38</v>
      </c>
      <c r="E4" s="1">
        <v>123</v>
      </c>
      <c r="F4" s="2" t="n">
        <f>$E4/$E7</f>
        <v>0.12058823529411765</v>
      </c>
      <c r="I4" s="1"/>
      <c r="J4" s="1"/>
      <c r="K4" s="3"/>
      <c r="L4" s="1" t="s">
        <v>39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80</v>
      </c>
      <c r="U4" s="1">
        <v>222</v>
      </c>
      <c r="V4" s="2" t="n">
        <f>$U4/$U8</f>
        <v>0.7302631578947368</v>
      </c>
      <c r="Y4" s="1"/>
      <c r="Z4" s="1"/>
      <c r="AA4" s="3"/>
      <c r="AB4" s="13" t="s">
        <v>80</v>
      </c>
      <c r="AC4" s="1">
        <v>87</v>
      </c>
      <c r="AD4" s="2" t="n">
        <f>$AC4/$AC9</f>
        <v>0.22715404699738903</v>
      </c>
      <c r="AG4" s="1"/>
      <c r="AH4" s="1"/>
      <c r="AI4" s="3"/>
      <c r="AJ4" s="13" t="s">
        <v>80</v>
      </c>
      <c r="AK4" s="1">
        <v>56</v>
      </c>
      <c r="AL4" s="2" t="n">
        <f>$AK4/$AK10</f>
        <v>0.14285714285714285</v>
      </c>
    </row>
    <row r="5" spans="1:38" ht="30" customHeight="1" x14ac:dyDescent="0.3">
      <c r="A5" s="1"/>
      <c r="B5" s="1"/>
      <c r="C5" s="3"/>
      <c r="D5" s="1" t="s">
        <v>39</v>
      </c>
      <c r="E5" s="1">
        <v>342</v>
      </c>
      <c r="F5" s="2" t="n">
        <f>$E5/$E7</f>
        <v>0.3352941176470588</v>
      </c>
      <c r="I5" s="1"/>
      <c r="J5" s="1"/>
      <c r="K5" s="3"/>
      <c r="L5" s="1"/>
      <c r="M5" s="1"/>
      <c r="N5" s="2"/>
      <c r="Q5" s="1"/>
      <c r="R5" s="1"/>
      <c r="S5" s="3"/>
      <c r="T5" s="13" t="s">
        <v>79</v>
      </c>
      <c r="U5" s="1">
        <v>3</v>
      </c>
      <c r="V5" s="2" t="n">
        <f>$U5/$U8</f>
        <v>0.009868421052631578</v>
      </c>
      <c r="Y5" s="1"/>
      <c r="Z5" s="1"/>
      <c r="AA5" s="3"/>
      <c r="AB5" s="13" t="s">
        <v>79</v>
      </c>
      <c r="AC5" s="1">
        <v>76</v>
      </c>
      <c r="AD5" s="2" t="n">
        <f>$AC5/$AC9</f>
        <v>0.19843342036553524</v>
      </c>
      <c r="AG5" s="1"/>
      <c r="AH5" s="1"/>
      <c r="AI5" s="3"/>
      <c r="AJ5" s="13" t="s">
        <v>79</v>
      </c>
      <c r="AK5" s="1">
        <v>67</v>
      </c>
      <c r="AL5" s="2" t="n">
        <f>$AK5/$AK10</f>
        <v>0.17091836734693877</v>
      </c>
    </row>
    <row r="6" spans="1:38" ht="30" customHeight="1" x14ac:dyDescent="0.3">
      <c r="A6" s="1"/>
      <c r="B6" s="1"/>
      <c r="C6" s="3"/>
      <c r="D6" s="1"/>
      <c r="E6" s="1"/>
      <c r="F6" s="2"/>
      <c r="I6" s="1" t="s">
        <v>40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39</v>
      </c>
      <c r="U6" s="1">
        <v>34</v>
      </c>
      <c r="V6" s="2" t="n">
        <f>$U6/$U8</f>
        <v>0.1118421052631579</v>
      </c>
      <c r="Y6" s="1"/>
      <c r="Z6" s="1"/>
      <c r="AA6" s="3"/>
      <c r="AB6" s="13" t="s">
        <v>82</v>
      </c>
      <c r="AC6" s="1">
        <v>65</v>
      </c>
      <c r="AD6" s="2" t="n">
        <f>$AC6/$AC9</f>
        <v>0.16971279373368145</v>
      </c>
      <c r="AG6" s="1"/>
      <c r="AH6" s="1"/>
      <c r="AI6" s="3"/>
      <c r="AJ6" s="13" t="s">
        <v>82</v>
      </c>
      <c r="AK6" s="1">
        <v>78</v>
      </c>
      <c r="AL6" s="2" t="n">
        <f>$AK6/$AK10</f>
        <v>0.1989795918367347</v>
      </c>
    </row>
    <row r="7" spans="1:38" ht="30" customHeight="1" x14ac:dyDescent="0.3">
      <c r="A7" s="1" t="s">
        <v>40</v>
      </c>
      <c r="B7" s="3" t="n">
        <f>SUM(B2:B6)</f>
        <v>222.0</v>
      </c>
      <c r="C7" s="4" t="n">
        <f>SUM(C2:C6)</f>
        <v>1.0</v>
      </c>
      <c r="D7" s="3"/>
      <c r="E7" s="10" t="n">
        <f>SUM(E2:E6)</f>
        <v>1020.0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39</v>
      </c>
      <c r="AC7" s="1">
        <v>34</v>
      </c>
      <c r="AD7" s="2" t="n">
        <f>$AC7/$AC9</f>
        <v>0.08877284595300261</v>
      </c>
      <c r="AG7" s="1"/>
      <c r="AH7" s="1"/>
      <c r="AI7" s="3"/>
      <c r="AJ7" s="13" t="s">
        <v>83</v>
      </c>
      <c r="AK7" s="1">
        <v>89</v>
      </c>
      <c r="AL7" s="2" t="n">
        <f>$AK7/$AK10</f>
        <v>0.22704081632653061</v>
      </c>
    </row>
    <row r="8" spans="1:38" ht="30" customHeight="1" x14ac:dyDescent="0.3">
      <c r="Q8" s="1" t="s">
        <v>40</v>
      </c>
      <c r="R8" s="3" t="n">
        <f>SUM(R2:R7)</f>
        <v>111.0</v>
      </c>
      <c r="S8" s="4" t="n">
        <f>SUM(S2:S7)</f>
        <v>1.0</v>
      </c>
      <c r="T8" s="3"/>
      <c r="U8" s="10" t="n">
        <f>SUM(U2:U7)</f>
        <v>304.0</v>
      </c>
      <c r="V8" s="4" t="n">
        <f>SUM(V2:V7)</f>
        <v>0.9999999999999999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39</v>
      </c>
      <c r="AK8" s="1">
        <v>34</v>
      </c>
      <c r="AL8" s="2" t="n">
        <f>$AK8/$AK10</f>
        <v>0.08673469387755102</v>
      </c>
    </row>
    <row r="9" spans="1:38" ht="30" customHeight="1" x14ac:dyDescent="0.3">
      <c r="Y9" s="1" t="s">
        <v>40</v>
      </c>
      <c r="Z9" s="3" t="n">
        <f>SUM(Z2:Z8)</f>
        <v>111.0</v>
      </c>
      <c r="AA9" s="4" t="n">
        <f>SUM(AA2:AA8)</f>
        <v>1.0</v>
      </c>
      <c r="AB9" s="3"/>
      <c r="AC9" s="10" t="n">
        <f>SUM(AC2:AC8)</f>
        <v>383.0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3">
      <c r="AG10" s="1" t="s">
        <v>40</v>
      </c>
      <c r="AH10" s="3" t="n">
        <f>SUM(AH2:AH9)</f>
        <v>111.0</v>
      </c>
      <c r="AI10" s="4" t="n">
        <f>SUM(AI2:AI9)</f>
        <v>1.0</v>
      </c>
      <c r="AJ10" s="3"/>
      <c r="AK10" s="10" t="n">
        <f>SUM(AK2:AK9)</f>
        <v>392.0</v>
      </c>
      <c r="AL10" s="4" t="n">
        <f>SUM(AL2:AL9)</f>
        <v>1.0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E20" sqref="E20"/>
    </sheetView>
  </sheetViews>
  <sheetFormatPr defaultColWidth="9" defaultRowHeight="14.4" x14ac:dyDescent="0.3"/>
  <cols>
    <col min="1" max="1" customWidth="true" width="42.88671875" collapsed="true"/>
    <col min="2" max="2" customWidth="true" width="12.109375" collapsed="true"/>
    <col min="3" max="3" customWidth="true" width="13.88671875" collapsed="true"/>
    <col min="4" max="4" bestFit="true" customWidth="true" width="10.6640625" collapsed="true"/>
    <col min="5" max="5" customWidth="true" width="13.109375" collapsed="true"/>
  </cols>
  <sheetData>
    <row r="1" spans="1:9" ht="18" x14ac:dyDescent="0.35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3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">
      <c r="A3" s="1" t="s">
        <v>48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">
      <c r="A4" s="1" t="s">
        <v>49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">
      <c r="A5" s="1" t="s">
        <v>50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">
      <c r="A6" s="1" t="s">
        <v>40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 t="s">
        <v>48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">
      <c r="A10" s="1" t="s">
        <v>49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">
      <c r="A11" s="1" t="s">
        <v>50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">
      <c r="A12" s="1" t="s">
        <v>40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33" t="s">
        <v>52</v>
      </c>
      <c r="C16" s="33"/>
      <c r="D16" s="33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3">
      <c r="A17" s="1"/>
      <c r="B17" s="1"/>
      <c r="C17" s="1" t="s">
        <v>47</v>
      </c>
      <c r="D17" s="1" t="s">
        <v>56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3">
      <c r="A18" s="1"/>
      <c r="B18" s="1"/>
      <c r="C18" s="1" t="s">
        <v>51</v>
      </c>
      <c r="D18" s="1" t="s">
        <v>56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3">
      <c r="A19" s="1"/>
      <c r="B19" s="1"/>
      <c r="C19" s="1" t="s">
        <v>40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3">
      <c r="A20" s="1"/>
      <c r="B20" s="1"/>
      <c r="C20" s="1" t="s">
        <v>57</v>
      </c>
      <c r="D20" s="1"/>
      <c r="E20" s="9">
        <v>1020</v>
      </c>
      <c r="F20" s="1"/>
      <c r="G20" s="1"/>
      <c r="H20" s="1"/>
      <c r="I20" s="1"/>
    </row>
    <row r="21" spans="1:9" x14ac:dyDescent="0.3">
      <c r="A21" s="1"/>
      <c r="B21" s="1"/>
      <c r="C21" s="1" t="s">
        <v>58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3">
      <c r="A22" s="1"/>
      <c r="B22" s="1"/>
      <c r="C22" s="1" t="s">
        <v>59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4" x14ac:dyDescent="0.3"/>
  <sheetData>
    <row r="3" spans="1:1" x14ac:dyDescent="0.3">
      <c r="A3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2024-01-10T16:02:32Z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