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BFCF6863-F3A0-44DB-BF09-CA973BAA07B9}" xr6:coauthVersionLast="47" xr6:coauthVersionMax="47" xr10:uidLastSave="{00000000-0000-0000-0000-000000000000}"/>
  <bookViews>
    <workbookView xWindow="-28920" yWindow="-120" windowWidth="29040" windowHeight="15840" activeTab="2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" sheetId="5" r:id="rId4"/>
    <sheet name="строковая форма" sheetId="6" r:id="rId5"/>
    <sheet name="#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"|".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sharedStrings.xml><?xml version="1.0" encoding="utf-8"?>
<sst xmlns="http://schemas.openxmlformats.org/spreadsheetml/2006/main" count="212" uniqueCount="138">
  <si>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</si>
  <si>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</si>
  <si>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</si>
  <si>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</si>
  <si>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</si>
  <si>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</si>
  <si>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</si>
  <si>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</si>
  <si>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</si>
  <si>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</si>
  <si>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</si>
  <si>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</si>
  <si>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</si>
  <si>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</si>
  <si>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</si>
  <si>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</si>
  <si>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</si>
  <si>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</si>
  <si>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</si>
  <si>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</si>
  <si>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</si>
  <si>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</si>
  <si>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</si>
  <si>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</si>
  <si>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</si>
  <si>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</si>
  <si>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</si>
  <si>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</si>
  <si>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</si>
  <si>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</si>
  <si>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</si>
  <si>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</si>
  <si>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</si>
  <si>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</si>
  <si>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</si>
  <si>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</si>
  <si>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</si>
  <si>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</si>
  <si>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</si>
  <si>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</si>
  <si>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</si>
  <si>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</si>
  <si>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</si>
  <si>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</si>
  <si>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</si>
  <si>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</si>
  <si>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</si>
  <si>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</si>
  <si>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</si>
  <si>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</si>
  <si>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</si>
  <si>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</si>
  <si>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</si>
  <si>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</si>
  <si>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</si>
  <si>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</si>
  <si>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</si>
  <si>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</si>
  <si>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</si>
  <si>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</si>
  <si>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</si>
  <si>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</si>
  <si>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</si>
  <si>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</si>
  <si>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</si>
  <si>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</si>
  <si>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</si>
  <si>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номинальные напряжения</t>
  </si>
  <si>
    <t>area</t>
  </si>
  <si>
    <t xml:space="preserve">ns=1 </t>
  </si>
  <si>
    <t>1100</t>
  </si>
  <si>
    <t>node vetv Generator</t>
  </si>
  <si>
    <t>vzd=121</t>
  </si>
  <si>
    <t>15205</t>
  </si>
  <si>
    <t>-41°C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</si>
  <si>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</si>
  <si>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</si>
  <si>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</si>
  <si>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</si>
  <si>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</si>
  <si>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</si>
  <si>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</si>
  <si>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</si>
  <si>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</si>
  <si>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</si>
  <si>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</si>
  <si>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</si>
  <si>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</si>
  <si>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</si>
  <si>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</si>
  <si>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</si>
  <si>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</si>
  <si>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</si>
  <si>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</si>
  <si>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</si>
  <si>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</si>
  <si>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</si>
  <si>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</si>
  <si>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</si>
  <si>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</si>
  <si>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</si>
  <si>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</si>
  <si>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</si>
  <si>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</si>
  <si>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</si>
  <si>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</si>
  <si>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</si>
  <si>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</si>
  <si>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</si>
  <si>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</si>
  <si>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</si>
  <si>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</si>
  <si>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</si>
  <si>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</si>
  <si>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</si>
  <si>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</si>
  <si>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</si>
  <si>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Утверждение</t>
  </si>
  <si>
    <t>ny=15301</t>
  </si>
  <si>
    <t>pg=14</t>
  </si>
  <si>
    <t>ny=15302: vras&gt;525.5|ny=15302: vras&lt;100</t>
  </si>
  <si>
    <t>15301: vras&lt;525.5|15301: vras&gt;100</t>
  </si>
  <si>
    <t>15049</t>
  </si>
  <si>
    <t>текст</t>
  </si>
  <si>
    <t>U</t>
  </si>
  <si>
    <t>U&lt;300</t>
  </si>
  <si>
    <t>U&gt;300</t>
  </si>
  <si>
    <t>15561,15129,0; 15562,15130,0; Num=912; g=913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</si>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</sst>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F8" sqref="F8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35.7109375" customWidth="1"/>
  </cols>
  <sheetData>
    <row r="1" spans="1:16" s="42" customFormat="1" ht="63" customHeight="1" x14ac:dyDescent="0.25">
      <c r="A1" s="40">
        <v>1</v>
      </c>
      <c r="B1" s="41"/>
      <c r="C1" s="60" t="s">
        <v>18</v>
      </c>
      <c r="D1" s="60"/>
      <c r="E1" s="58" t="s">
        <v>3</v>
      </c>
      <c r="F1" s="58"/>
      <c r="G1" s="58" t="s">
        <v>4</v>
      </c>
      <c r="H1" s="58"/>
      <c r="I1" s="58" t="s">
        <v>5</v>
      </c>
      <c r="J1" s="58"/>
      <c r="K1" s="58"/>
      <c r="L1" s="58"/>
      <c r="M1" s="58"/>
      <c r="N1" s="59" t="s">
        <v>112</v>
      </c>
      <c r="O1" s="59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113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114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79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2" t="s">
        <v>80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A17" s="61" t="s">
        <v>81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spans="1:16" x14ac:dyDescent="0.25">
      <c r="A18" s="61" t="s">
        <v>82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19" spans="1:16" x14ac:dyDescent="0.25">
      <c r="A19" s="61" t="s">
        <v>83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</row>
    <row r="20" spans="1:16" x14ac:dyDescent="0.25">
      <c r="A20" s="61" t="s">
        <v>115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</row>
    <row r="21" spans="1:16" x14ac:dyDescent="0.25">
      <c r="A21" s="61" t="s">
        <v>85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 spans="1:16" x14ac:dyDescent="0.25">
      <c r="A22" s="61" t="s">
        <v>84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</row>
    <row r="23" spans="1:16" x14ac:dyDescent="0.25">
      <c r="A23" s="61" t="s">
        <v>98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H8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63" t="s">
        <v>18</v>
      </c>
      <c r="D1" s="63"/>
      <c r="E1" s="64" t="s">
        <v>90</v>
      </c>
      <c r="F1" s="64"/>
      <c r="G1" s="64" t="s">
        <v>91</v>
      </c>
      <c r="H1" s="64"/>
      <c r="I1" s="66" t="s">
        <v>92</v>
      </c>
      <c r="J1" s="67"/>
      <c r="K1" s="66" t="s">
        <v>93</v>
      </c>
      <c r="L1" s="67"/>
      <c r="M1" s="66" t="s">
        <v>94</v>
      </c>
      <c r="N1" s="67"/>
      <c r="O1" s="66" t="s">
        <v>95</v>
      </c>
      <c r="P1" s="67"/>
      <c r="Q1" s="64" t="s">
        <v>5</v>
      </c>
      <c r="R1" s="64"/>
      <c r="S1" s="65" t="s">
        <v>100</v>
      </c>
      <c r="T1" s="65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86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113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87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113</v>
      </c>
      <c r="S4" s="46">
        <v>2</v>
      </c>
      <c r="T4" s="5">
        <v>2</v>
      </c>
    </row>
    <row r="5" spans="1:20" x14ac:dyDescent="0.25">
      <c r="A5" s="7">
        <v>15151</v>
      </c>
      <c r="B5" s="48" t="s">
        <v>88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89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97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99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tabSelected="1"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90</v>
      </c>
      <c r="E1" s="21" t="s">
        <v>91</v>
      </c>
      <c r="F1" s="52" t="s">
        <v>92</v>
      </c>
      <c r="G1" s="52" t="s">
        <v>93</v>
      </c>
      <c r="H1" s="52" t="s">
        <v>94</v>
      </c>
      <c r="I1" s="52" t="s">
        <v>95</v>
      </c>
      <c r="J1" s="21" t="s">
        <v>5</v>
      </c>
      <c r="K1" s="22" t="s">
        <v>100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103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101</v>
      </c>
      <c r="B4" s="49" t="s">
        <v>104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102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31" sqref="B31:B32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69" t="s">
        <v>50</v>
      </c>
      <c r="B1" s="70"/>
      <c r="C1" s="70"/>
      <c r="D1" s="70"/>
      <c r="E1" s="71"/>
      <c r="F1" s="68" t="s">
        <v>48</v>
      </c>
      <c r="G1" s="68"/>
      <c r="H1" s="68"/>
      <c r="I1" s="68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107</v>
      </c>
      <c r="B3" s="55" t="s">
        <v>108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109</v>
      </c>
      <c r="B5" s="55" t="s">
        <v>60</v>
      </c>
      <c r="C5" s="55" t="s">
        <v>110</v>
      </c>
      <c r="D5" s="55" t="s">
        <v>111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23"/>
  <sheetViews>
    <sheetView zoomScale="115" zoomScaleNormal="115" workbookViewId="0">
      <selection activeCell="A19" sqref="A19:A22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72" t="s">
        <v>96</v>
      </c>
      <c r="B1" s="73"/>
      <c r="C1" s="73"/>
      <c r="D1" s="74" t="s">
        <v>48</v>
      </c>
      <c r="E1" s="74"/>
      <c r="F1" s="74"/>
      <c r="G1" s="74"/>
      <c r="H1" s="74"/>
    </row>
    <row r="2" spans="1:8" x14ac:dyDescent="0.25">
      <c r="A2" s="16" t="s">
        <v>52</v>
      </c>
      <c r="B2" s="18" t="s">
        <v>116</v>
      </c>
      <c r="C2" s="18" t="s">
        <v>54</v>
      </c>
      <c r="D2" s="16" t="s">
        <v>40</v>
      </c>
      <c r="E2" s="16" t="s">
        <v>41</v>
      </c>
      <c r="F2" s="16" t="s">
        <v>42</v>
      </c>
      <c r="G2" s="56" t="s">
        <v>43</v>
      </c>
      <c r="H2" s="16" t="s">
        <v>117</v>
      </c>
    </row>
    <row r="3" spans="1:8" x14ac:dyDescent="0.25">
      <c r="A3" s="15" t="s">
        <v>62</v>
      </c>
      <c r="B3" s="19" t="s">
        <v>122</v>
      </c>
      <c r="H3" t="s">
        <v>120</v>
      </c>
    </row>
    <row r="4" spans="1:8" x14ac:dyDescent="0.25">
      <c r="A4" s="15" t="s">
        <v>55</v>
      </c>
      <c r="B4" s="19" t="s">
        <v>118</v>
      </c>
      <c r="C4" t="s">
        <v>119</v>
      </c>
      <c r="H4" t="s">
        <v>121</v>
      </c>
    </row>
    <row r="5" spans="1:8" x14ac:dyDescent="0.25">
      <c r="A5" s="15" t="s">
        <v>53</v>
      </c>
      <c r="B5" s="19" t="s">
        <v>127</v>
      </c>
    </row>
    <row r="6" spans="1:8" x14ac:dyDescent="0.25">
      <c r="A6" s="15" t="s">
        <v>55</v>
      </c>
      <c r="B6" s="19" t="s">
        <v>63</v>
      </c>
      <c r="C6" s="19" t="s">
        <v>131</v>
      </c>
    </row>
    <row r="7" spans="1:8" x14ac:dyDescent="0.25">
      <c r="A7" s="15" t="s">
        <v>55</v>
      </c>
      <c r="B7" s="19" t="s">
        <v>73</v>
      </c>
      <c r="C7" s="19" t="s">
        <v>132</v>
      </c>
    </row>
    <row r="8" spans="1:8" x14ac:dyDescent="0.25">
      <c r="A8" s="15" t="s">
        <v>55</v>
      </c>
      <c r="B8" s="19" t="s">
        <v>128</v>
      </c>
      <c r="C8" s="19" t="s">
        <v>72</v>
      </c>
    </row>
    <row r="9" spans="1:8" x14ac:dyDescent="0.25">
      <c r="A9" s="15" t="s">
        <v>55</v>
      </c>
      <c r="B9" s="19" t="s">
        <v>129</v>
      </c>
      <c r="C9" s="19" t="s">
        <v>64</v>
      </c>
    </row>
    <row r="10" spans="1:8" x14ac:dyDescent="0.25">
      <c r="A10" s="15" t="s">
        <v>56</v>
      </c>
      <c r="D10" s="15">
        <v>2026</v>
      </c>
      <c r="E10" s="15" t="s">
        <v>65</v>
      </c>
      <c r="F10" s="15" t="s">
        <v>66</v>
      </c>
      <c r="G10" s="15" t="s">
        <v>74</v>
      </c>
    </row>
    <row r="11" spans="1:8" x14ac:dyDescent="0.25">
      <c r="A11" s="15" t="s">
        <v>55</v>
      </c>
      <c r="B11" s="19" t="s">
        <v>130</v>
      </c>
      <c r="C11" s="19" t="s">
        <v>64</v>
      </c>
    </row>
    <row r="12" spans="1:8" x14ac:dyDescent="0.25">
      <c r="A12" s="17" t="s">
        <v>58</v>
      </c>
      <c r="B12" s="19" t="s">
        <v>60</v>
      </c>
      <c r="C12" s="19" t="s">
        <v>133</v>
      </c>
    </row>
    <row r="13" spans="1:8" x14ac:dyDescent="0.25">
      <c r="A13" s="17" t="s">
        <v>58</v>
      </c>
      <c r="B13" s="19" t="s">
        <v>51</v>
      </c>
      <c r="C13" s="19" t="s">
        <v>134</v>
      </c>
    </row>
    <row r="14" spans="1:8" x14ac:dyDescent="0.25">
      <c r="A14" s="17" t="s">
        <v>58</v>
      </c>
      <c r="B14" s="19" t="s">
        <v>59</v>
      </c>
      <c r="C14" s="19" t="s">
        <v>135</v>
      </c>
    </row>
    <row r="15" spans="1:8" x14ac:dyDescent="0.25">
      <c r="A15" s="15" t="s">
        <v>123</v>
      </c>
      <c r="B15" s="20" t="s">
        <v>136</v>
      </c>
    </row>
    <row r="16" spans="1:8" x14ac:dyDescent="0.25">
      <c r="A16" s="15" t="s">
        <v>61</v>
      </c>
      <c r="B16" s="19" t="s">
        <v>2</v>
      </c>
    </row>
    <row r="17" spans="1:7" x14ac:dyDescent="0.25">
      <c r="A17" s="24" t="s">
        <v>67</v>
      </c>
      <c r="B17" s="19" t="s">
        <v>2</v>
      </c>
    </row>
    <row r="18" spans="1:7" x14ac:dyDescent="0.25">
      <c r="A18" s="24" t="s">
        <v>55</v>
      </c>
      <c r="B18" s="19" t="s">
        <v>137</v>
      </c>
      <c r="C18" s="19" t="s">
        <v>106</v>
      </c>
      <c r="D18" s="15">
        <v>2026</v>
      </c>
      <c r="E18" s="15" t="s">
        <v>65</v>
      </c>
      <c r="F18" s="15" t="s">
        <v>66</v>
      </c>
      <c r="G18" s="15" t="s">
        <v>105</v>
      </c>
    </row>
    <row r="19" spans="1:7" x14ac:dyDescent="0.25">
      <c r="A19" s="23" t="s">
        <v>75</v>
      </c>
      <c r="B19" s="19" t="s">
        <v>68</v>
      </c>
    </row>
    <row r="20" spans="1:7" x14ac:dyDescent="0.25">
      <c r="A20" s="23" t="s">
        <v>76</v>
      </c>
    </row>
    <row r="21" spans="1:7" x14ac:dyDescent="0.25">
      <c r="A21" s="23" t="s">
        <v>77</v>
      </c>
      <c r="B21" s="19" t="s">
        <v>69</v>
      </c>
      <c r="C21" s="19" t="s">
        <v>70</v>
      </c>
    </row>
    <row r="22" spans="1:7" x14ac:dyDescent="0.25">
      <c r="A22" s="23" t="s">
        <v>78</v>
      </c>
      <c r="B22" s="19" t="s">
        <v>71</v>
      </c>
    </row>
    <row r="23" spans="1:7" x14ac:dyDescent="0.25">
      <c r="A23" s="15" t="s">
        <v>57</v>
      </c>
    </row>
  </sheetData>
  <mergeCells count="2">
    <mergeCell ref="A1:C1"/>
    <mergeCell ref="D1:H1"/>
  </mergeCells>
  <phoneticPr fontId="9" type="noConversion"/>
  <conditionalFormatting sqref="A1:B2 A23 A1:A15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s="76" t="s">
        <v>124</v>
      </c>
      <c r="B1" s="75" t="s">
        <v>125</v>
      </c>
      <c r="C1" s="75"/>
      <c r="D1" s="75" t="s">
        <v>126</v>
      </c>
      <c r="E1" s="75"/>
    </row>
    <row r="2" spans="1:5" x14ac:dyDescent="0.25">
      <c r="A2" s="76"/>
      <c r="B2" s="57">
        <v>0.95</v>
      </c>
      <c r="C2" s="57">
        <v>1.1399999999999999</v>
      </c>
      <c r="D2" s="57">
        <v>0.98</v>
      </c>
      <c r="E2" s="57">
        <v>1.05</v>
      </c>
    </row>
    <row r="3" spans="1:5" x14ac:dyDescent="0.25">
      <c r="A3" s="57">
        <v>6</v>
      </c>
      <c r="B3" s="57">
        <f>$A3*B$2</f>
        <v>5.6999999999999993</v>
      </c>
      <c r="C3" s="57">
        <f>$A3*C$2</f>
        <v>6.84</v>
      </c>
      <c r="D3" s="57"/>
      <c r="E3" s="57"/>
    </row>
    <row r="4" spans="1:5" x14ac:dyDescent="0.25">
      <c r="A4" s="57">
        <v>10</v>
      </c>
      <c r="B4" s="57">
        <f t="shared" ref="B4:B7" si="0">$A4*B$2</f>
        <v>9.5</v>
      </c>
      <c r="C4" s="57">
        <f>$A4*C$2</f>
        <v>11.399999999999999</v>
      </c>
      <c r="D4" s="57"/>
      <c r="E4" s="57"/>
    </row>
    <row r="5" spans="1:5" x14ac:dyDescent="0.25">
      <c r="A5" s="57">
        <v>35</v>
      </c>
      <c r="B5" s="57">
        <f t="shared" si="0"/>
        <v>33.25</v>
      </c>
      <c r="C5" s="57">
        <f>$A5*C$2</f>
        <v>39.9</v>
      </c>
      <c r="D5" s="57"/>
      <c r="E5" s="57"/>
    </row>
    <row r="6" spans="1:5" x14ac:dyDescent="0.25">
      <c r="A6" s="57">
        <v>110</v>
      </c>
      <c r="B6" s="57">
        <f t="shared" si="0"/>
        <v>104.5</v>
      </c>
      <c r="C6" s="57">
        <f>$A6*C$2</f>
        <v>125.39999999999999</v>
      </c>
      <c r="D6" s="57"/>
      <c r="E6" s="57"/>
    </row>
    <row r="7" spans="1:5" x14ac:dyDescent="0.25">
      <c r="A7" s="57">
        <v>220</v>
      </c>
      <c r="B7" s="57">
        <f t="shared" si="0"/>
        <v>209</v>
      </c>
      <c r="C7" s="57">
        <f>$A7*C$2</f>
        <v>250.79999999999998</v>
      </c>
      <c r="D7" s="57"/>
      <c r="E7" s="57"/>
    </row>
    <row r="8" spans="1:5" x14ac:dyDescent="0.25">
      <c r="A8" s="57">
        <v>500</v>
      </c>
      <c r="B8" s="57"/>
      <c r="C8" s="57"/>
      <c r="D8" s="57">
        <f>$A8*D$2</f>
        <v>490</v>
      </c>
      <c r="E8" s="57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#табличная форма(ТФ)</vt:lpstr>
      <vt:lpstr>ТФ пример 1 (pn, qn)</vt:lpstr>
      <vt:lpstr>ТФ пример 2 (pop)</vt:lpstr>
      <vt:lpstr>импорт из моделей</vt:lpstr>
      <vt:lpstr>строковая форма</vt:lpstr>
      <vt:lpstr>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2022-08-03T11:44:06Z</dcterms:modified>
</cp:coreProperties>
</file>