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D617A6B-8508-4B67-8E2F-560A37FCDF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K9" i="1" s="1"/>
  <c r="I8" i="1"/>
  <c r="J8" i="1" s="1"/>
  <c r="I7" i="1"/>
  <c r="J7" i="1" s="1"/>
  <c r="I6" i="1"/>
  <c r="I5" i="1"/>
  <c r="I4" i="1"/>
  <c r="I3" i="1"/>
  <c r="I2" i="1"/>
  <c r="F9" i="1"/>
  <c r="E9" i="1" s="1"/>
  <c r="F8" i="1"/>
  <c r="E8" i="1" s="1"/>
  <c r="F7" i="1"/>
  <c r="E7" i="1" s="1"/>
  <c r="L8" i="1" l="1"/>
  <c r="M8" i="1" s="1"/>
  <c r="K8" i="1"/>
  <c r="K7" i="1"/>
  <c r="L7" i="1"/>
  <c r="M7" i="1" s="1"/>
  <c r="L9" i="1"/>
  <c r="M9" i="1" s="1"/>
  <c r="F6" i="1" l="1"/>
  <c r="E6" i="1" s="1"/>
  <c r="F5" i="1"/>
  <c r="E5" i="1" s="1"/>
  <c r="F4" i="1"/>
  <c r="E4" i="1" s="1"/>
  <c r="F3" i="1"/>
  <c r="E3" i="1" s="1"/>
  <c r="F2" i="1"/>
  <c r="E2" i="1" s="1"/>
  <c r="J6" i="1"/>
  <c r="J5" i="1"/>
  <c r="J4" i="1"/>
  <c r="J3" i="1"/>
  <c r="L3" i="1" s="1"/>
  <c r="M3" i="1" s="1"/>
  <c r="J2" i="1"/>
  <c r="L2" i="1" s="1"/>
  <c r="M2" i="1" s="1"/>
  <c r="L5" i="1" l="1"/>
  <c r="M5" i="1" s="1"/>
  <c r="K5" i="1"/>
  <c r="K4" i="1"/>
  <c r="L4" i="1"/>
  <c r="M4" i="1" s="1"/>
  <c r="L6" i="1"/>
  <c r="M6" i="1" s="1"/>
  <c r="K6" i="1"/>
  <c r="K2" i="1"/>
  <c r="K3" i="1"/>
</calcChain>
</file>

<file path=xl/sharedStrings.xml><?xml version="1.0" encoding="utf-8"?>
<sst xmlns="http://schemas.openxmlformats.org/spreadsheetml/2006/main" count="29" uniqueCount="28">
  <si>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</si>
  <si>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</si>
  <si>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</si>
  <si>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</si>
  <si>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</si>
  <si>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</si>
  <si>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</si>
  <si>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</si>
  <si>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</si>
  <si>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</si>
  <si>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</si>
  <si>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</si>
  <si>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</si>
  <si>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EVER CHANT </t>
  </si>
  <si>
    <t xml:space="preserve">NORTHERN GUARD </t>
  </si>
  <si>
    <t xml:space="preserve">ITAL USODIMARE </t>
  </si>
  <si>
    <t>154W</t>
  </si>
  <si>
    <t>22009W</t>
  </si>
  <si>
    <t>AS ALVA</t>
  </si>
  <si>
    <t>COSCO HAMBURG</t>
  </si>
  <si>
    <t>X-PRESS SAGARMALA</t>
  </si>
  <si>
    <t>909W</t>
  </si>
  <si>
    <t>AGI5</t>
  </si>
  <si>
    <t>003W</t>
  </si>
  <si>
    <t>910W</t>
  </si>
  <si>
    <t>257W</t>
  </si>
  <si>
    <t>052W</t>
  </si>
  <si>
    <t>895W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</si>
</sst>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A2" sqref="A2:XFD3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4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8" t="s">
        <v>18</v>
      </c>
      <c r="D2" s="7" t="s">
        <v>21</v>
      </c>
      <c r="E2" s="2">
        <f t="shared" ref="E2:E6" si="0">F2-1</f>
        <v>44723</v>
      </c>
      <c r="F2" s="2">
        <f t="shared" ref="F2:F6" si="1">H2-3</f>
        <v>44724</v>
      </c>
      <c r="G2" s="3"/>
      <c r="H2" s="2">
        <v>44727</v>
      </c>
      <c r="I2" s="5">
        <f t="shared" ref="I2:I8" si="2">H2+19</f>
        <v>44746</v>
      </c>
      <c r="J2" s="5">
        <f t="shared" ref="J2:J6" si="3">I2+3</f>
        <v>44749</v>
      </c>
      <c r="K2" s="6">
        <f t="shared" ref="K2:K6" si="4">J2-H2</f>
        <v>22</v>
      </c>
      <c r="L2" s="2">
        <f t="shared" ref="L2:L6" si="5">J2+2</f>
        <v>44751</v>
      </c>
      <c r="M2" s="4">
        <f t="shared" ref="M2:M6" si="6">L2-H2</f>
        <v>24</v>
      </c>
    </row>
    <row r="3" spans="1:13" x14ac:dyDescent="0.25">
      <c r="C3" s="8" t="s">
        <v>15</v>
      </c>
      <c r="D3" s="7" t="s">
        <v>16</v>
      </c>
      <c r="E3" s="2">
        <f t="shared" si="0"/>
        <v>44727</v>
      </c>
      <c r="F3" s="2">
        <f t="shared" si="1"/>
        <v>44728</v>
      </c>
      <c r="G3" s="3"/>
      <c r="H3" s="2">
        <v>44731</v>
      </c>
      <c r="I3" s="5">
        <f>H3+17</f>
        <v>44748</v>
      </c>
      <c r="J3" s="5">
        <f t="shared" si="3"/>
        <v>44751</v>
      </c>
      <c r="K3" s="6">
        <f t="shared" si="4"/>
        <v>20</v>
      </c>
      <c r="L3" s="2">
        <f t="shared" si="5"/>
        <v>44753</v>
      </c>
      <c r="M3" s="4">
        <f t="shared" si="6"/>
        <v>22</v>
      </c>
    </row>
    <row r="4" spans="1:13" x14ac:dyDescent="0.25">
      <c r="C4" s="8" t="s">
        <v>20</v>
      </c>
      <c r="D4" s="7" t="s">
        <v>17</v>
      </c>
      <c r="E4" s="2">
        <f t="shared" si="0"/>
        <v>44730</v>
      </c>
      <c r="F4" s="2">
        <f t="shared" si="1"/>
        <v>44731</v>
      </c>
      <c r="G4" s="3"/>
      <c r="H4" s="2">
        <v>44734</v>
      </c>
      <c r="I4" s="5">
        <f t="shared" si="2"/>
        <v>44753</v>
      </c>
      <c r="J4" s="5">
        <f t="shared" si="3"/>
        <v>44756</v>
      </c>
      <c r="K4" s="6">
        <f t="shared" si="4"/>
        <v>22</v>
      </c>
      <c r="L4" s="2">
        <f t="shared" si="5"/>
        <v>44758</v>
      </c>
      <c r="M4" s="4">
        <f t="shared" si="6"/>
        <v>24</v>
      </c>
    </row>
    <row r="5" spans="1:13" x14ac:dyDescent="0.25">
      <c r="C5" s="8" t="s">
        <v>14</v>
      </c>
      <c r="D5" s="7" t="s">
        <v>27</v>
      </c>
      <c r="E5" s="2">
        <f t="shared" si="0"/>
        <v>44734</v>
      </c>
      <c r="F5" s="2">
        <f t="shared" si="1"/>
        <v>44735</v>
      </c>
      <c r="G5" s="3"/>
      <c r="H5" s="2">
        <v>44738</v>
      </c>
      <c r="I5" s="5">
        <f>H5+17</f>
        <v>44755</v>
      </c>
      <c r="J5" s="5">
        <f t="shared" si="3"/>
        <v>44758</v>
      </c>
      <c r="K5" s="6">
        <f t="shared" si="4"/>
        <v>20</v>
      </c>
      <c r="L5" s="2">
        <f t="shared" si="5"/>
        <v>44760</v>
      </c>
      <c r="M5" s="4">
        <f t="shared" si="6"/>
        <v>22</v>
      </c>
    </row>
    <row r="6" spans="1:13" x14ac:dyDescent="0.25">
      <c r="C6" s="8" t="s">
        <v>13</v>
      </c>
      <c r="D6" s="7" t="s">
        <v>26</v>
      </c>
      <c r="E6" s="2">
        <f t="shared" si="0"/>
        <v>44737</v>
      </c>
      <c r="F6" s="2">
        <f t="shared" si="1"/>
        <v>44738</v>
      </c>
      <c r="G6" s="3"/>
      <c r="H6" s="2">
        <v>44741</v>
      </c>
      <c r="I6" s="5">
        <f t="shared" si="2"/>
        <v>44760</v>
      </c>
      <c r="J6" s="5">
        <f t="shared" si="3"/>
        <v>44763</v>
      </c>
      <c r="K6" s="6">
        <f t="shared" si="4"/>
        <v>22</v>
      </c>
      <c r="L6" s="2">
        <f t="shared" si="5"/>
        <v>44765</v>
      </c>
      <c r="M6" s="4">
        <f t="shared" si="6"/>
        <v>24</v>
      </c>
    </row>
    <row r="7" spans="1:13" x14ac:dyDescent="0.25">
      <c r="C7" s="8" t="s">
        <v>22</v>
      </c>
      <c r="D7" s="7" t="s">
        <v>23</v>
      </c>
      <c r="E7" s="2">
        <f t="shared" ref="E7:E9" si="7">F7-1</f>
        <v>44741</v>
      </c>
      <c r="F7" s="2">
        <f t="shared" ref="F7:F9" si="8">H7-3</f>
        <v>44742</v>
      </c>
      <c r="G7" s="3"/>
      <c r="H7" s="2">
        <v>44745</v>
      </c>
      <c r="I7" s="5">
        <f>H7+17</f>
        <v>44762</v>
      </c>
      <c r="J7" s="5">
        <f t="shared" ref="J7:J9" si="9">I7+3</f>
        <v>44765</v>
      </c>
      <c r="K7" s="6">
        <f t="shared" ref="K7:K9" si="10">J7-H7</f>
        <v>20</v>
      </c>
      <c r="L7" s="2">
        <f t="shared" ref="L7:L9" si="11">J7+2</f>
        <v>44767</v>
      </c>
      <c r="M7" s="4">
        <f t="shared" ref="M7:M9" si="12">L7-H7</f>
        <v>22</v>
      </c>
    </row>
    <row r="8" spans="1:13" x14ac:dyDescent="0.25">
      <c r="C8" s="8" t="s">
        <v>18</v>
      </c>
      <c r="D8" s="7" t="s">
        <v>24</v>
      </c>
      <c r="E8" s="2">
        <f t="shared" si="7"/>
        <v>44744</v>
      </c>
      <c r="F8" s="2">
        <f t="shared" si="8"/>
        <v>44745</v>
      </c>
      <c r="G8" s="3"/>
      <c r="H8" s="2">
        <v>44748</v>
      </c>
      <c r="I8" s="5">
        <f t="shared" si="2"/>
        <v>44767</v>
      </c>
      <c r="J8" s="5">
        <f t="shared" si="9"/>
        <v>44770</v>
      </c>
      <c r="K8" s="6">
        <f t="shared" si="10"/>
        <v>22</v>
      </c>
      <c r="L8" s="2">
        <f t="shared" si="11"/>
        <v>44772</v>
      </c>
      <c r="M8" s="4">
        <f t="shared" si="12"/>
        <v>24</v>
      </c>
    </row>
    <row r="9" spans="1:13" x14ac:dyDescent="0.25">
      <c r="C9" s="8" t="s">
        <v>19</v>
      </c>
      <c r="D9" s="7" t="s">
        <v>25</v>
      </c>
      <c r="E9" s="2">
        <f t="shared" si="7"/>
        <v>44748</v>
      </c>
      <c r="F9" s="2">
        <f t="shared" si="8"/>
        <v>44749</v>
      </c>
      <c r="G9" s="3"/>
      <c r="H9" s="2">
        <v>44752</v>
      </c>
      <c r="I9" s="5">
        <f>H9+17</f>
        <v>44769</v>
      </c>
      <c r="J9" s="5">
        <f t="shared" si="9"/>
        <v>44772</v>
      </c>
      <c r="K9" s="6">
        <f t="shared" si="10"/>
        <v>20</v>
      </c>
      <c r="L9" s="2">
        <f t="shared" si="11"/>
        <v>44774</v>
      </c>
      <c r="M9" s="4">
        <f t="shared" si="12"/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2022-06-13T07:25:51Z</dcterms:modified>
</cp:coreProperties>
</file>