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DAB55D61-1F20-4EDC-93B8-5E147CD40FBD}" xr6:coauthVersionLast="47" xr6:coauthVersionMax="47" xr10:uidLastSave="{00000000-0000-0000-0000-000000000000}"/>
  <bookViews>
    <workbookView xWindow="28680" yWindow="-120" windowWidth="29040" windowHeight="15840" xr2:uid="{6A4C4E9E-6E3E-44E8-99F0-BD2EB8F1F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J8" i="1" s="1"/>
  <c r="F8" i="1"/>
  <c r="E8" i="1" s="1"/>
  <c r="I7" i="1"/>
  <c r="J7" i="1" s="1"/>
  <c r="F7" i="1"/>
  <c r="E7" i="1"/>
  <c r="I6" i="1"/>
  <c r="J6" i="1" s="1"/>
  <c r="F6" i="1"/>
  <c r="E6" i="1" s="1"/>
  <c r="I5" i="1"/>
  <c r="J5" i="1" s="1"/>
  <c r="F5" i="1"/>
  <c r="E5" i="1" s="1"/>
  <c r="I4" i="1"/>
  <c r="J4" i="1" s="1"/>
  <c r="K4" i="1" s="1"/>
  <c r="F4" i="1"/>
  <c r="E4" i="1" s="1"/>
  <c r="I3" i="1"/>
  <c r="J3" i="1" s="1"/>
  <c r="F3" i="1"/>
  <c r="E3" i="1" s="1"/>
  <c r="I2" i="1"/>
  <c r="J2" i="1" s="1"/>
  <c r="K2" i="1" s="1"/>
  <c r="F2" i="1"/>
  <c r="E2" i="1" s="1"/>
  <c r="L8" i="1" l="1"/>
  <c r="M8" i="1" s="1"/>
  <c r="K8" i="1"/>
  <c r="L6" i="1"/>
  <c r="M6" i="1" s="1"/>
  <c r="K6" i="1"/>
  <c r="L7" i="1"/>
  <c r="M7" i="1" s="1"/>
  <c r="K7" i="1"/>
  <c r="L5" i="1"/>
  <c r="M5" i="1" s="1"/>
  <c r="K5" i="1"/>
  <c r="L3" i="1"/>
  <c r="M3" i="1" s="1"/>
  <c r="K3" i="1"/>
  <c r="L2" i="1"/>
  <c r="M2" i="1" s="1"/>
  <c r="L4" i="1"/>
  <c r="M4" i="1" s="1"/>
</calcChain>
</file>

<file path=xl/sharedStrings.xml><?xml version="1.0" encoding="utf-8"?>
<sst xmlns="http://schemas.openxmlformats.org/spreadsheetml/2006/main" count="27" uniqueCount="24">
  <si>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</si>
  <si>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</si>
  <si>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</si>
  <si>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</si>
  <si>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</si>
  <si>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</si>
  <si>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</si>
  <si>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</si>
  <si>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</si>
  <si>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</si>
  <si>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</si>
  <si>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</si>
  <si>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feeder_vessel_name</t>
  </si>
  <si>
    <t xml:space="preserve">BANGKOK </t>
  </si>
  <si>
    <t xml:space="preserve">MARINE BIA </t>
  </si>
  <si>
    <t xml:space="preserve">PEARL RIVER BRIDGE </t>
  </si>
  <si>
    <t xml:space="preserve">HAIAN EAST </t>
  </si>
  <si>
    <t>073S</t>
  </si>
  <si>
    <t xml:space="preserve">SINAR SORONG </t>
  </si>
  <si>
    <t>112E</t>
  </si>
  <si>
    <t>109S</t>
  </si>
  <si>
    <t>147E</t>
  </si>
  <si>
    <t>074S</t>
  </si>
  <si>
    <t>110S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</si>
</sst>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4AA7-10EB-4EF0-8CB2-A0C8B2D81058}">
  <dimension ref="A1:M8"/>
  <sheetViews>
    <sheetView tabSelected="1" topLeftCell="B1" workbookViewId="0">
      <selection activeCell="B2" sqref="A2:XFD2"/>
    </sheetView>
  </sheetViews>
  <sheetFormatPr defaultRowHeight="15"/>
  <cols>
    <col min="1" max="1" width="17.7109375" bestFit="1" customWidth="1"/>
    <col min="2" max="2" width="12.85546875" bestFit="1" customWidth="1"/>
    <col min="3" max="3" width="18.42578125" bestFit="1" customWidth="1"/>
    <col min="4" max="4" width="13.5703125" bestFit="1" customWidth="1"/>
    <col min="5" max="5" width="10.5703125" bestFit="1" customWidth="1"/>
    <col min="6" max="6" width="22" bestFit="1" customWidth="1"/>
    <col min="7" max="7" width="10" customWidth="1"/>
    <col min="8" max="8" width="12.5703125" bestFit="1" customWidth="1"/>
    <col min="9" max="9" width="10.42578125" bestFit="1" customWidth="1"/>
    <col min="10" max="10" width="11" bestFit="1" customWidth="1"/>
    <col min="11" max="11" width="10.7109375" bestFit="1" customWidth="1"/>
    <col min="12" max="12" width="10.42578125" bestFit="1" customWidth="1"/>
    <col min="13" max="13" width="13.5703125" bestFit="1" customWidth="1"/>
  </cols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C2" s="6" t="s">
        <v>16</v>
      </c>
      <c r="D2" s="7" t="s">
        <v>17</v>
      </c>
      <c r="E2" s="5">
        <f>F2-2</f>
        <v>44427</v>
      </c>
      <c r="F2" s="2">
        <f t="shared" ref="F2:F4" si="0">H2-3</f>
        <v>44429</v>
      </c>
      <c r="G2" s="3"/>
      <c r="H2" s="2">
        <v>44432</v>
      </c>
      <c r="I2" s="2">
        <f t="shared" ref="I2:I4" si="1">H2+5</f>
        <v>44437</v>
      </c>
      <c r="J2" s="2">
        <f t="shared" ref="J2:J4" si="2">I2+3</f>
        <v>44440</v>
      </c>
      <c r="K2" s="4">
        <f t="shared" ref="K2:K4" si="3">J2-H2</f>
        <v>8</v>
      </c>
      <c r="L2" s="2">
        <f t="shared" ref="L2:L4" si="4">J2+3</f>
        <v>44443</v>
      </c>
      <c r="M2" s="4">
        <f t="shared" ref="M2:M4" si="5">L2-H2</f>
        <v>11</v>
      </c>
    </row>
    <row r="3" spans="1:13">
      <c r="C3" s="6" t="s">
        <v>18</v>
      </c>
      <c r="D3" s="7" t="s">
        <v>19</v>
      </c>
      <c r="E3" s="5">
        <f t="shared" ref="E3:E4" si="6">F3-1</f>
        <v>44432</v>
      </c>
      <c r="F3" s="2">
        <f t="shared" si="0"/>
        <v>44433</v>
      </c>
      <c r="G3" s="3"/>
      <c r="H3" s="2">
        <v>44436</v>
      </c>
      <c r="I3" s="2">
        <f t="shared" si="1"/>
        <v>44441</v>
      </c>
      <c r="J3" s="2">
        <f t="shared" si="2"/>
        <v>44444</v>
      </c>
      <c r="K3" s="4">
        <f t="shared" si="3"/>
        <v>8</v>
      </c>
      <c r="L3" s="2">
        <f t="shared" si="4"/>
        <v>44447</v>
      </c>
      <c r="M3" s="4">
        <f t="shared" si="5"/>
        <v>11</v>
      </c>
    </row>
    <row r="4" spans="1:13">
      <c r="C4" s="6" t="s">
        <v>13</v>
      </c>
      <c r="D4" s="7" t="s">
        <v>20</v>
      </c>
      <c r="E4" s="5">
        <f t="shared" si="6"/>
        <v>44435</v>
      </c>
      <c r="F4" s="2">
        <f t="shared" si="0"/>
        <v>44436</v>
      </c>
      <c r="G4" s="3"/>
      <c r="H4" s="2">
        <v>44439</v>
      </c>
      <c r="I4" s="2">
        <f t="shared" si="1"/>
        <v>44444</v>
      </c>
      <c r="J4" s="2">
        <f t="shared" si="2"/>
        <v>44447</v>
      </c>
      <c r="K4" s="4">
        <f t="shared" si="3"/>
        <v>8</v>
      </c>
      <c r="L4" s="2">
        <f t="shared" si="4"/>
        <v>44450</v>
      </c>
      <c r="M4" s="4">
        <f t="shared" si="5"/>
        <v>11</v>
      </c>
    </row>
    <row r="5" spans="1:13">
      <c r="C5" s="6" t="s">
        <v>15</v>
      </c>
      <c r="D5" s="7" t="s">
        <v>21</v>
      </c>
      <c r="E5" s="5">
        <f t="shared" ref="E5" si="7">F5-1</f>
        <v>44439</v>
      </c>
      <c r="F5" s="2">
        <f t="shared" ref="F5" si="8">H5-3</f>
        <v>44440</v>
      </c>
      <c r="G5" s="3"/>
      <c r="H5" s="2">
        <v>44443</v>
      </c>
      <c r="I5" s="2">
        <f t="shared" ref="I5" si="9">H5+5</f>
        <v>44448</v>
      </c>
      <c r="J5" s="2">
        <f t="shared" ref="J5" si="10">I5+3</f>
        <v>44451</v>
      </c>
      <c r="K5" s="4">
        <f t="shared" ref="K5" si="11">J5-H5</f>
        <v>8</v>
      </c>
      <c r="L5" s="2">
        <f t="shared" ref="L5" si="12">J5+3</f>
        <v>44454</v>
      </c>
      <c r="M5" s="4">
        <f t="shared" ref="M5" si="13">L5-H5</f>
        <v>11</v>
      </c>
    </row>
    <row r="6" spans="1:13">
      <c r="C6" s="6" t="s">
        <v>14</v>
      </c>
      <c r="D6" s="7" t="s">
        <v>20</v>
      </c>
      <c r="E6" s="5">
        <f t="shared" ref="E6:E8" si="14">F6-1</f>
        <v>44443</v>
      </c>
      <c r="F6" s="2">
        <f t="shared" ref="F6:F8" si="15">H6-3</f>
        <v>44444</v>
      </c>
      <c r="G6" s="3"/>
      <c r="H6" s="2">
        <v>44447</v>
      </c>
      <c r="I6" s="2">
        <f t="shared" ref="I6:I8" si="16">H6+5</f>
        <v>44452</v>
      </c>
      <c r="J6" s="2">
        <f t="shared" ref="J6:J8" si="17">I6+3</f>
        <v>44455</v>
      </c>
      <c r="K6" s="4">
        <f t="shared" ref="K6:K8" si="18">J6-H6</f>
        <v>8</v>
      </c>
      <c r="L6" s="2">
        <f t="shared" ref="L6:L8" si="19">J6+3</f>
        <v>44458</v>
      </c>
      <c r="M6" s="4">
        <f t="shared" ref="M6:M8" si="20">L6-H6</f>
        <v>11</v>
      </c>
    </row>
    <row r="7" spans="1:13">
      <c r="C7" s="6" t="s">
        <v>16</v>
      </c>
      <c r="D7" s="7" t="s">
        <v>22</v>
      </c>
      <c r="E7" s="5">
        <f t="shared" si="14"/>
        <v>44447</v>
      </c>
      <c r="F7" s="2">
        <f t="shared" si="15"/>
        <v>44448</v>
      </c>
      <c r="G7" s="3"/>
      <c r="H7" s="2">
        <v>44451</v>
      </c>
      <c r="I7" s="2">
        <f t="shared" si="16"/>
        <v>44456</v>
      </c>
      <c r="J7" s="2">
        <f t="shared" si="17"/>
        <v>44459</v>
      </c>
      <c r="K7" s="4">
        <f t="shared" si="18"/>
        <v>8</v>
      </c>
      <c r="L7" s="2">
        <f t="shared" si="19"/>
        <v>44462</v>
      </c>
      <c r="M7" s="4">
        <f t="shared" si="20"/>
        <v>11</v>
      </c>
    </row>
    <row r="8" spans="1:13">
      <c r="C8" s="6" t="s">
        <v>13</v>
      </c>
      <c r="D8" s="7" t="s">
        <v>23</v>
      </c>
      <c r="E8" s="5">
        <f t="shared" si="14"/>
        <v>44450</v>
      </c>
      <c r="F8" s="2">
        <f t="shared" si="15"/>
        <v>44451</v>
      </c>
      <c r="G8" s="3"/>
      <c r="H8" s="2">
        <v>44454</v>
      </c>
      <c r="I8" s="2">
        <f t="shared" si="16"/>
        <v>44459</v>
      </c>
      <c r="J8" s="2">
        <f t="shared" si="17"/>
        <v>44462</v>
      </c>
      <c r="K8" s="4">
        <f t="shared" si="18"/>
        <v>8</v>
      </c>
      <c r="L8" s="2">
        <f t="shared" si="19"/>
        <v>44465</v>
      </c>
      <c r="M8" s="4">
        <f t="shared" si="20"/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2021-06-10T15:11:44Z</dcterms:created>
  <dcterms:modified xsi:type="dcterms:W3CDTF">2021-08-23T06:31:00Z</dcterms:modified>
</cp:coreProperties>
</file>