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M\Dropbox\SCHEDULE\"/>
    </mc:Choice>
  </mc:AlternateContent>
  <xr:revisionPtr revIDLastSave="0" documentId="13_ncr:1_{869CFDA6-D8D1-4F85-83B0-9C55B48D48F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6" i="1" l="1"/>
  <c r="J6" i="1" s="1"/>
  <c r="F6" i="1"/>
  <c r="E6" i="1" s="1"/>
  <c r="I5" i="1"/>
  <c r="J5" i="1" s="1"/>
  <c r="F5" i="1"/>
  <c r="E5" i="1" s="1"/>
  <c r="I4" i="1"/>
  <c r="J4" i="1" s="1"/>
  <c r="F4" i="1"/>
  <c r="E4" i="1" s="1"/>
  <c r="I3" i="1"/>
  <c r="J3" i="1" s="1"/>
  <c r="F3" i="1"/>
  <c r="E3" i="1" s="1"/>
  <c r="I2" i="1"/>
  <c r="J2" i="1" s="1"/>
  <c r="F2" i="1"/>
  <c r="E2" i="1" s="1"/>
  <c r="L6" i="1" l="1"/>
  <c r="M6" i="1" s="1"/>
  <c r="K6" i="1"/>
  <c r="L5" i="1"/>
  <c r="M5" i="1" s="1"/>
  <c r="K5" i="1"/>
  <c r="K4" i="1"/>
  <c r="L4" i="1"/>
  <c r="M4" i="1" s="1"/>
  <c r="L3" i="1"/>
  <c r="M3" i="1" s="1"/>
  <c r="K3" i="1"/>
  <c r="K2" i="1"/>
  <c r="L2" i="1"/>
  <c r="M2" i="1" s="1"/>
</calcChain>
</file>

<file path=xl/sharedStrings.xml><?xml version="1.0" encoding="utf-8"?>
<sst xmlns="http://schemas.openxmlformats.org/spreadsheetml/2006/main" count="23" uniqueCount="19">
  <si>
    <t>feeder_vessel_name</t>
  </si>
  <si>
    <t>voyage_feeder</t>
  </si>
  <si>
    <t>mother_vessel_name</t>
  </si>
  <si>
    <t>voyage_mother</t>
  </si>
  <si>
    <t>cfs_closing</t>
  </si>
  <si>
    <t>closing_time_for_delivery</t>
  </si>
  <si>
    <t>time</t>
  </si>
  <si>
    <t>etd_departure</t>
  </si>
  <si>
    <t>ETA Europe</t>
  </si>
  <si>
    <t>transit_time</t>
  </si>
  <si>
    <t>eta_us</t>
  </si>
  <si>
    <t>transit_time_us</t>
  </si>
  <si>
    <t>NAWATA BHUM</t>
  </si>
  <si>
    <t>ETA SIN</t>
  </si>
  <si>
    <t>0RW8GS1MA</t>
  </si>
  <si>
    <t>0RW8IS1MA</t>
  </si>
  <si>
    <t>0RW8KS1MA</t>
  </si>
  <si>
    <t>0RW8MS1MA</t>
  </si>
  <si>
    <t>0RW8OS1MA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</si>
</sst>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\-yyyy"/>
    <numFmt numFmtId="165" formatCode="0\ &quot;DAYS&quot;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vertic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left"/>
    </xf>
    <xf numFmtId="0" fontId="0" fillId="0" borderId="1" xfId="0" applyBorder="1"/>
    <xf numFmtId="165" fontId="0" fillId="0" borderId="1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tabSelected="1" workbookViewId="0">
      <selection activeCell="E6" sqref="E6"/>
    </sheetView>
  </sheetViews>
  <sheetFormatPr defaultRowHeight="15" x14ac:dyDescent="0.25"/>
  <cols>
    <col min="1" max="1" width="17.7109375" bestFit="1" customWidth="1"/>
    <col min="2" max="2" width="20.85546875" customWidth="1"/>
    <col min="3" max="3" width="18.42578125" bestFit="1" customWidth="1"/>
    <col min="4" max="4" width="15" bestFit="1" customWidth="1"/>
    <col min="5" max="5" width="18" customWidth="1"/>
    <col min="6" max="6" width="22" bestFit="1" customWidth="1"/>
    <col min="8" max="9" width="14.85546875" customWidth="1"/>
    <col min="10" max="10" width="13.140625" customWidth="1"/>
    <col min="11" max="11" width="12.140625" customWidth="1"/>
    <col min="12" max="12" width="13.85546875" customWidth="1"/>
    <col min="13" max="13" width="16.2851562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13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C2" s="4" t="s">
        <v>12</v>
      </c>
      <c r="D2" s="5" t="s">
        <v>14</v>
      </c>
      <c r="E2" s="6">
        <f t="shared" ref="E2:E3" si="0">F2-1</f>
        <v>44707</v>
      </c>
      <c r="F2" s="6">
        <f t="shared" ref="F2:F3" si="1">H2-1</f>
        <v>44708</v>
      </c>
      <c r="G2" s="7"/>
      <c r="H2" s="6">
        <v>44709</v>
      </c>
      <c r="I2" s="6">
        <f t="shared" ref="I2:I3" si="2">H2+3</f>
        <v>44712</v>
      </c>
      <c r="J2" s="6">
        <f t="shared" ref="J2:J3" si="3">I2+4</f>
        <v>44716</v>
      </c>
      <c r="K2" s="8">
        <f t="shared" ref="K2:K3" si="4">J2-H2</f>
        <v>7</v>
      </c>
      <c r="L2" s="2">
        <f t="shared" ref="L2:L3" si="5">J2+3</f>
        <v>44719</v>
      </c>
      <c r="M2" s="3">
        <f t="shared" ref="M2:M3" si="6">L2-H2</f>
        <v>10</v>
      </c>
    </row>
    <row r="3" spans="1:13" x14ac:dyDescent="0.25">
      <c r="C3" s="4" t="s">
        <v>12</v>
      </c>
      <c r="D3" s="5" t="s">
        <v>15</v>
      </c>
      <c r="E3" s="6">
        <f t="shared" si="0"/>
        <v>44714</v>
      </c>
      <c r="F3" s="6">
        <f t="shared" si="1"/>
        <v>44715</v>
      </c>
      <c r="G3" s="7"/>
      <c r="H3" s="6">
        <v>44716</v>
      </c>
      <c r="I3" s="6">
        <f t="shared" si="2"/>
        <v>44719</v>
      </c>
      <c r="J3" s="6">
        <f t="shared" si="3"/>
        <v>44723</v>
      </c>
      <c r="K3" s="8">
        <f t="shared" si="4"/>
        <v>7</v>
      </c>
      <c r="L3" s="2">
        <f t="shared" si="5"/>
        <v>44726</v>
      </c>
      <c r="M3" s="3">
        <f t="shared" si="6"/>
        <v>10</v>
      </c>
    </row>
    <row r="4" spans="1:13" x14ac:dyDescent="0.25">
      <c r="C4" s="4" t="s">
        <v>12</v>
      </c>
      <c r="D4" s="5" t="s">
        <v>16</v>
      </c>
      <c r="E4" s="6">
        <f t="shared" ref="E4" si="7">F4-1</f>
        <v>44721</v>
      </c>
      <c r="F4" s="6">
        <f t="shared" ref="F4" si="8">H4-1</f>
        <v>44722</v>
      </c>
      <c r="G4" s="7"/>
      <c r="H4" s="6">
        <v>44723</v>
      </c>
      <c r="I4" s="6">
        <f t="shared" ref="I4" si="9">H4+3</f>
        <v>44726</v>
      </c>
      <c r="J4" s="6">
        <f t="shared" ref="J4" si="10">I4+4</f>
        <v>44730</v>
      </c>
      <c r="K4" s="8">
        <f t="shared" ref="K4" si="11">J4-H4</f>
        <v>7</v>
      </c>
      <c r="L4" s="2">
        <f t="shared" ref="L4" si="12">J4+3</f>
        <v>44733</v>
      </c>
      <c r="M4" s="3">
        <f t="shared" ref="M4" si="13">L4-H4</f>
        <v>10</v>
      </c>
    </row>
    <row r="5" spans="1:13" x14ac:dyDescent="0.25">
      <c r="C5" s="4" t="s">
        <v>12</v>
      </c>
      <c r="D5" s="5" t="s">
        <v>17</v>
      </c>
      <c r="E5" s="6">
        <f t="shared" ref="E5:E6" si="14">F5-1</f>
        <v>44728</v>
      </c>
      <c r="F5" s="6">
        <f t="shared" ref="F5:F6" si="15">H5-1</f>
        <v>44729</v>
      </c>
      <c r="G5" s="7"/>
      <c r="H5" s="6">
        <v>44730</v>
      </c>
      <c r="I5" s="6">
        <f t="shared" ref="I5:I6" si="16">H5+3</f>
        <v>44733</v>
      </c>
      <c r="J5" s="6">
        <f t="shared" ref="J5:J6" si="17">I5+4</f>
        <v>44737</v>
      </c>
      <c r="K5" s="8">
        <f t="shared" ref="K5:K6" si="18">J5-H5</f>
        <v>7</v>
      </c>
      <c r="L5" s="2">
        <f t="shared" ref="L5:L6" si="19">J5+3</f>
        <v>44740</v>
      </c>
      <c r="M5" s="3">
        <f t="shared" ref="M5:M6" si="20">L5-H5</f>
        <v>10</v>
      </c>
    </row>
    <row r="6" spans="1:13" x14ac:dyDescent="0.25">
      <c r="C6" s="4" t="s">
        <v>12</v>
      </c>
      <c r="D6" s="5" t="s">
        <v>18</v>
      </c>
      <c r="E6" s="6">
        <f t="shared" si="14"/>
        <v>44735</v>
      </c>
      <c r="F6" s="6">
        <f t="shared" si="15"/>
        <v>44736</v>
      </c>
      <c r="G6" s="7"/>
      <c r="H6" s="6">
        <v>44737</v>
      </c>
      <c r="I6" s="6">
        <f t="shared" si="16"/>
        <v>44740</v>
      </c>
      <c r="J6" s="6">
        <f t="shared" si="17"/>
        <v>44744</v>
      </c>
      <c r="K6" s="8">
        <f t="shared" si="18"/>
        <v>7</v>
      </c>
      <c r="L6" s="2">
        <f t="shared" si="19"/>
        <v>44747</v>
      </c>
      <c r="M6" s="3">
        <f t="shared" si="20"/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</dc:creator>
  <cp:lastModifiedBy>PAM</cp:lastModifiedBy>
  <dcterms:created xsi:type="dcterms:W3CDTF">2021-06-10T15:06:25Z</dcterms:created>
  <dcterms:modified xsi:type="dcterms:W3CDTF">2022-05-27T07:00:13Z</dcterms:modified>
</cp:coreProperties>
</file>