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91E88FA5-F124-4E60-8720-E7D13F81BC74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2" i="1"/>
  <c r="I6" i="1"/>
  <c r="J6" i="1" s="1"/>
  <c r="K6" i="1" s="1"/>
  <c r="F6" i="1"/>
  <c r="E6" i="1" s="1"/>
  <c r="I5" i="1"/>
  <c r="J5" i="1" s="1"/>
  <c r="K5" i="1" s="1"/>
  <c r="F5" i="1"/>
  <c r="E5" i="1" s="1"/>
  <c r="I4" i="1"/>
  <c r="J4" i="1" s="1"/>
  <c r="F4" i="1"/>
  <c r="E4" i="1" s="1"/>
  <c r="J3" i="1"/>
  <c r="K3" i="1" s="1"/>
  <c r="F3" i="1"/>
  <c r="E3" i="1" s="1"/>
  <c r="J2" i="1"/>
  <c r="F2" i="1"/>
  <c r="E2" i="1" s="1"/>
  <c r="L6" i="1" l="1"/>
  <c r="M6" i="1" s="1"/>
  <c r="L5" i="1"/>
  <c r="M5" i="1" s="1"/>
  <c r="L4" i="1"/>
  <c r="M4" i="1" s="1"/>
  <c r="K4" i="1"/>
  <c r="L2" i="1"/>
  <c r="M2" i="1" s="1"/>
  <c r="K2" i="1"/>
  <c r="L3" i="1"/>
  <c r="M3" i="1" s="1"/>
</calcChain>
</file>

<file path=xl/sharedStrings.xml><?xml version="1.0" encoding="utf-8"?>
<sst xmlns="http://schemas.openxmlformats.org/spreadsheetml/2006/main" count="23" uniqueCount="22">
  <si>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</si>
  <si>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</si>
  <si>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</si>
  <si>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</si>
  <si>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</si>
  <si>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</si>
  <si>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</si>
  <si>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</si>
  <si>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</si>
  <si>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</si>
  <si>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</si>
  <si>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</si>
  <si>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</si>
  <si>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CMA CGM JACQUES JOSEPH</t>
  </si>
  <si>
    <t>0MD2LW1MA</t>
  </si>
  <si>
    <t xml:space="preserve">OOCL EGYPT </t>
  </si>
  <si>
    <t>0GM43W1MA</t>
  </si>
  <si>
    <t>EMC TBN 44</t>
  </si>
  <si>
    <t>0FT7XW1MA</t>
  </si>
  <si>
    <t>CSCL MERCURY</t>
  </si>
  <si>
    <t>0GT6PW1MA</t>
  </si>
  <si>
    <t>COSCO SHIPPING HIMALAYAS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</si>
</sst>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0" fontId="4" fillId="3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2">
    <cellStyle name="Normal" xfId="0" builtinId="0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topLeftCell="C1" workbookViewId="0">
      <selection activeCell="J3" sqref="J3"/>
    </sheetView>
  </sheetViews>
  <sheetFormatPr defaultRowHeight="14.25"/>
  <cols>
    <col min="1" max="1" width="17.6640625" bestFit="1" customWidth="1"/>
    <col min="2" max="2" width="20.796875" customWidth="1"/>
    <col min="3" max="3" width="27.53125" customWidth="1"/>
    <col min="4" max="4" width="13.59765625" bestFit="1" customWidth="1"/>
    <col min="5" max="5" width="18" customWidth="1"/>
    <col min="6" max="6" width="21.9296875" bestFit="1" customWidth="1"/>
    <col min="8" max="9" width="14.796875" customWidth="1"/>
    <col min="10" max="10" width="13.1992187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5" t="s">
        <v>13</v>
      </c>
      <c r="D2" s="6" t="s">
        <v>14</v>
      </c>
      <c r="E2" s="3">
        <f>F2-1</f>
        <v>44368</v>
      </c>
      <c r="F2" s="3">
        <f>H2-3</f>
        <v>44369</v>
      </c>
      <c r="G2" s="4"/>
      <c r="H2" s="7">
        <v>44372</v>
      </c>
      <c r="I2" s="7">
        <f>H2+22</f>
        <v>44394</v>
      </c>
      <c r="J2" s="7">
        <f>I2+3</f>
        <v>44397</v>
      </c>
      <c r="K2" s="8">
        <f>J2-H2</f>
        <v>25</v>
      </c>
      <c r="L2" s="7">
        <f>J2+2</f>
        <v>44399</v>
      </c>
      <c r="M2" s="8">
        <f>L2-H2</f>
        <v>27</v>
      </c>
    </row>
    <row r="3" spans="1:13">
      <c r="C3" s="5" t="s">
        <v>15</v>
      </c>
      <c r="D3" s="6" t="s">
        <v>16</v>
      </c>
      <c r="E3" s="3">
        <f t="shared" ref="E3" si="0">F3-1</f>
        <v>44377</v>
      </c>
      <c r="F3" s="3">
        <f t="shared" ref="F3" si="1">H3-3</f>
        <v>44378</v>
      </c>
      <c r="G3" s="4"/>
      <c r="H3" s="7">
        <v>44381</v>
      </c>
      <c r="I3" s="7">
        <f>H3+24</f>
        <v>44405</v>
      </c>
      <c r="J3" s="7">
        <f t="shared" ref="J3" si="2">I3+3</f>
        <v>44408</v>
      </c>
      <c r="K3" s="8">
        <f t="shared" ref="K3" si="3">J3-H3</f>
        <v>27</v>
      </c>
      <c r="L3" s="7">
        <f t="shared" ref="L3" si="4">J3+2</f>
        <v>44410</v>
      </c>
      <c r="M3" s="8">
        <f t="shared" ref="M3" si="5">L3-H3</f>
        <v>29</v>
      </c>
    </row>
    <row r="4" spans="1:13">
      <c r="C4" s="5" t="s">
        <v>17</v>
      </c>
      <c r="D4" s="6" t="s">
        <v>18</v>
      </c>
      <c r="E4" s="3">
        <f t="shared" ref="E4" si="6">F4-1</f>
        <v>44383</v>
      </c>
      <c r="F4" s="3">
        <f t="shared" ref="F4" si="7">H4-3</f>
        <v>44384</v>
      </c>
      <c r="G4" s="4"/>
      <c r="H4" s="7">
        <v>44387</v>
      </c>
      <c r="I4" s="7">
        <f>H4+24</f>
        <v>44411</v>
      </c>
      <c r="J4" s="7">
        <f t="shared" ref="J4" si="8">I4+3</f>
        <v>44414</v>
      </c>
      <c r="K4" s="8">
        <f t="shared" ref="K4" si="9">J4-H4</f>
        <v>27</v>
      </c>
      <c r="L4" s="7">
        <f t="shared" ref="L4" si="10">J4+2</f>
        <v>44416</v>
      </c>
      <c r="M4" s="8">
        <f t="shared" ref="M4" si="11">L4-H4</f>
        <v>29</v>
      </c>
    </row>
    <row r="5" spans="1:13">
      <c r="C5" s="5" t="s">
        <v>19</v>
      </c>
      <c r="D5" s="6" t="s">
        <v>20</v>
      </c>
      <c r="E5" s="3">
        <f t="shared" ref="E5" si="12">F5-1</f>
        <v>44386</v>
      </c>
      <c r="F5" s="3">
        <f t="shared" ref="F5" si="13">H5-3</f>
        <v>44387</v>
      </c>
      <c r="G5" s="4"/>
      <c r="H5" s="7">
        <v>44390</v>
      </c>
      <c r="I5" s="7">
        <f>H5+23</f>
        <v>44413</v>
      </c>
      <c r="J5" s="7">
        <f t="shared" ref="J5" si="14">I5+3</f>
        <v>44416</v>
      </c>
      <c r="K5" s="8">
        <f t="shared" ref="K5" si="15">J5-H5</f>
        <v>26</v>
      </c>
      <c r="L5" s="7">
        <f t="shared" ref="L5" si="16">J5+2</f>
        <v>44418</v>
      </c>
      <c r="M5" s="8">
        <f t="shared" ref="M5" si="17">L5-H5</f>
        <v>28</v>
      </c>
    </row>
    <row r="6" spans="1:13" ht="13.5" customHeight="1">
      <c r="C6" s="5" t="s">
        <v>21</v>
      </c>
      <c r="D6" s="6" t="s">
        <v>20</v>
      </c>
      <c r="E6" s="3">
        <f t="shared" ref="E6" si="18">F6-1</f>
        <v>44393</v>
      </c>
      <c r="F6" s="3">
        <f t="shared" ref="F6" si="19">H6-3</f>
        <v>44394</v>
      </c>
      <c r="G6" s="4"/>
      <c r="H6" s="7">
        <v>44397</v>
      </c>
      <c r="I6" s="7">
        <f>H6+22</f>
        <v>44419</v>
      </c>
      <c r="J6" s="7">
        <f t="shared" ref="J6" si="20">I6+3</f>
        <v>44422</v>
      </c>
      <c r="K6" s="8">
        <f t="shared" ref="K6" si="21">J6-H6</f>
        <v>25</v>
      </c>
      <c r="L6" s="7">
        <f t="shared" ref="L6" si="22">J6+2</f>
        <v>44424</v>
      </c>
      <c r="M6" s="8">
        <f t="shared" ref="M6" si="23">L6-H6</f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2021-06-21T09:19:48Z</dcterms:modified>
</cp:coreProperties>
</file>