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04AEC75-9191-43E7-97E1-BF29B6369AB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I3" i="1"/>
  <c r="I2" i="1"/>
  <c r="J6" i="1"/>
  <c r="F6" i="1"/>
  <c r="E6" i="1" s="1"/>
  <c r="F5" i="1"/>
  <c r="E5" i="1"/>
  <c r="L6" i="1" l="1"/>
  <c r="M6" i="1" s="1"/>
  <c r="K6" i="1"/>
  <c r="K5" i="1"/>
  <c r="L5" i="1"/>
  <c r="M5" i="1" s="1"/>
  <c r="F4" i="1"/>
  <c r="E4" i="1" s="1"/>
  <c r="F3" i="1"/>
  <c r="E3" i="1" s="1"/>
  <c r="F2" i="1"/>
  <c r="E2" i="1" s="1"/>
  <c r="J4" i="1"/>
  <c r="J2" i="1"/>
  <c r="J3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<sst xmlns="http://schemas.openxmlformats.org/spreadsheetml/2006/main" count="23" uniqueCount="23">
  <si>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</si>
  <si>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</si>
  <si>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</si>
  <si>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</si>
  <si>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</si>
  <si>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</si>
  <si>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</si>
  <si>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</si>
  <si>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</si>
  <si>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</si>
  <si>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</si>
  <si>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</si>
  <si>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</si>
  <si>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</si>
  <si>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0GT9FW1MA</t>
  </si>
  <si>
    <t>APL SOUTHAMPTON</t>
  </si>
  <si>
    <t>0MD5DW1MA</t>
  </si>
  <si>
    <t>CSCL NEPTUNE</t>
  </si>
  <si>
    <t>0GT9HW1MA</t>
  </si>
  <si>
    <t>CMA CGM FIDELIO</t>
  </si>
  <si>
    <t>0MD5LW1MA</t>
  </si>
  <si>
    <t>CMA CGM CAPRICORN</t>
  </si>
  <si>
    <t>0GT9JW1MA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</si>
</sst>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7" t="s">
        <v>16</v>
      </c>
      <c r="E2" s="2">
        <f t="shared" ref="E2" si="0">F2-1</f>
        <v>44713</v>
      </c>
      <c r="F2" s="2">
        <f t="shared" ref="F2:F4" si="1">H2-4</f>
        <v>44714</v>
      </c>
      <c r="G2" s="3"/>
      <c r="H2" s="5">
        <v>44718</v>
      </c>
      <c r="I2" s="8">
        <f t="shared" ref="I2" si="2">H2+24</f>
        <v>44742</v>
      </c>
      <c r="J2" s="5">
        <f t="shared" ref="J2" si="3">I2+3</f>
        <v>44745</v>
      </c>
      <c r="K2" s="6">
        <f t="shared" ref="K2" si="4">J2-H2</f>
        <v>27</v>
      </c>
      <c r="L2" s="5">
        <f t="shared" ref="L2" si="5">J2+2</f>
        <v>44747</v>
      </c>
      <c r="M2" s="6">
        <f t="shared" ref="M2" si="6">L2-H2</f>
        <v>29</v>
      </c>
    </row>
    <row r="3" spans="1:13">
      <c r="C3" s="4" t="s">
        <v>13</v>
      </c>
      <c r="D3" s="7" t="s">
        <v>14</v>
      </c>
      <c r="E3" s="2">
        <f t="shared" ref="E3" si="7">F3-1</f>
        <v>44728</v>
      </c>
      <c r="F3" s="2">
        <f t="shared" si="1"/>
        <v>44729</v>
      </c>
      <c r="G3" s="3"/>
      <c r="H3" s="5">
        <v>44733</v>
      </c>
      <c r="I3" s="8">
        <f t="shared" ref="I3" si="8">H3+26</f>
        <v>44759</v>
      </c>
      <c r="J3" s="5">
        <f t="shared" ref="J3" si="9">I3+3</f>
        <v>44762</v>
      </c>
      <c r="K3" s="6">
        <f t="shared" ref="K3" si="10">J3-H3</f>
        <v>29</v>
      </c>
      <c r="L3" s="5">
        <f t="shared" ref="L3" si="11">J3+2</f>
        <v>44764</v>
      </c>
      <c r="M3" s="6">
        <f t="shared" ref="M3" si="12">L3-H3</f>
        <v>31</v>
      </c>
    </row>
    <row r="4" spans="1:13">
      <c r="C4" s="9" t="s">
        <v>17</v>
      </c>
      <c r="D4" s="9" t="s">
        <v>18</v>
      </c>
      <c r="E4" s="2">
        <f t="shared" ref="E4" si="13">F4-1</f>
        <v>44738</v>
      </c>
      <c r="F4" s="2">
        <f t="shared" si="1"/>
        <v>44739</v>
      </c>
      <c r="G4" s="3"/>
      <c r="H4" s="5">
        <v>44743</v>
      </c>
      <c r="I4" s="8">
        <f>H4+22</f>
        <v>44765</v>
      </c>
      <c r="J4" s="5">
        <f t="shared" ref="J4" si="14">I4+3</f>
        <v>44768</v>
      </c>
      <c r="K4" s="6">
        <f t="shared" ref="K4" si="15">J4-H4</f>
        <v>25</v>
      </c>
      <c r="L4" s="5">
        <f t="shared" ref="L4" si="16">J4+2</f>
        <v>44770</v>
      </c>
      <c r="M4" s="6">
        <f t="shared" ref="M4" si="17">L4-H4</f>
        <v>27</v>
      </c>
    </row>
    <row r="5" spans="1:13">
      <c r="C5" s="9" t="s">
        <v>19</v>
      </c>
      <c r="D5" s="9" t="s">
        <v>20</v>
      </c>
      <c r="E5" s="2">
        <f t="shared" ref="E5" si="18">F5-1</f>
        <v>44741</v>
      </c>
      <c r="F5" s="2">
        <f t="shared" ref="F5" si="19">H5-4</f>
        <v>44742</v>
      </c>
      <c r="G5" s="3"/>
      <c r="H5" s="5">
        <v>44746</v>
      </c>
      <c r="I5" s="8">
        <f>H5+23</f>
        <v>44769</v>
      </c>
      <c r="J5" s="5">
        <f t="shared" ref="J5" si="20">I5+3</f>
        <v>44772</v>
      </c>
      <c r="K5" s="6">
        <f t="shared" ref="K5" si="21">J5-H5</f>
        <v>26</v>
      </c>
      <c r="L5" s="5">
        <f t="shared" ref="L5" si="22">J5+2</f>
        <v>44774</v>
      </c>
      <c r="M5" s="6">
        <f t="shared" ref="M5" si="23">L5-H5</f>
        <v>28</v>
      </c>
    </row>
    <row r="6" spans="1:13">
      <c r="C6" s="9" t="s">
        <v>21</v>
      </c>
      <c r="D6" s="9" t="s">
        <v>22</v>
      </c>
      <c r="E6" s="2">
        <f t="shared" ref="E6" si="24">F6-1</f>
        <v>44744</v>
      </c>
      <c r="F6" s="2">
        <f t="shared" ref="F6" si="25">H6-4</f>
        <v>44745</v>
      </c>
      <c r="G6" s="3"/>
      <c r="H6" s="5">
        <v>44749</v>
      </c>
      <c r="I6" s="8">
        <f>H6+24</f>
        <v>44773</v>
      </c>
      <c r="J6" s="5">
        <f t="shared" ref="J6" si="26">I6+3</f>
        <v>44776</v>
      </c>
      <c r="K6" s="6">
        <f t="shared" ref="K6" si="27">J6-H6</f>
        <v>27</v>
      </c>
      <c r="L6" s="5">
        <f t="shared" ref="L6" si="28">J6+2</f>
        <v>44778</v>
      </c>
      <c r="M6" s="6">
        <f t="shared" ref="M6" si="29">L6-H6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2021-06-28T08:23:21Z</cp:lastPrinted>
  <dcterms:created xsi:type="dcterms:W3CDTF">2021-06-10T15:06:25Z</dcterms:created>
  <dcterms:modified xsi:type="dcterms:W3CDTF">2022-06-05T15:35:58Z</dcterms:modified>
</cp:coreProperties>
</file>