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B6A914F-6305-45E3-9C62-57F41BD841F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K7" i="1" s="1"/>
  <c r="I6" i="1"/>
  <c r="I5" i="1"/>
  <c r="J5" i="1" s="1"/>
  <c r="K5" i="1" s="1"/>
  <c r="I4" i="1"/>
  <c r="J4" i="1" s="1"/>
  <c r="K4" i="1" s="1"/>
  <c r="I3" i="1"/>
  <c r="J3" i="1" s="1"/>
  <c r="K3" i="1" s="1"/>
  <c r="I2" i="1"/>
  <c r="J2" i="1" s="1"/>
  <c r="F7" i="1"/>
  <c r="E7" i="1" s="1"/>
  <c r="J6" i="1"/>
  <c r="K6" i="1" s="1"/>
  <c r="F6" i="1"/>
  <c r="E6" i="1" s="1"/>
  <c r="F2" i="1"/>
  <c r="E2" i="1" s="1"/>
  <c r="F4" i="1"/>
  <c r="E4" i="1" s="1"/>
  <c r="F5" i="1"/>
  <c r="E5" i="1"/>
  <c r="F3" i="1"/>
  <c r="E3" i="1" s="1"/>
  <c r="L8" i="1" l="1"/>
  <c r="M8" i="1" s="1"/>
  <c r="K8" i="1"/>
  <c r="L7" i="1"/>
  <c r="M7" i="1" s="1"/>
  <c r="L6" i="1"/>
  <c r="M6" i="1" s="1"/>
  <c r="K2" i="1"/>
  <c r="L2" i="1"/>
  <c r="M2" i="1" s="1"/>
  <c r="L5" i="1"/>
  <c r="M5" i="1" s="1"/>
  <c r="L4" i="1"/>
  <c r="M4" i="1" s="1"/>
  <c r="L3" i="1"/>
  <c r="M3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<sst xmlns="http://schemas.openxmlformats.org/spreadsheetml/2006/main" count="27" uniqueCount="27">
  <si>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</si>
  <si>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</si>
  <si>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</si>
  <si>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</si>
  <si>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</si>
  <si>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</si>
  <si>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</si>
  <si>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</si>
  <si>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</si>
  <si>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</si>
  <si>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</si>
  <si>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</si>
  <si>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</si>
  <si>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0MD33W1MA</t>
  </si>
  <si>
    <t>CSCL INDIAN OCEAN</t>
  </si>
  <si>
    <t>CSCL NEPTUNE</t>
  </si>
  <si>
    <t>0GT6ZW1MA</t>
  </si>
  <si>
    <t>EMC TBN 59</t>
  </si>
  <si>
    <t>0FT8PW1MA</t>
  </si>
  <si>
    <t>CMA CGM JACQUES JOSEPH</t>
  </si>
  <si>
    <t>EMC TBN 50</t>
  </si>
  <si>
    <t>0FT8TW1MA</t>
  </si>
  <si>
    <t>CSCL MERCURY</t>
  </si>
  <si>
    <t>0GT75W1MA</t>
  </si>
  <si>
    <t>COSCO SHIPPING PLANET</t>
  </si>
  <si>
    <t>0GT77W1MA</t>
  </si>
  <si>
    <t>0GT79W1MA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</si>
</sst>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8"/>
  <sheetViews>
    <sheetView tabSelected="1" topLeftCell="B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7" t="s">
        <v>16</v>
      </c>
      <c r="E2" s="2">
        <f t="shared" ref="E2" si="0">F2-1</f>
        <v>44426</v>
      </c>
      <c r="F2" s="2">
        <f>H2-1</f>
        <v>44427</v>
      </c>
      <c r="G2" s="3"/>
      <c r="H2" s="5">
        <v>44428</v>
      </c>
      <c r="I2" s="5">
        <f>H2+24</f>
        <v>44452</v>
      </c>
      <c r="J2" s="5">
        <f t="shared" ref="J2" si="1">I2+3</f>
        <v>44455</v>
      </c>
      <c r="K2" s="6">
        <f t="shared" ref="K2" si="2">J2-H2</f>
        <v>27</v>
      </c>
      <c r="L2" s="5">
        <f t="shared" ref="L2" si="3">J2+2</f>
        <v>44457</v>
      </c>
      <c r="M2" s="6">
        <f t="shared" ref="M2" si="4">L2-H2</f>
        <v>29</v>
      </c>
    </row>
    <row r="3" spans="1:13">
      <c r="C3" s="4" t="s">
        <v>19</v>
      </c>
      <c r="D3" s="7" t="s">
        <v>13</v>
      </c>
      <c r="E3" s="2">
        <f t="shared" ref="E3" si="5">F3-1</f>
        <v>44426</v>
      </c>
      <c r="F3" s="2">
        <f t="shared" ref="F3" si="6">H3-3</f>
        <v>44427</v>
      </c>
      <c r="G3" s="3"/>
      <c r="H3" s="5">
        <v>44430</v>
      </c>
      <c r="I3" s="5">
        <f>H3+24</f>
        <v>44454</v>
      </c>
      <c r="J3" s="5">
        <f t="shared" ref="J3" si="7">I3+3</f>
        <v>44457</v>
      </c>
      <c r="K3" s="6">
        <f t="shared" ref="K3" si="8">J3-H3</f>
        <v>27</v>
      </c>
      <c r="L3" s="5">
        <f t="shared" ref="L3" si="9">J3+2</f>
        <v>44459</v>
      </c>
      <c r="M3" s="6">
        <f t="shared" ref="M3" si="10">L3-H3</f>
        <v>29</v>
      </c>
    </row>
    <row r="4" spans="1:13">
      <c r="C4" s="4" t="s">
        <v>17</v>
      </c>
      <c r="D4" s="7" t="s">
        <v>18</v>
      </c>
      <c r="E4" s="2">
        <f t="shared" ref="E4" si="11">F4-1</f>
        <v>44434</v>
      </c>
      <c r="F4" s="2">
        <f>H4-1</f>
        <v>44435</v>
      </c>
      <c r="G4" s="3"/>
      <c r="H4" s="5">
        <v>44436</v>
      </c>
      <c r="I4" s="5">
        <f>H4+24</f>
        <v>44460</v>
      </c>
      <c r="J4" s="5">
        <f t="shared" ref="J4" si="12">I4+3</f>
        <v>44463</v>
      </c>
      <c r="K4" s="6">
        <f t="shared" ref="K4" si="13">J4-H4</f>
        <v>27</v>
      </c>
      <c r="L4" s="5">
        <f t="shared" ref="L4" si="14">J4+2</f>
        <v>44465</v>
      </c>
      <c r="M4" s="6">
        <f t="shared" ref="M4" si="15">L4-H4</f>
        <v>29</v>
      </c>
    </row>
    <row r="5" spans="1:13">
      <c r="C5" s="4" t="s">
        <v>20</v>
      </c>
      <c r="D5" s="7" t="s">
        <v>21</v>
      </c>
      <c r="E5" s="2">
        <f t="shared" ref="E5" si="16">F5-1</f>
        <v>44439</v>
      </c>
      <c r="F5" s="2">
        <f>H5-2</f>
        <v>44440</v>
      </c>
      <c r="G5" s="3"/>
      <c r="H5" s="5">
        <v>44442</v>
      </c>
      <c r="I5" s="5">
        <f>H5+25</f>
        <v>44467</v>
      </c>
      <c r="J5" s="5">
        <f t="shared" ref="J5" si="17">I5+3</f>
        <v>44470</v>
      </c>
      <c r="K5" s="6">
        <f t="shared" ref="K5" si="18">J5-H5</f>
        <v>28</v>
      </c>
      <c r="L5" s="5">
        <f t="shared" ref="L5" si="19">J5+2</f>
        <v>44472</v>
      </c>
      <c r="M5" s="6">
        <f t="shared" ref="M5" si="20">L5-H5</f>
        <v>30</v>
      </c>
    </row>
    <row r="6" spans="1:13">
      <c r="C6" s="4" t="s">
        <v>22</v>
      </c>
      <c r="D6" s="7" t="s">
        <v>23</v>
      </c>
      <c r="E6" s="2">
        <f t="shared" ref="E6" si="21">F6-1</f>
        <v>44446</v>
      </c>
      <c r="F6" s="2">
        <f t="shared" ref="F6" si="22">H6-2</f>
        <v>44447</v>
      </c>
      <c r="G6" s="3"/>
      <c r="H6" s="5">
        <v>44449</v>
      </c>
      <c r="I6" s="5">
        <f>H6+19</f>
        <v>44468</v>
      </c>
      <c r="J6" s="5">
        <f t="shared" ref="J6" si="23">I6+3</f>
        <v>44471</v>
      </c>
      <c r="K6" s="6">
        <f t="shared" ref="K6" si="24">J6-H6</f>
        <v>22</v>
      </c>
      <c r="L6" s="5">
        <f t="shared" ref="L6" si="25">J6+2</f>
        <v>44473</v>
      </c>
      <c r="M6" s="6">
        <f t="shared" ref="M6" si="26">L6-H6</f>
        <v>24</v>
      </c>
    </row>
    <row r="7" spans="1:13">
      <c r="C7" s="4" t="s">
        <v>24</v>
      </c>
      <c r="D7" s="7" t="s">
        <v>25</v>
      </c>
      <c r="E7" s="2">
        <f t="shared" ref="E7" si="27">F7-1</f>
        <v>44453</v>
      </c>
      <c r="F7" s="2">
        <f t="shared" ref="F7" si="28">H7-2</f>
        <v>44454</v>
      </c>
      <c r="G7" s="3"/>
      <c r="H7" s="5">
        <v>44456</v>
      </c>
      <c r="I7" s="5">
        <f>H7+22</f>
        <v>44478</v>
      </c>
      <c r="J7" s="5">
        <f t="shared" ref="J7" si="29">I7+3</f>
        <v>44481</v>
      </c>
      <c r="K7" s="6">
        <f t="shared" ref="K7" si="30">J7-H7</f>
        <v>25</v>
      </c>
      <c r="L7" s="5">
        <f t="shared" ref="L7" si="31">J7+2</f>
        <v>44483</v>
      </c>
      <c r="M7" s="6">
        <f t="shared" ref="M7" si="32">L7-H7</f>
        <v>27</v>
      </c>
    </row>
    <row r="8" spans="1:13">
      <c r="C8" s="4" t="s">
        <v>14</v>
      </c>
      <c r="D8" s="7" t="s">
        <v>26</v>
      </c>
      <c r="E8" s="2">
        <f t="shared" ref="E8" si="33">F8-1</f>
        <v>44460</v>
      </c>
      <c r="F8" s="2">
        <f t="shared" ref="F8" si="34">H8-2</f>
        <v>44461</v>
      </c>
      <c r="G8" s="3"/>
      <c r="H8" s="5">
        <v>44463</v>
      </c>
      <c r="I8" s="5">
        <f t="shared" ref="I8" si="35">H8+22</f>
        <v>44485</v>
      </c>
      <c r="J8" s="5">
        <f t="shared" ref="J8" si="36">I8+3</f>
        <v>44488</v>
      </c>
      <c r="K8" s="6">
        <f t="shared" ref="K8" si="37">J8-H8</f>
        <v>25</v>
      </c>
      <c r="L8" s="5">
        <f t="shared" ref="L8" si="38">J8+2</f>
        <v>44490</v>
      </c>
      <c r="M8" s="6">
        <f t="shared" ref="M8" si="39">L8-H8</f>
        <v>27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2021-08-15T08:04:14Z</dcterms:modified>
</cp:coreProperties>
</file>