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9814D26-35D7-46D2-9714-3D37CC16C16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F6" i="1"/>
  <c r="F5" i="1"/>
  <c r="F4" i="1"/>
  <c r="I5" i="1"/>
  <c r="I6" i="1"/>
  <c r="F3" i="1"/>
  <c r="I2" i="1"/>
  <c r="J2" i="1" s="1"/>
  <c r="J5" i="1"/>
  <c r="K5" i="1" s="1"/>
  <c r="I4" i="1"/>
  <c r="J4" i="1" s="1"/>
  <c r="K4" i="1" s="1"/>
  <c r="I3" i="1"/>
  <c r="J3" i="1" s="1"/>
  <c r="F2" i="1"/>
  <c r="J6" i="1"/>
  <c r="K6" i="1" s="1"/>
  <c r="L3" i="1" l="1"/>
  <c r="M3" i="1" s="1"/>
  <c r="K3" i="1"/>
  <c r="L6" i="1"/>
  <c r="M6" i="1" s="1"/>
  <c r="L5" i="1"/>
  <c r="M5" i="1" s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<sst xmlns="http://schemas.openxmlformats.org/spreadsheetml/2006/main" count="23" uniqueCount="23">
  <si>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</si>
  <si>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</si>
  <si>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</si>
  <si>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</si>
  <si>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</si>
  <si>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</si>
  <si>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</si>
  <si>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</si>
  <si>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</si>
  <si>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</si>
  <si>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</si>
  <si>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</si>
  <si>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</si>
  <si>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CAPRICON</t>
  </si>
  <si>
    <t>0GT73W1MA</t>
  </si>
  <si>
    <t>CSCL MERCURY</t>
  </si>
  <si>
    <t>0GT75W1MA</t>
  </si>
  <si>
    <t>COSCO SHIPPING PLANET</t>
  </si>
  <si>
    <t>0GT79W1MA</t>
  </si>
  <si>
    <t>TBN 03</t>
  </si>
  <si>
    <t>0MD3BW1MA</t>
  </si>
  <si>
    <t>APL YANGSHAN</t>
  </si>
  <si>
    <t>0MD39W1MA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</si>
</sst>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B6" sqref="B6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2" t="s">
        <v>14</v>
      </c>
      <c r="E2" s="4">
        <f>F2-2</f>
        <v>44439</v>
      </c>
      <c r="F2" s="4">
        <f>H2-3</f>
        <v>44441</v>
      </c>
      <c r="G2" s="5"/>
      <c r="H2" s="4">
        <v>44444</v>
      </c>
      <c r="I2" s="4">
        <f>H2+17</f>
        <v>44461</v>
      </c>
      <c r="J2" s="4">
        <f t="shared" ref="J2:J3" si="0">I2+3</f>
        <v>44464</v>
      </c>
      <c r="K2" s="6">
        <f t="shared" ref="K2:K3" si="1">J2-H2</f>
        <v>20</v>
      </c>
      <c r="L2" s="4">
        <f t="shared" ref="L2:L3" si="2">J2+2</f>
        <v>44466</v>
      </c>
      <c r="M2" s="6">
        <f t="shared" ref="M2:M3" si="3">L2-H2</f>
        <v>22</v>
      </c>
    </row>
    <row r="3" spans="1:13">
      <c r="C3" s="3" t="s">
        <v>15</v>
      </c>
      <c r="D3" s="2" t="s">
        <v>16</v>
      </c>
      <c r="E3" s="4">
        <f t="shared" ref="E3:E6" si="4">F3-2</f>
        <v>44449</v>
      </c>
      <c r="F3" s="4">
        <f>H3-3</f>
        <v>44451</v>
      </c>
      <c r="G3" s="5"/>
      <c r="H3" s="4">
        <v>44454</v>
      </c>
      <c r="I3" s="4">
        <f>H3+15</f>
        <v>44469</v>
      </c>
      <c r="J3" s="4">
        <f t="shared" si="0"/>
        <v>44472</v>
      </c>
      <c r="K3" s="6">
        <f t="shared" si="1"/>
        <v>18</v>
      </c>
      <c r="L3" s="4">
        <f t="shared" si="2"/>
        <v>44474</v>
      </c>
      <c r="M3" s="6">
        <f t="shared" si="3"/>
        <v>20</v>
      </c>
    </row>
    <row r="4" spans="1:13">
      <c r="C4" s="3" t="s">
        <v>21</v>
      </c>
      <c r="D4" s="2" t="s">
        <v>22</v>
      </c>
      <c r="E4" s="4">
        <f t="shared" si="4"/>
        <v>44452</v>
      </c>
      <c r="F4" s="4">
        <f t="shared" ref="F4:F6" si="5">H4-3</f>
        <v>44454</v>
      </c>
      <c r="G4" s="5"/>
      <c r="H4" s="4">
        <v>44457</v>
      </c>
      <c r="I4" s="4">
        <f>H4+16</f>
        <v>44473</v>
      </c>
      <c r="J4" s="4">
        <f t="shared" ref="J4" si="6">I4+3</f>
        <v>44476</v>
      </c>
      <c r="K4" s="6">
        <f t="shared" ref="K4" si="7">J4-H4</f>
        <v>19</v>
      </c>
      <c r="L4" s="4">
        <f t="shared" ref="L4" si="8">J4+2</f>
        <v>44478</v>
      </c>
      <c r="M4" s="6">
        <f t="shared" ref="M4" si="9">L4-H4</f>
        <v>21</v>
      </c>
    </row>
    <row r="5" spans="1:13">
      <c r="C5" s="3" t="s">
        <v>19</v>
      </c>
      <c r="D5" s="2" t="s">
        <v>20</v>
      </c>
      <c r="E5" s="4">
        <f t="shared" si="4"/>
        <v>44459</v>
      </c>
      <c r="F5" s="4">
        <f t="shared" si="5"/>
        <v>44461</v>
      </c>
      <c r="G5" s="5"/>
      <c r="H5" s="4">
        <v>44464</v>
      </c>
      <c r="I5" s="4">
        <f>H5+18</f>
        <v>44482</v>
      </c>
      <c r="J5" s="4">
        <f t="shared" ref="J5" si="10">I5+3</f>
        <v>44485</v>
      </c>
      <c r="K5" s="6">
        <f t="shared" ref="K5" si="11">J5-H5</f>
        <v>21</v>
      </c>
      <c r="L5" s="4">
        <f t="shared" ref="L5" si="12">J5+2</f>
        <v>44487</v>
      </c>
      <c r="M5" s="6">
        <f t="shared" ref="M5" si="13">L5-H5</f>
        <v>23</v>
      </c>
    </row>
    <row r="6" spans="1:13">
      <c r="C6" s="3" t="s">
        <v>17</v>
      </c>
      <c r="D6" s="2" t="s">
        <v>18</v>
      </c>
      <c r="E6" s="4">
        <f t="shared" si="4"/>
        <v>44460</v>
      </c>
      <c r="F6" s="4">
        <f t="shared" si="5"/>
        <v>44462</v>
      </c>
      <c r="G6" s="5"/>
      <c r="H6" s="4">
        <v>44465</v>
      </c>
      <c r="I6" s="4">
        <f>H6+17</f>
        <v>44482</v>
      </c>
      <c r="J6" s="4">
        <f t="shared" ref="J6" si="14">I6+3</f>
        <v>44485</v>
      </c>
      <c r="K6" s="6">
        <f t="shared" ref="K6" si="15">J6-H6</f>
        <v>20</v>
      </c>
      <c r="L6" s="4">
        <f t="shared" ref="L6" si="16">J6+2</f>
        <v>44487</v>
      </c>
      <c r="M6" s="6">
        <f t="shared" ref="M6" si="17"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2021-08-31T07:14:16Z</dcterms:modified>
</cp:coreProperties>
</file>