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203F87D-40A7-426B-A4FA-7A506662654E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J3" i="1"/>
  <c r="J2" i="1"/>
  <c r="I9" i="1"/>
  <c r="I8" i="1"/>
  <c r="I7" i="1"/>
  <c r="I6" i="1"/>
  <c r="I5" i="1"/>
  <c r="I4" i="1"/>
  <c r="I3" i="1"/>
  <c r="I2" i="1"/>
  <c r="F9" i="1"/>
  <c r="E9" i="1"/>
  <c r="F8" i="1"/>
  <c r="E8" i="1" s="1"/>
  <c r="L8" i="1" l="1"/>
  <c r="M8" i="1" s="1"/>
  <c r="K8" i="1"/>
  <c r="L9" i="1"/>
  <c r="M9" i="1" s="1"/>
  <c r="K9" i="1"/>
  <c r="F2" i="1"/>
  <c r="E2" i="1" s="1"/>
  <c r="K2" i="1" l="1"/>
  <c r="L2" i="1"/>
  <c r="M2" i="1" s="1"/>
  <c r="F7" i="1" l="1"/>
  <c r="E7" i="1" s="1"/>
  <c r="F6" i="1"/>
  <c r="E6" i="1" s="1"/>
  <c r="F5" i="1"/>
  <c r="E5" i="1" s="1"/>
  <c r="K6" i="1"/>
  <c r="K7" i="1"/>
  <c r="F4" i="1"/>
  <c r="E4" i="1" s="1"/>
  <c r="K5" i="1"/>
  <c r="F3" i="1"/>
  <c r="E3" i="1" s="1"/>
  <c r="L4" i="1" l="1"/>
  <c r="M4" i="1" s="1"/>
  <c r="K4" i="1"/>
  <c r="L7" i="1"/>
  <c r="M7" i="1" s="1"/>
  <c r="L6" i="1"/>
  <c r="M6" i="1" s="1"/>
  <c r="L5" i="1"/>
  <c r="M5" i="1" s="1"/>
  <c r="L3" i="1"/>
  <c r="M3" i="1" s="1"/>
  <c r="K3" i="1"/>
</calcChain>
</file>

<file path=xl/sharedStrings.xml><?xml version="1.0" encoding="utf-8"?>
<sst xmlns="http://schemas.openxmlformats.org/spreadsheetml/2006/main" count="29" uniqueCount="28">
  <si>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</si>
  <si>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</si>
  <si>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</si>
  <si>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</si>
  <si>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</si>
  <si>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</si>
  <si>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</si>
  <si>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</si>
  <si>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</si>
  <si>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</si>
  <si>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</si>
  <si>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</si>
  <si>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</si>
  <si>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</si>
  <si>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0GT79W1MA</t>
  </si>
  <si>
    <t>EVER URSULA</t>
  </si>
  <si>
    <t>0FT8XW1MA</t>
  </si>
  <si>
    <t>CSCL INDIAN OCEAN</t>
  </si>
  <si>
    <t>0GT7BW1MA</t>
  </si>
  <si>
    <t>CMA CGM ELBE</t>
  </si>
  <si>
    <t>0MD3DW1MA</t>
  </si>
  <si>
    <t>CMA CGM JACQUES JOSEPH</t>
  </si>
  <si>
    <t>0MD89W1MA</t>
  </si>
  <si>
    <t>CSCL NEPTUNE</t>
  </si>
  <si>
    <t>0GT7FW1MA</t>
  </si>
  <si>
    <t>TBN 23</t>
  </si>
  <si>
    <t>COSCO SHIPPING CAPRICON</t>
  </si>
  <si>
    <t>0GT7JW1MA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</si>
</sst>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J9" sqref="J9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6"/>
      <c r="B2" s="6"/>
      <c r="C2" s="7" t="s">
        <v>15</v>
      </c>
      <c r="D2" s="7" t="s">
        <v>16</v>
      </c>
      <c r="E2" s="2">
        <f t="shared" ref="E2" si="0">F2-2</f>
        <v>44461</v>
      </c>
      <c r="F2" s="2">
        <f t="shared" ref="F2" si="1">H2-3</f>
        <v>44463</v>
      </c>
      <c r="G2" s="3"/>
      <c r="H2" s="8">
        <v>44466</v>
      </c>
      <c r="I2" s="8">
        <f>H2+17</f>
        <v>44483</v>
      </c>
      <c r="J2" s="8">
        <f>I2+4</f>
        <v>44487</v>
      </c>
      <c r="K2" s="4">
        <f t="shared" ref="K2" si="2">J2-H2</f>
        <v>21</v>
      </c>
      <c r="L2" s="2">
        <f t="shared" ref="L2" si="3">J2+2</f>
        <v>44489</v>
      </c>
      <c r="M2" s="4">
        <f t="shared" ref="M2" si="4">L2-H2</f>
        <v>23</v>
      </c>
    </row>
    <row r="3" spans="1:13">
      <c r="A3" s="6"/>
      <c r="B3" s="6"/>
      <c r="C3" s="7" t="s">
        <v>13</v>
      </c>
      <c r="D3" s="7" t="s">
        <v>14</v>
      </c>
      <c r="E3" s="2">
        <f>F3-2</f>
        <v>44464</v>
      </c>
      <c r="F3" s="2">
        <f>H3-3</f>
        <v>44466</v>
      </c>
      <c r="G3" s="3"/>
      <c r="H3" s="8">
        <v>44469</v>
      </c>
      <c r="I3" s="8">
        <f>H3+17</f>
        <v>44486</v>
      </c>
      <c r="J3" s="8">
        <f>I3+5</f>
        <v>44491</v>
      </c>
      <c r="K3" s="4">
        <f t="shared" ref="K3:K4" si="5">J3-H3</f>
        <v>22</v>
      </c>
      <c r="L3" s="2">
        <f t="shared" ref="L3:L4" si="6">J3+2</f>
        <v>44493</v>
      </c>
      <c r="M3" s="4">
        <f t="shared" ref="M3:M4" si="7">L3-H3</f>
        <v>24</v>
      </c>
    </row>
    <row r="4" spans="1:13">
      <c r="A4" s="6"/>
      <c r="B4" s="6"/>
      <c r="C4" s="5" t="s">
        <v>17</v>
      </c>
      <c r="D4" s="5" t="s">
        <v>18</v>
      </c>
      <c r="E4" s="2">
        <f t="shared" ref="E4:E7" si="8">F4-2</f>
        <v>44467</v>
      </c>
      <c r="F4" s="2">
        <f>H4-3</f>
        <v>44469</v>
      </c>
      <c r="G4" s="3"/>
      <c r="H4" s="9">
        <v>44472</v>
      </c>
      <c r="I4" s="9">
        <f t="shared" ref="I4" si="9">H4+18</f>
        <v>44490</v>
      </c>
      <c r="J4" s="9">
        <f t="shared" ref="J4:J9" si="10">I4+3</f>
        <v>44493</v>
      </c>
      <c r="K4" s="4">
        <f t="shared" si="5"/>
        <v>21</v>
      </c>
      <c r="L4" s="2">
        <f t="shared" si="6"/>
        <v>44495</v>
      </c>
      <c r="M4" s="4">
        <f t="shared" si="7"/>
        <v>23</v>
      </c>
    </row>
    <row r="5" spans="1:13">
      <c r="A5" s="6"/>
      <c r="B5" s="6"/>
      <c r="C5" s="5" t="s">
        <v>19</v>
      </c>
      <c r="D5" s="5" t="s">
        <v>20</v>
      </c>
      <c r="E5" s="2">
        <f t="shared" si="8"/>
        <v>44472</v>
      </c>
      <c r="F5" s="2">
        <f t="shared" ref="F5:F7" si="11">H5-3</f>
        <v>44474</v>
      </c>
      <c r="G5" s="3"/>
      <c r="H5" s="9">
        <v>44477</v>
      </c>
      <c r="I5" s="9">
        <f>H5+16</f>
        <v>44493</v>
      </c>
      <c r="J5" s="9">
        <f t="shared" si="10"/>
        <v>44496</v>
      </c>
      <c r="K5" s="4">
        <f t="shared" ref="K5" si="12">J5-H5</f>
        <v>19</v>
      </c>
      <c r="L5" s="2">
        <f t="shared" ref="L5" si="13">J5+2</f>
        <v>44498</v>
      </c>
      <c r="M5" s="4">
        <f t="shared" ref="M5" si="14">L5-H5</f>
        <v>21</v>
      </c>
    </row>
    <row r="6" spans="1:13">
      <c r="A6" s="6"/>
      <c r="B6" s="6"/>
      <c r="C6" s="5" t="s">
        <v>21</v>
      </c>
      <c r="D6" s="5" t="s">
        <v>22</v>
      </c>
      <c r="E6" s="2">
        <f t="shared" si="8"/>
        <v>44480</v>
      </c>
      <c r="F6" s="2">
        <f t="shared" si="11"/>
        <v>44482</v>
      </c>
      <c r="G6" s="3"/>
      <c r="H6" s="9">
        <v>44485</v>
      </c>
      <c r="I6" s="9">
        <f>H6+20</f>
        <v>44505</v>
      </c>
      <c r="J6" s="9">
        <f t="shared" si="10"/>
        <v>44508</v>
      </c>
      <c r="K6" s="4">
        <f t="shared" ref="K6" si="15">J6-H6</f>
        <v>23</v>
      </c>
      <c r="L6" s="2">
        <f t="shared" ref="L6" si="16">J6+2</f>
        <v>44510</v>
      </c>
      <c r="M6" s="4">
        <f t="shared" ref="M6" si="17">L6-H6</f>
        <v>25</v>
      </c>
    </row>
    <row r="7" spans="1:13">
      <c r="A7" s="6"/>
      <c r="B7" s="6"/>
      <c r="C7" s="5" t="s">
        <v>23</v>
      </c>
      <c r="D7" s="5" t="s">
        <v>24</v>
      </c>
      <c r="E7" s="2">
        <f t="shared" si="8"/>
        <v>44483</v>
      </c>
      <c r="F7" s="2">
        <f t="shared" si="11"/>
        <v>44485</v>
      </c>
      <c r="G7" s="3"/>
      <c r="H7" s="9">
        <v>44488</v>
      </c>
      <c r="I7" s="9">
        <f>H7+18</f>
        <v>44506</v>
      </c>
      <c r="J7" s="9">
        <f t="shared" si="10"/>
        <v>44509</v>
      </c>
      <c r="K7" s="4">
        <f t="shared" ref="K7" si="18">J7-H7</f>
        <v>21</v>
      </c>
      <c r="L7" s="2">
        <f t="shared" ref="L7" si="19">J7+2</f>
        <v>44511</v>
      </c>
      <c r="M7" s="4">
        <f t="shared" ref="M7" si="20">L7-H7</f>
        <v>23</v>
      </c>
    </row>
    <row r="8" spans="1:13">
      <c r="C8" s="5" t="s">
        <v>25</v>
      </c>
      <c r="D8" s="5" t="s">
        <v>24</v>
      </c>
      <c r="E8" s="2">
        <f t="shared" ref="E8:E9" si="21">F8-2</f>
        <v>44487</v>
      </c>
      <c r="F8" s="2">
        <f t="shared" ref="F8:F9" si="22">H8-3</f>
        <v>44489</v>
      </c>
      <c r="G8" s="3"/>
      <c r="H8" s="9">
        <v>44492</v>
      </c>
      <c r="I8" s="9">
        <f t="shared" ref="I8" si="23">H8+18</f>
        <v>44510</v>
      </c>
      <c r="J8" s="9">
        <f t="shared" si="10"/>
        <v>44513</v>
      </c>
      <c r="K8" s="4">
        <f t="shared" ref="K8:K9" si="24">J8-H8</f>
        <v>21</v>
      </c>
      <c r="L8" s="2">
        <f t="shared" ref="L8:L9" si="25">J8+2</f>
        <v>44515</v>
      </c>
      <c r="M8" s="4">
        <f t="shared" ref="M8:M9" si="26">L8-H8</f>
        <v>23</v>
      </c>
    </row>
    <row r="9" spans="1:13">
      <c r="C9" s="5" t="s">
        <v>26</v>
      </c>
      <c r="D9" s="5" t="s">
        <v>27</v>
      </c>
      <c r="E9" s="2">
        <f t="shared" si="21"/>
        <v>44495</v>
      </c>
      <c r="F9" s="2">
        <f t="shared" si="22"/>
        <v>44497</v>
      </c>
      <c r="G9" s="3"/>
      <c r="H9" s="9">
        <v>44500</v>
      </c>
      <c r="I9" s="9">
        <f>H9+17</f>
        <v>44517</v>
      </c>
      <c r="J9" s="9">
        <f t="shared" si="10"/>
        <v>44520</v>
      </c>
      <c r="K9" s="4">
        <f t="shared" si="24"/>
        <v>20</v>
      </c>
      <c r="L9" s="2">
        <f t="shared" si="25"/>
        <v>44522</v>
      </c>
      <c r="M9" s="4">
        <f t="shared" si="26"/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2021-09-13T06:51:00Z</dcterms:modified>
</cp:coreProperties>
</file>