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1C967EF-5BDF-4A84-A40E-2066A585333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I7" i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J3" i="1"/>
  <c r="K3" i="1" s="1"/>
  <c r="I3" i="1"/>
  <c r="I2" i="1"/>
  <c r="J2" i="1" s="1"/>
  <c r="K2" i="1" s="1"/>
  <c r="F2" i="1"/>
  <c r="E2" i="1" s="1"/>
  <c r="F3" i="1"/>
  <c r="E3" i="1" s="1"/>
  <c r="F4" i="1"/>
  <c r="E4" i="1" s="1"/>
  <c r="F5" i="1"/>
  <c r="E5" i="1" s="1"/>
  <c r="F6" i="1"/>
  <c r="E6" i="1" s="1"/>
  <c r="L7" i="1" l="1"/>
  <c r="M7" i="1" s="1"/>
  <c r="L6" i="1"/>
  <c r="M6" i="1" s="1"/>
  <c r="L5" i="1" l="1"/>
  <c r="M5" i="1" s="1"/>
  <c r="L4" i="1"/>
  <c r="M4" i="1" s="1"/>
  <c r="L3" i="1" l="1"/>
  <c r="M3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<sst xmlns="http://schemas.openxmlformats.org/spreadsheetml/2006/main" count="25" uniqueCount="25">
  <si>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</si>
  <si>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</si>
  <si>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</si>
  <si>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</si>
  <si>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</si>
  <si>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</si>
  <si>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</si>
  <si>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</si>
  <si>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</si>
  <si>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</si>
  <si>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</si>
  <si>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</si>
  <si>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</si>
  <si>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</si>
  <si>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CSCL INDIAN OCEAN</t>
  </si>
  <si>
    <t>0GT7PW1MA</t>
  </si>
  <si>
    <t>CSCL NEPTUNE</t>
  </si>
  <si>
    <t>0GT7TW1MA</t>
  </si>
  <si>
    <t>COSCO SHIPPING CAPRICON</t>
  </si>
  <si>
    <t>0GT7VW1MA</t>
  </si>
  <si>
    <t>CMA CGM ZEPHYR</t>
  </si>
  <si>
    <t>0MD3ZW1MA</t>
  </si>
  <si>
    <t>COS TBN 55</t>
  </si>
  <si>
    <t>0GT7ZW1MA</t>
  </si>
  <si>
    <t>0GT81W1MA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</si>
</sst>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8"/>
      <c r="B2" s="8"/>
      <c r="C2" s="9" t="s">
        <v>14</v>
      </c>
      <c r="D2" s="9" t="s">
        <v>15</v>
      </c>
      <c r="E2" s="2">
        <f t="shared" ref="E2:E3" si="0">F2-2</f>
        <v>44526</v>
      </c>
      <c r="F2" s="2">
        <f t="shared" ref="F2:F3" si="1">H2-3</f>
        <v>44528</v>
      </c>
      <c r="G2" s="3"/>
      <c r="H2" s="6">
        <v>44531</v>
      </c>
      <c r="I2" s="6">
        <f>H2+18</f>
        <v>44549</v>
      </c>
      <c r="J2" s="6">
        <f>I2+4</f>
        <v>44553</v>
      </c>
      <c r="K2" s="10">
        <f t="shared" ref="K2:K7" si="2">J2-H2</f>
        <v>22</v>
      </c>
      <c r="L2" s="2">
        <f t="shared" ref="L2" si="3">J2+2</f>
        <v>44555</v>
      </c>
      <c r="M2" s="4">
        <f t="shared" ref="M2" si="4">L2-H2</f>
        <v>24</v>
      </c>
    </row>
    <row r="3" spans="1:13">
      <c r="A3" s="8"/>
      <c r="B3" s="8"/>
      <c r="C3" s="5" t="s">
        <v>16</v>
      </c>
      <c r="D3" s="5" t="s">
        <v>17</v>
      </c>
      <c r="E3" s="2">
        <f t="shared" si="0"/>
        <v>44532</v>
      </c>
      <c r="F3" s="2">
        <f t="shared" si="1"/>
        <v>44534</v>
      </c>
      <c r="G3" s="3"/>
      <c r="H3" s="6">
        <v>44537</v>
      </c>
      <c r="I3" s="6">
        <f>H3+19</f>
        <v>44556</v>
      </c>
      <c r="J3" s="6">
        <f>I3+5</f>
        <v>44561</v>
      </c>
      <c r="K3" s="10">
        <f t="shared" si="2"/>
        <v>24</v>
      </c>
      <c r="L3" s="2">
        <f t="shared" ref="L3" si="5">J3+2</f>
        <v>44563</v>
      </c>
      <c r="M3" s="4">
        <f t="shared" ref="M3" si="6">L3-H3</f>
        <v>26</v>
      </c>
    </row>
    <row r="4" spans="1:13">
      <c r="C4" s="5" t="s">
        <v>18</v>
      </c>
      <c r="D4" s="5" t="s">
        <v>19</v>
      </c>
      <c r="E4" s="2">
        <f t="shared" ref="E4" si="7">F4-2</f>
        <v>44541</v>
      </c>
      <c r="F4" s="2">
        <f t="shared" ref="F4" si="8">H4-3</f>
        <v>44543</v>
      </c>
      <c r="G4" s="3"/>
      <c r="H4" s="7">
        <v>44546</v>
      </c>
      <c r="I4" s="7">
        <f>H4+20</f>
        <v>44566</v>
      </c>
      <c r="J4" s="7">
        <f t="shared" ref="J4:J7" si="9">I4+3</f>
        <v>44569</v>
      </c>
      <c r="K4" s="11">
        <f t="shared" si="2"/>
        <v>23</v>
      </c>
      <c r="L4" s="2">
        <f t="shared" ref="L4" si="10">J4+2</f>
        <v>44571</v>
      </c>
      <c r="M4" s="4">
        <f t="shared" ref="M4" si="11">L4-H4</f>
        <v>25</v>
      </c>
    </row>
    <row r="5" spans="1:13">
      <c r="C5" s="5" t="s">
        <v>20</v>
      </c>
      <c r="D5" s="5" t="s">
        <v>21</v>
      </c>
      <c r="E5" s="2">
        <f t="shared" ref="E5" si="12">F5-2</f>
        <v>44544</v>
      </c>
      <c r="F5" s="2">
        <f t="shared" ref="F5" si="13">H5-3</f>
        <v>44546</v>
      </c>
      <c r="G5" s="3"/>
      <c r="H5" s="7">
        <v>44549</v>
      </c>
      <c r="I5" s="7">
        <f>H5+20</f>
        <v>44569</v>
      </c>
      <c r="J5" s="7">
        <f t="shared" si="9"/>
        <v>44572</v>
      </c>
      <c r="K5" s="11">
        <f t="shared" si="2"/>
        <v>23</v>
      </c>
      <c r="L5" s="2">
        <f t="shared" ref="L5" si="14">J5+2</f>
        <v>44574</v>
      </c>
      <c r="M5" s="4">
        <f t="shared" ref="M5" si="15">L5-H5</f>
        <v>25</v>
      </c>
    </row>
    <row r="6" spans="1:13">
      <c r="C6" s="5" t="s">
        <v>22</v>
      </c>
      <c r="D6" s="5" t="s">
        <v>23</v>
      </c>
      <c r="E6" s="2">
        <f t="shared" ref="E6" si="16">F6-2</f>
        <v>44551</v>
      </c>
      <c r="F6" s="2">
        <f t="shared" ref="F6" si="17">H6-3</f>
        <v>44553</v>
      </c>
      <c r="G6" s="3"/>
      <c r="H6" s="7">
        <v>44556</v>
      </c>
      <c r="I6" s="7">
        <f>H6+20</f>
        <v>44576</v>
      </c>
      <c r="J6" s="7">
        <f t="shared" si="9"/>
        <v>44579</v>
      </c>
      <c r="K6" s="11">
        <f t="shared" si="2"/>
        <v>23</v>
      </c>
      <c r="L6" s="2">
        <f t="shared" ref="L6" si="18">J6+2</f>
        <v>44581</v>
      </c>
      <c r="M6" s="4">
        <f t="shared" ref="M6" si="19">L6-H6</f>
        <v>25</v>
      </c>
    </row>
    <row r="7" spans="1:13">
      <c r="C7" s="5" t="s">
        <v>13</v>
      </c>
      <c r="D7" s="5" t="s">
        <v>24</v>
      </c>
      <c r="E7" s="2">
        <f t="shared" ref="E7" si="20">F7-2</f>
        <v>44558</v>
      </c>
      <c r="F7" s="2">
        <f t="shared" ref="F7" si="21">H7-3</f>
        <v>44560</v>
      </c>
      <c r="G7" s="3"/>
      <c r="H7" s="7">
        <v>44563</v>
      </c>
      <c r="I7" s="7">
        <f t="shared" ref="I7" si="22">H7+18</f>
        <v>44581</v>
      </c>
      <c r="J7" s="7">
        <f t="shared" si="9"/>
        <v>44584</v>
      </c>
      <c r="K7" s="11">
        <f t="shared" si="2"/>
        <v>21</v>
      </c>
      <c r="L7" s="2">
        <f t="shared" ref="L7" si="23">J7+2</f>
        <v>44586</v>
      </c>
      <c r="M7" s="4">
        <f t="shared" ref="M7" si="24">L7-H7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2021-11-28T21:31:27Z</dcterms:modified>
</cp:coreProperties>
</file>