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3B6BD976-AE0B-42F3-9C7A-5DA4973F2099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7" i="1"/>
  <c r="J7" i="1"/>
  <c r="F7" i="1"/>
  <c r="E7" i="1" s="1"/>
  <c r="I6" i="1"/>
  <c r="J6" i="1" s="1"/>
  <c r="F6" i="1"/>
  <c r="E6" i="1" s="1"/>
  <c r="I3" i="1"/>
  <c r="I2" i="1"/>
  <c r="L7" i="1" l="1"/>
  <c r="M7" i="1" s="1"/>
  <c r="K7" i="1"/>
  <c r="L6" i="1"/>
  <c r="M6" i="1" s="1"/>
  <c r="K6" i="1"/>
  <c r="F5" i="1" l="1"/>
  <c r="E5" i="1" s="1"/>
  <c r="I5" i="1"/>
  <c r="J5" i="1" s="1"/>
  <c r="K5" i="1" s="1"/>
  <c r="J4" i="1"/>
  <c r="K4" i="1" s="1"/>
  <c r="J3" i="1"/>
  <c r="K3" i="1" s="1"/>
  <c r="J2" i="1"/>
  <c r="K2" i="1" s="1"/>
  <c r="F2" i="1"/>
  <c r="E2" i="1" s="1"/>
  <c r="F3" i="1"/>
  <c r="E3" i="1" s="1"/>
  <c r="F4" i="1"/>
  <c r="E4" i="1" s="1"/>
  <c r="L5" i="1" l="1"/>
  <c r="M5" i="1" s="1"/>
  <c r="L4" i="1"/>
  <c r="M4" i="1" s="1"/>
  <c r="L3" i="1" l="1"/>
  <c r="M3" i="1" s="1"/>
  <c r="L2" i="1"/>
  <c r="M2" i="1" s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<sst xmlns="http://schemas.openxmlformats.org/spreadsheetml/2006/main" count="25" uniqueCount="25">
  <si>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</si>
  <si>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</si>
  <si>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</si>
  <si>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</si>
  <si>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</si>
  <si>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</si>
  <si>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</si>
  <si>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</si>
  <si>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</si>
  <si>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</si>
  <si>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</si>
  <si>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</si>
  <si>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</si>
  <si>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</si>
  <si>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COSCO SHIPPING CAPRICON</t>
  </si>
  <si>
    <t>0GT7VW1MA</t>
  </si>
  <si>
    <t>0GT7ZW1MA</t>
  </si>
  <si>
    <t>0GT81W1MA</t>
  </si>
  <si>
    <t>APL RAFFLES</t>
  </si>
  <si>
    <t>0MD41W1MA</t>
  </si>
  <si>
    <t>COSCO SHIPPING PLANET</t>
  </si>
  <si>
    <t>0GT83W1MA</t>
  </si>
  <si>
    <t>COSCO SHIPPING AQUARIUS</t>
  </si>
  <si>
    <t>CSCL INDIAN OCEAN</t>
  </si>
  <si>
    <t>0GT85W1MA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</si>
</sst>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I4" sqref="I4"/>
    </sheetView>
  </sheetViews>
  <sheetFormatPr defaultRowHeight="15"/>
  <cols>
    <col min="1" max="1" width="17.7109375" bestFit="1" customWidth="1"/>
    <col min="2" max="2" width="20.85546875" customWidth="1"/>
    <col min="3" max="3" width="33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14</v>
      </c>
      <c r="D2" s="5" t="s">
        <v>15</v>
      </c>
      <c r="E2" s="2">
        <f t="shared" ref="E2" si="0">F2-2</f>
        <v>44543</v>
      </c>
      <c r="F2" s="2">
        <f t="shared" ref="F2" si="1">H2-3</f>
        <v>44545</v>
      </c>
      <c r="G2" s="3"/>
      <c r="H2" s="6">
        <v>44548</v>
      </c>
      <c r="I2" s="6">
        <f>H2+18</f>
        <v>44566</v>
      </c>
      <c r="J2" s="6">
        <f t="shared" ref="J2:J5" si="2">I2+3</f>
        <v>44569</v>
      </c>
      <c r="K2" s="7">
        <f t="shared" ref="K2:K5" si="3">J2-H2</f>
        <v>21</v>
      </c>
      <c r="L2" s="2">
        <f t="shared" ref="L2" si="4">J2+2</f>
        <v>44571</v>
      </c>
      <c r="M2" s="4">
        <f t="shared" ref="M2" si="5">L2-H2</f>
        <v>23</v>
      </c>
    </row>
    <row r="3" spans="1:13">
      <c r="C3" s="5" t="s">
        <v>18</v>
      </c>
      <c r="D3" s="5" t="s">
        <v>19</v>
      </c>
      <c r="E3" s="2">
        <f t="shared" ref="E3" si="6">F3-2</f>
        <v>44550</v>
      </c>
      <c r="F3" s="2">
        <f t="shared" ref="F3" si="7">H3-3</f>
        <v>44552</v>
      </c>
      <c r="G3" s="3"/>
      <c r="H3" s="6">
        <v>44555</v>
      </c>
      <c r="I3" s="6">
        <f>H3+19</f>
        <v>44574</v>
      </c>
      <c r="J3" s="6">
        <f t="shared" si="2"/>
        <v>44577</v>
      </c>
      <c r="K3" s="7">
        <f t="shared" si="3"/>
        <v>22</v>
      </c>
      <c r="L3" s="2">
        <f t="shared" ref="L3" si="8">J3+2</f>
        <v>44579</v>
      </c>
      <c r="M3" s="4">
        <f t="shared" ref="M3" si="9">L3-H3</f>
        <v>24</v>
      </c>
    </row>
    <row r="4" spans="1:13">
      <c r="C4" s="5" t="s">
        <v>22</v>
      </c>
      <c r="D4" s="5" t="s">
        <v>16</v>
      </c>
      <c r="E4" s="2">
        <f t="shared" ref="E4" si="10">F4-2</f>
        <v>44551</v>
      </c>
      <c r="F4" s="2">
        <f t="shared" ref="F4" si="11">H4-3</f>
        <v>44553</v>
      </c>
      <c r="G4" s="3"/>
      <c r="H4" s="6">
        <v>44556</v>
      </c>
      <c r="I4" s="6">
        <f>H4+20</f>
        <v>44576</v>
      </c>
      <c r="J4" s="6">
        <f t="shared" si="2"/>
        <v>44579</v>
      </c>
      <c r="K4" s="7">
        <f t="shared" si="3"/>
        <v>23</v>
      </c>
      <c r="L4" s="2">
        <f t="shared" ref="L4" si="12">J4+2</f>
        <v>44581</v>
      </c>
      <c r="M4" s="4">
        <f t="shared" ref="M4" si="13">L4-H4</f>
        <v>25</v>
      </c>
    </row>
    <row r="5" spans="1:13">
      <c r="C5" s="5" t="s">
        <v>13</v>
      </c>
      <c r="D5" s="5" t="s">
        <v>17</v>
      </c>
      <c r="E5" s="2">
        <f t="shared" ref="E5" si="14">F5-2</f>
        <v>44558</v>
      </c>
      <c r="F5" s="2">
        <f t="shared" ref="F5" si="15">H5-3</f>
        <v>44560</v>
      </c>
      <c r="G5" s="3"/>
      <c r="H5" s="6">
        <v>44563</v>
      </c>
      <c r="I5" s="6">
        <f t="shared" ref="I5" si="16">H5+18</f>
        <v>44581</v>
      </c>
      <c r="J5" s="6">
        <f t="shared" si="2"/>
        <v>44584</v>
      </c>
      <c r="K5" s="7">
        <f t="shared" si="3"/>
        <v>21</v>
      </c>
      <c r="L5" s="2">
        <f t="shared" ref="L5" si="17">J5+2</f>
        <v>44586</v>
      </c>
      <c r="M5" s="4">
        <f t="shared" ref="M5" si="18">L5-H5</f>
        <v>23</v>
      </c>
    </row>
    <row r="6" spans="1:13">
      <c r="C6" s="5" t="s">
        <v>20</v>
      </c>
      <c r="D6" s="5" t="s">
        <v>21</v>
      </c>
      <c r="E6" s="2">
        <f t="shared" ref="E6" si="19">F6-2</f>
        <v>44565</v>
      </c>
      <c r="F6" s="2">
        <f t="shared" ref="F6" si="20">H6-3</f>
        <v>44567</v>
      </c>
      <c r="G6" s="3"/>
      <c r="H6" s="6">
        <v>44570</v>
      </c>
      <c r="I6" s="6">
        <f t="shared" ref="I6" si="21">H6+18</f>
        <v>44588</v>
      </c>
      <c r="J6" s="6">
        <f t="shared" ref="J6" si="22">I6+3</f>
        <v>44591</v>
      </c>
      <c r="K6" s="7">
        <f t="shared" ref="K6" si="23">J6-H6</f>
        <v>21</v>
      </c>
      <c r="L6" s="2">
        <f t="shared" ref="L6" si="24">J6+2</f>
        <v>44593</v>
      </c>
      <c r="M6" s="4">
        <f t="shared" ref="M6" si="25">L6-H6</f>
        <v>23</v>
      </c>
    </row>
    <row r="7" spans="1:13">
      <c r="C7" s="5" t="s">
        <v>23</v>
      </c>
      <c r="D7" s="5" t="s">
        <v>24</v>
      </c>
      <c r="E7" s="2">
        <f t="shared" ref="E7" si="26">F7-2</f>
        <v>44574</v>
      </c>
      <c r="F7" s="2">
        <f t="shared" ref="F7" si="27">H7-3</f>
        <v>44576</v>
      </c>
      <c r="G7" s="3"/>
      <c r="H7" s="6">
        <v>44579</v>
      </c>
      <c r="I7" s="6">
        <f>H7+17</f>
        <v>44596</v>
      </c>
      <c r="J7" s="6">
        <f t="shared" ref="J7" si="28">I7+3</f>
        <v>44599</v>
      </c>
      <c r="K7" s="7">
        <f t="shared" ref="K7" si="29">J7-H7</f>
        <v>20</v>
      </c>
      <c r="L7" s="2">
        <f t="shared" ref="L7" si="30">J7+2</f>
        <v>44601</v>
      </c>
      <c r="M7" s="4">
        <f t="shared" ref="M7" si="31">L7-H7</f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2021-12-13T13:21:17Z</dcterms:modified>
</cp:coreProperties>
</file>