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6E3B5C94-F15B-411B-AE96-09EDA6A1807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F8" i="1"/>
  <c r="E8" i="1" s="1"/>
  <c r="I7" i="1"/>
  <c r="J7" i="1" s="1"/>
  <c r="F7" i="1"/>
  <c r="E7" i="1"/>
  <c r="I6" i="1"/>
  <c r="J6" i="1" s="1"/>
  <c r="F6" i="1"/>
  <c r="E6" i="1" s="1"/>
  <c r="I2" i="1"/>
  <c r="J2" i="1" s="1"/>
  <c r="F5" i="1"/>
  <c r="E5" i="1" s="1"/>
  <c r="F4" i="1"/>
  <c r="E4" i="1" s="1"/>
  <c r="F3" i="1"/>
  <c r="E3" i="1" s="1"/>
  <c r="F2" i="1"/>
  <c r="E2" i="1" s="1"/>
  <c r="I5" i="1"/>
  <c r="J5" i="1" s="1"/>
  <c r="I4" i="1"/>
  <c r="J4" i="1" s="1"/>
  <c r="I3" i="1"/>
  <c r="J3" i="1" s="1"/>
  <c r="L6" i="1" l="1"/>
  <c r="M6" i="1" s="1"/>
  <c r="K6" i="1"/>
  <c r="L7" i="1"/>
  <c r="M7" i="1" s="1"/>
  <c r="K7" i="1"/>
  <c r="L8" i="1"/>
  <c r="M8" i="1" s="1"/>
  <c r="K8" i="1"/>
  <c r="L5" i="1"/>
  <c r="M5" i="1" s="1"/>
  <c r="K5" i="1"/>
  <c r="L4" i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<sst xmlns="http://schemas.openxmlformats.org/spreadsheetml/2006/main" count="27" uniqueCount="27">
  <si>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</si>
  <si>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</si>
  <si>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</si>
  <si>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</si>
  <si>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</si>
  <si>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</si>
  <si>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</si>
  <si>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ETA Dubai</t>
  </si>
  <si>
    <t>ETA Europe</t>
  </si>
  <si>
    <t>transit_time</t>
  </si>
  <si>
    <t>eta_us</t>
  </si>
  <si>
    <t>transit_time_us</t>
  </si>
  <si>
    <t>ETD Ningbo</t>
  </si>
  <si>
    <t>YM WELCOME</t>
  </si>
  <si>
    <t>YM MATURITY</t>
  </si>
  <si>
    <t>YM WELL BEING</t>
  </si>
  <si>
    <t>018W</t>
  </si>
  <si>
    <t>YM MOBILITY</t>
  </si>
  <si>
    <t>062W</t>
  </si>
  <si>
    <t>YM MUTUALITY</t>
  </si>
  <si>
    <t>088W</t>
  </si>
  <si>
    <t>YM MANDATE</t>
  </si>
  <si>
    <t>076W</t>
  </si>
  <si>
    <t>YM MASCULINITY</t>
  </si>
  <si>
    <t>077W</t>
  </si>
  <si>
    <t>080W</t>
  </si>
  <si>
    <t>029W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</si>
</sst>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3">
    <cellStyle name="Normal" xfId="0" builtinId="0"/>
    <cellStyle name="一般 2" xfId="2" xr:uid="{00000000-0005-0000-0000-000001000000}"/>
    <cellStyle name="常规_MIDDLE EAST GULF &amp;INPA July-2009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topLeftCell="B1" workbookViewId="0">
      <selection activeCell="D8" sqref="D8"/>
    </sheetView>
  </sheetViews>
  <sheetFormatPr defaultRowHeight="15"/>
  <cols>
    <col min="1" max="1" width="17.7109375" bestFit="1" customWidth="1"/>
    <col min="2" max="2" width="20.85546875" customWidth="1"/>
    <col min="3" max="3" width="33.285156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5" t="s">
        <v>15</v>
      </c>
      <c r="D2" s="5" t="s">
        <v>16</v>
      </c>
      <c r="E2" s="2">
        <f t="shared" ref="E2:E3" si="0">F2-2</f>
        <v>44610</v>
      </c>
      <c r="F2" s="2">
        <f t="shared" ref="F2:F5" si="1">H2-2</f>
        <v>44612</v>
      </c>
      <c r="G2" s="3"/>
      <c r="H2" s="6">
        <v>44614</v>
      </c>
      <c r="I2" s="6">
        <f>H2+18</f>
        <v>44632</v>
      </c>
      <c r="J2" s="6">
        <f t="shared" ref="J2:J3" si="2">I2+3</f>
        <v>44635</v>
      </c>
      <c r="K2" s="7">
        <f t="shared" ref="K2:K3" si="3">J2-H2</f>
        <v>21</v>
      </c>
      <c r="L2" s="2">
        <f t="shared" ref="L2:L3" si="4">J2+2</f>
        <v>44637</v>
      </c>
      <c r="M2" s="4">
        <f t="shared" ref="M2:M3" si="5">L2-H2</f>
        <v>23</v>
      </c>
    </row>
    <row r="3" spans="1:13">
      <c r="C3" s="5" t="s">
        <v>17</v>
      </c>
      <c r="D3" s="5" t="s">
        <v>18</v>
      </c>
      <c r="E3" s="2">
        <f t="shared" si="0"/>
        <v>44614</v>
      </c>
      <c r="F3" s="2">
        <f t="shared" si="1"/>
        <v>44616</v>
      </c>
      <c r="G3" s="3"/>
      <c r="H3" s="6">
        <v>44618</v>
      </c>
      <c r="I3" s="6">
        <f t="shared" ref="I3:I5" si="6">H3+18</f>
        <v>44636</v>
      </c>
      <c r="J3" s="6">
        <f t="shared" si="2"/>
        <v>44639</v>
      </c>
      <c r="K3" s="7">
        <f t="shared" si="3"/>
        <v>21</v>
      </c>
      <c r="L3" s="2">
        <f t="shared" si="4"/>
        <v>44641</v>
      </c>
      <c r="M3" s="4">
        <f t="shared" si="5"/>
        <v>23</v>
      </c>
    </row>
    <row r="4" spans="1:13">
      <c r="C4" s="5" t="s">
        <v>19</v>
      </c>
      <c r="D4" s="5" t="s">
        <v>20</v>
      </c>
      <c r="E4" s="2">
        <f t="shared" ref="E4" si="7">F4-2</f>
        <v>44621</v>
      </c>
      <c r="F4" s="2">
        <f t="shared" si="1"/>
        <v>44623</v>
      </c>
      <c r="G4" s="3"/>
      <c r="H4" s="6">
        <v>44625</v>
      </c>
      <c r="I4" s="6">
        <f t="shared" si="6"/>
        <v>44643</v>
      </c>
      <c r="J4" s="6">
        <f t="shared" ref="J4" si="8">I4+3</f>
        <v>44646</v>
      </c>
      <c r="K4" s="7">
        <f t="shared" ref="K4" si="9">J4-H4</f>
        <v>21</v>
      </c>
      <c r="L4" s="2">
        <f t="shared" ref="L4" si="10">J4+2</f>
        <v>44648</v>
      </c>
      <c r="M4" s="4">
        <f t="shared" ref="M4" si="11">L4-H4</f>
        <v>23</v>
      </c>
    </row>
    <row r="5" spans="1:13">
      <c r="C5" s="5" t="s">
        <v>21</v>
      </c>
      <c r="D5" s="5" t="s">
        <v>22</v>
      </c>
      <c r="E5" s="2">
        <f t="shared" ref="E5" si="12">F5-2</f>
        <v>44628</v>
      </c>
      <c r="F5" s="2">
        <f t="shared" si="1"/>
        <v>44630</v>
      </c>
      <c r="G5" s="3"/>
      <c r="H5" s="6">
        <v>44632</v>
      </c>
      <c r="I5" s="6">
        <f t="shared" si="6"/>
        <v>44650</v>
      </c>
      <c r="J5" s="6">
        <f t="shared" ref="J5" si="13">I5+3</f>
        <v>44653</v>
      </c>
      <c r="K5" s="7">
        <f t="shared" ref="K5" si="14">J5-H5</f>
        <v>21</v>
      </c>
      <c r="L5" s="2">
        <f t="shared" ref="L5" si="15">J5+2</f>
        <v>44655</v>
      </c>
      <c r="M5" s="4">
        <f t="shared" ref="M5" si="16">L5-H5</f>
        <v>23</v>
      </c>
    </row>
    <row r="6" spans="1:13">
      <c r="C6" s="5" t="s">
        <v>23</v>
      </c>
      <c r="D6" s="5" t="s">
        <v>24</v>
      </c>
      <c r="E6" s="2">
        <f t="shared" ref="E6:E8" si="17">F6-2</f>
        <v>44635</v>
      </c>
      <c r="F6" s="2">
        <f t="shared" ref="F6:F8" si="18">H6-2</f>
        <v>44637</v>
      </c>
      <c r="G6" s="3"/>
      <c r="H6" s="6">
        <v>44639</v>
      </c>
      <c r="I6" s="6">
        <f t="shared" ref="I6:I8" si="19">H6+18</f>
        <v>44657</v>
      </c>
      <c r="J6" s="6">
        <f t="shared" ref="J6:J8" si="20">I6+3</f>
        <v>44660</v>
      </c>
      <c r="K6" s="7">
        <f t="shared" ref="K6:K8" si="21">J6-H6</f>
        <v>21</v>
      </c>
      <c r="L6" s="2">
        <f t="shared" ref="L6:L8" si="22">J6+2</f>
        <v>44662</v>
      </c>
      <c r="M6" s="4">
        <f t="shared" ref="M6:M8" si="23">L6-H6</f>
        <v>23</v>
      </c>
    </row>
    <row r="7" spans="1:13">
      <c r="C7" s="5" t="s">
        <v>14</v>
      </c>
      <c r="D7" s="5" t="s">
        <v>25</v>
      </c>
      <c r="E7" s="2">
        <f t="shared" si="17"/>
        <v>44642</v>
      </c>
      <c r="F7" s="2">
        <f t="shared" si="18"/>
        <v>44644</v>
      </c>
      <c r="G7" s="3"/>
      <c r="H7" s="6">
        <v>44646</v>
      </c>
      <c r="I7" s="6">
        <f t="shared" si="19"/>
        <v>44664</v>
      </c>
      <c r="J7" s="6">
        <f t="shared" si="20"/>
        <v>44667</v>
      </c>
      <c r="K7" s="7">
        <f t="shared" si="21"/>
        <v>21</v>
      </c>
      <c r="L7" s="2">
        <f t="shared" si="22"/>
        <v>44669</v>
      </c>
      <c r="M7" s="4">
        <f t="shared" si="23"/>
        <v>23</v>
      </c>
    </row>
    <row r="8" spans="1:13">
      <c r="C8" s="5" t="s">
        <v>13</v>
      </c>
      <c r="D8" s="5" t="s">
        <v>26</v>
      </c>
      <c r="E8" s="2">
        <f t="shared" si="17"/>
        <v>44649</v>
      </c>
      <c r="F8" s="2">
        <f t="shared" si="18"/>
        <v>44651</v>
      </c>
      <c r="G8" s="3"/>
      <c r="H8" s="6">
        <v>44653</v>
      </c>
      <c r="I8" s="6">
        <f t="shared" si="19"/>
        <v>44671</v>
      </c>
      <c r="J8" s="6">
        <f t="shared" si="20"/>
        <v>44674</v>
      </c>
      <c r="K8" s="7">
        <f t="shared" si="21"/>
        <v>21</v>
      </c>
      <c r="L8" s="2">
        <f t="shared" si="22"/>
        <v>44676</v>
      </c>
      <c r="M8" s="4">
        <f t="shared" si="23"/>
        <v>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2022-02-13T21:58:47Z</dcterms:modified>
</cp:coreProperties>
</file>