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18A40A6-DAE8-40B8-8042-067E84A1846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6" i="1"/>
  <c r="J6" i="1" s="1"/>
  <c r="I4" i="1"/>
  <c r="J4" i="1" s="1"/>
  <c r="I2" i="1"/>
  <c r="J2" i="1" s="1"/>
  <c r="F6" i="1"/>
  <c r="E6" i="1" s="1"/>
  <c r="I5" i="1"/>
  <c r="J5" i="1" s="1"/>
  <c r="F5" i="1"/>
  <c r="E5" i="1"/>
  <c r="F4" i="1"/>
  <c r="E4" i="1" s="1"/>
  <c r="F3" i="1"/>
  <c r="E3" i="1" s="1"/>
  <c r="F2" i="1"/>
  <c r="E2" i="1" s="1"/>
  <c r="L4" i="1" l="1"/>
  <c r="M4" i="1" s="1"/>
  <c r="K4" i="1"/>
  <c r="L5" i="1"/>
  <c r="M5" i="1" s="1"/>
  <c r="K5" i="1"/>
  <c r="L6" i="1"/>
  <c r="M6" i="1" s="1"/>
  <c r="K6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<sst xmlns="http://schemas.openxmlformats.org/spreadsheetml/2006/main" count="23" uniqueCount="23">
  <si>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</si>
  <si>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</si>
  <si>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</si>
  <si>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</si>
  <si>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</si>
  <si>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</si>
  <si>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</si>
  <si>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</si>
  <si>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</si>
  <si>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</si>
  <si>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</si>
  <si>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</si>
  <si>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</si>
  <si>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CSCL MERCURY</t>
  </si>
  <si>
    <t>COSCO SHIPPING PLANET</t>
  </si>
  <si>
    <t>0GT8JW1MA</t>
  </si>
  <si>
    <t>0GT8FW1MA</t>
  </si>
  <si>
    <t>CSCL INDIAN OCEAN</t>
  </si>
  <si>
    <t>0GT8LW1MA</t>
  </si>
  <si>
    <t>CMA CGM THALASSA</t>
  </si>
  <si>
    <t>0MD4PW1MA</t>
  </si>
  <si>
    <t>CSCL NEPTUNE</t>
  </si>
  <si>
    <t>0GT8NW1MA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</si>
</sst>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13</v>
      </c>
      <c r="D2" s="5" t="s">
        <v>16</v>
      </c>
      <c r="E2" s="2">
        <f t="shared" ref="E2" si="0">F2-2</f>
        <v>44614</v>
      </c>
      <c r="F2" s="2">
        <f t="shared" ref="F2:F3" si="1">H2-2</f>
        <v>44616</v>
      </c>
      <c r="G2" s="3"/>
      <c r="H2" s="6">
        <v>44618</v>
      </c>
      <c r="I2" s="6">
        <f>H2+17</f>
        <v>44635</v>
      </c>
      <c r="J2" s="6">
        <f t="shared" ref="J2" si="2">I2+3</f>
        <v>44638</v>
      </c>
      <c r="K2" s="7">
        <f t="shared" ref="K2" si="3">J2-H2</f>
        <v>20</v>
      </c>
      <c r="L2" s="2">
        <f t="shared" ref="L2" si="4">J2+2</f>
        <v>44640</v>
      </c>
      <c r="M2" s="4">
        <f t="shared" ref="M2" si="5">L2-H2</f>
        <v>22</v>
      </c>
    </row>
    <row r="3" spans="1:13">
      <c r="C3" s="5" t="s">
        <v>14</v>
      </c>
      <c r="D3" s="5" t="s">
        <v>15</v>
      </c>
      <c r="E3" s="2">
        <f t="shared" ref="E3" si="6">F3-2</f>
        <v>44625</v>
      </c>
      <c r="F3" s="2">
        <f t="shared" si="1"/>
        <v>44627</v>
      </c>
      <c r="G3" s="3"/>
      <c r="H3" s="6">
        <v>44629</v>
      </c>
      <c r="I3" s="6">
        <f>H3+17</f>
        <v>44646</v>
      </c>
      <c r="J3" s="6">
        <f t="shared" ref="J3" si="7">I3+3</f>
        <v>44649</v>
      </c>
      <c r="K3" s="7">
        <f t="shared" ref="K3" si="8">J3-H3</f>
        <v>20</v>
      </c>
      <c r="L3" s="2">
        <f t="shared" ref="L3" si="9">J3+2</f>
        <v>44651</v>
      </c>
      <c r="M3" s="4">
        <f t="shared" ref="M3" si="10">L3-H3</f>
        <v>22</v>
      </c>
    </row>
    <row r="4" spans="1:13">
      <c r="C4" s="5" t="s">
        <v>17</v>
      </c>
      <c r="D4" s="5" t="s">
        <v>18</v>
      </c>
      <c r="E4" s="2">
        <f t="shared" ref="E4:E6" si="11">F4-2</f>
        <v>44632</v>
      </c>
      <c r="F4" s="2">
        <f t="shared" ref="F4:F6" si="12">H4-2</f>
        <v>44634</v>
      </c>
      <c r="G4" s="3"/>
      <c r="H4" s="6">
        <v>44636</v>
      </c>
      <c r="I4" s="6">
        <f>H4+17</f>
        <v>44653</v>
      </c>
      <c r="J4" s="6">
        <f t="shared" ref="J4:J6" si="13">I4+3</f>
        <v>44656</v>
      </c>
      <c r="K4" s="7">
        <f t="shared" ref="K4:K6" si="14">J4-H4</f>
        <v>20</v>
      </c>
      <c r="L4" s="2">
        <f t="shared" ref="L4:L6" si="15">J4+2</f>
        <v>44658</v>
      </c>
      <c r="M4" s="4">
        <f t="shared" ref="M4:M6" si="16">L4-H4</f>
        <v>22</v>
      </c>
    </row>
    <row r="5" spans="1:13">
      <c r="C5" s="5" t="s">
        <v>19</v>
      </c>
      <c r="D5" s="5" t="s">
        <v>20</v>
      </c>
      <c r="E5" s="2">
        <f t="shared" si="11"/>
        <v>44635</v>
      </c>
      <c r="F5" s="2">
        <f t="shared" si="12"/>
        <v>44637</v>
      </c>
      <c r="G5" s="3"/>
      <c r="H5" s="6">
        <v>44639</v>
      </c>
      <c r="I5" s="6">
        <f t="shared" ref="I4:I6" si="17">H5+18</f>
        <v>44657</v>
      </c>
      <c r="J5" s="6">
        <f t="shared" si="13"/>
        <v>44660</v>
      </c>
      <c r="K5" s="7">
        <f t="shared" si="14"/>
        <v>21</v>
      </c>
      <c r="L5" s="2">
        <f t="shared" si="15"/>
        <v>44662</v>
      </c>
      <c r="M5" s="4">
        <f t="shared" si="16"/>
        <v>23</v>
      </c>
    </row>
    <row r="6" spans="1:13">
      <c r="C6" s="5" t="s">
        <v>21</v>
      </c>
      <c r="D6" s="5" t="s">
        <v>22</v>
      </c>
      <c r="E6" s="2">
        <f t="shared" si="11"/>
        <v>44642</v>
      </c>
      <c r="F6" s="2">
        <f t="shared" si="12"/>
        <v>44644</v>
      </c>
      <c r="G6" s="3"/>
      <c r="H6" s="6">
        <v>44646</v>
      </c>
      <c r="I6" s="6">
        <f>H6+17</f>
        <v>44663</v>
      </c>
      <c r="J6" s="6">
        <f t="shared" si="13"/>
        <v>44666</v>
      </c>
      <c r="K6" s="7">
        <f t="shared" si="14"/>
        <v>20</v>
      </c>
      <c r="L6" s="2">
        <f t="shared" si="15"/>
        <v>44668</v>
      </c>
      <c r="M6" s="4">
        <f t="shared" si="16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2022-02-22T08:29:25Z</dcterms:modified>
</cp:coreProperties>
</file>