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5787" windowHeight="14587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F5" i="1" l="1"/>
  <c r="E5" i="1" s="1"/>
  <c r="F4" i="1"/>
  <c r="E4" i="1" s="1"/>
  <c r="F3" i="1"/>
  <c r="E3" i="1" s="1"/>
  <c r="F2" i="1"/>
  <c r="E2" i="1" s="1"/>
  <c r="J5" i="1"/>
  <c r="J4" i="1"/>
  <c r="J3" i="1"/>
  <c r="J2" i="1"/>
  <c r="L5" i="1" l="1"/>
  <c r="M5" i="1" s="1"/>
  <c r="K5" i="1"/>
  <c r="L3" i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<sst xmlns="http://schemas.openxmlformats.org/spreadsheetml/2006/main" count="21" uniqueCount="21">
  <si>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</si>
  <si>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</si>
  <si>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</si>
  <si>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</si>
  <si>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</si>
  <si>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</si>
  <si>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</si>
  <si>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</si>
  <si>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</si>
  <si>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</si>
  <si>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</si>
  <si>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</si>
  <si>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</si>
  <si>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0GT8ZW1MA</t>
  </si>
  <si>
    <t>COSCO SHIPPING AQUARIUS</t>
  </si>
  <si>
    <t>CSCL INDIAN OCEAN</t>
  </si>
  <si>
    <t>CSCL NEPTUNE</t>
  </si>
  <si>
    <t>COSCO SHIPPING CARICORN</t>
  </si>
  <si>
    <t>0GT95W1MA</t>
  </si>
  <si>
    <t>0GT97W1MA</t>
  </si>
  <si>
    <t>0GT93W1MA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</si>
</sst>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/>
    <cellStyle name="常规_MIDDLE EAST GULF &amp;INPA July-200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B1" workbookViewId="0">
      <selection activeCell="I8" sqref="I8"/>
    </sheetView>
  </sheetViews>
  <sheetFormatPr defaultRowHeight="14.35"/>
  <cols>
    <col min="1" max="1" width="17.703125" bestFit="1" customWidth="1"/>
    <col min="2" max="2" width="20.87890625" customWidth="1"/>
    <col min="3" max="3" width="33.29296875" customWidth="1"/>
    <col min="4" max="4" width="13.5859375" bestFit="1" customWidth="1"/>
    <col min="5" max="5" width="18" customWidth="1"/>
    <col min="6" max="6" width="22" bestFit="1" customWidth="1"/>
    <col min="8" max="9" width="14.87890625" customWidth="1"/>
    <col min="10" max="10" width="13.1171875" customWidth="1"/>
    <col min="11" max="11" width="12.1171875" customWidth="1"/>
    <col min="12" max="12" width="13.87890625" customWidth="1"/>
    <col min="13" max="13" width="16.292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9" t="s">
        <v>15</v>
      </c>
      <c r="D2" s="9" t="s">
        <v>13</v>
      </c>
      <c r="E2" s="2">
        <f>F2-1</f>
        <v>44686</v>
      </c>
      <c r="F2" s="2">
        <f>H2-4</f>
        <v>44687</v>
      </c>
      <c r="G2" s="3"/>
      <c r="H2" s="6">
        <v>44691</v>
      </c>
      <c r="I2" s="6">
        <f t="shared" ref="I2:I5" si="0">H2+19</f>
        <v>44710</v>
      </c>
      <c r="J2" s="6">
        <f t="shared" ref="J2" si="1">I2+3</f>
        <v>44713</v>
      </c>
      <c r="K2" s="7">
        <f t="shared" ref="K2" si="2">J2-H2</f>
        <v>22</v>
      </c>
      <c r="L2" s="2">
        <f t="shared" ref="L2" si="3">J2+2</f>
        <v>44715</v>
      </c>
      <c r="M2" s="4">
        <f t="shared" ref="M2" si="4">L2-H2</f>
        <v>24</v>
      </c>
    </row>
    <row r="3" spans="1:13">
      <c r="C3" s="5" t="s">
        <v>16</v>
      </c>
      <c r="D3" s="8" t="s">
        <v>20</v>
      </c>
      <c r="E3" s="2">
        <f t="shared" ref="E3:E5" si="5">F3-1</f>
        <v>44693</v>
      </c>
      <c r="F3" s="2">
        <f t="shared" ref="F3:F5" si="6">H3-4</f>
        <v>44694</v>
      </c>
      <c r="G3" s="3"/>
      <c r="H3" s="6">
        <v>44698</v>
      </c>
      <c r="I3" s="6">
        <f t="shared" si="0"/>
        <v>44717</v>
      </c>
      <c r="J3" s="6">
        <f t="shared" ref="J3:J4" si="7">I3+3</f>
        <v>44720</v>
      </c>
      <c r="K3" s="7">
        <f t="shared" ref="K3:K4" si="8">J3-H3</f>
        <v>22</v>
      </c>
      <c r="L3" s="2">
        <f t="shared" ref="L3:L4" si="9">J3+2</f>
        <v>44722</v>
      </c>
      <c r="M3" s="4">
        <f t="shared" ref="M3:M4" si="10">L3-H3</f>
        <v>24</v>
      </c>
    </row>
    <row r="4" spans="1:13">
      <c r="C4" s="5" t="s">
        <v>17</v>
      </c>
      <c r="D4" s="8" t="s">
        <v>18</v>
      </c>
      <c r="E4" s="2">
        <f t="shared" si="5"/>
        <v>44698</v>
      </c>
      <c r="F4" s="2">
        <f t="shared" si="6"/>
        <v>44699</v>
      </c>
      <c r="G4" s="3"/>
      <c r="H4" s="6">
        <v>44703</v>
      </c>
      <c r="I4" s="6">
        <f t="shared" si="0"/>
        <v>44722</v>
      </c>
      <c r="J4" s="6">
        <f t="shared" si="7"/>
        <v>44725</v>
      </c>
      <c r="K4" s="7">
        <f t="shared" si="8"/>
        <v>22</v>
      </c>
      <c r="L4" s="2">
        <f t="shared" si="9"/>
        <v>44727</v>
      </c>
      <c r="M4" s="4">
        <f t="shared" si="10"/>
        <v>24</v>
      </c>
    </row>
    <row r="5" spans="1:13">
      <c r="C5" s="5" t="s">
        <v>14</v>
      </c>
      <c r="D5" s="8" t="s">
        <v>19</v>
      </c>
      <c r="E5" s="2">
        <f t="shared" si="5"/>
        <v>44705</v>
      </c>
      <c r="F5" s="2">
        <f t="shared" si="6"/>
        <v>44706</v>
      </c>
      <c r="G5" s="3"/>
      <c r="H5" s="6">
        <v>44710</v>
      </c>
      <c r="I5" s="6">
        <f t="shared" si="0"/>
        <v>44729</v>
      </c>
      <c r="J5" s="6">
        <f t="shared" ref="J5" si="11">I5+3</f>
        <v>44732</v>
      </c>
      <c r="K5" s="7">
        <f t="shared" ref="K5" si="12">J5-H5</f>
        <v>22</v>
      </c>
      <c r="L5" s="2">
        <f t="shared" ref="L5" si="13">J5+2</f>
        <v>44734</v>
      </c>
      <c r="M5" s="4">
        <f t="shared" ref="M5" si="14">L5-H5</f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admin</cp:lastModifiedBy>
  <dcterms:created xsi:type="dcterms:W3CDTF">2021-06-10T15:06:25Z</dcterms:created>
  <dcterms:modified xsi:type="dcterms:W3CDTF">2022-05-02T05:28:02Z</dcterms:modified>
</cp:coreProperties>
</file>