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CE6B313-2307-4F7F-93CA-9A5789054CC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6" i="1"/>
  <c r="J6" i="1" s="1"/>
  <c r="K6" i="1" s="1"/>
  <c r="I5" i="1"/>
  <c r="J5" i="1" s="1"/>
  <c r="F5" i="1"/>
  <c r="E5" i="1" s="1"/>
  <c r="F4" i="1"/>
  <c r="I4" i="1"/>
  <c r="J4" i="1" s="1"/>
  <c r="I3" i="1"/>
  <c r="I2" i="1"/>
  <c r="J8" i="1"/>
  <c r="K8" i="1" s="1"/>
  <c r="F8" i="1"/>
  <c r="E8" i="1" s="1"/>
  <c r="J7" i="1"/>
  <c r="K7" i="1" s="1"/>
  <c r="F7" i="1"/>
  <c r="E7" i="1" s="1"/>
  <c r="F6" i="1"/>
  <c r="E6" i="1" s="1"/>
  <c r="E4" i="1"/>
  <c r="L5" i="1" l="1"/>
  <c r="M5" i="1" s="1"/>
  <c r="K5" i="1"/>
  <c r="L8" i="1"/>
  <c r="M8" i="1" s="1"/>
  <c r="L7" i="1"/>
  <c r="M7" i="1" s="1"/>
  <c r="L6" i="1"/>
  <c r="M6" i="1" s="1"/>
  <c r="L4" i="1"/>
  <c r="M4" i="1" s="1"/>
  <c r="K4" i="1"/>
  <c r="J3" i="1" l="1"/>
  <c r="F3" i="1"/>
  <c r="E3" i="1" s="1"/>
  <c r="J2" i="1"/>
  <c r="K2" i="1" s="1"/>
  <c r="F2" i="1"/>
  <c r="E2" i="1" s="1"/>
  <c r="L3" i="1" l="1"/>
  <c r="M3" i="1" s="1"/>
  <c r="K3" i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<sst xmlns="http://schemas.openxmlformats.org/spreadsheetml/2006/main" count="27" uniqueCount="26">
  <si>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</si>
  <si>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</si>
  <si>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</si>
  <si>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</si>
  <si>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</si>
  <si>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</si>
  <si>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</si>
  <si>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</si>
  <si>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</si>
  <si>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</si>
  <si>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</si>
  <si>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</si>
  <si>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</si>
  <si>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</si>
  <si>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CSCL INDIAN OCEAN</t>
  </si>
  <si>
    <t>0GT6ZW1MA</t>
  </si>
  <si>
    <t>0GT6VW1MA</t>
  </si>
  <si>
    <t>CMA CGM ELBE</t>
  </si>
  <si>
    <t>0MD2ZW1MA</t>
  </si>
  <si>
    <t>COSCO ENGLAND</t>
  </si>
  <si>
    <t>0GT6XW1MA</t>
  </si>
  <si>
    <t>EMC TBN 59</t>
  </si>
  <si>
    <t>0FT8PW1MA</t>
  </si>
  <si>
    <t>EMC TBN 50</t>
  </si>
  <si>
    <t>0FT8TW1MA</t>
  </si>
  <si>
    <t>EMC TBN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</si>
</sst>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14</v>
      </c>
      <c r="D2" s="2" t="s">
        <v>16</v>
      </c>
      <c r="E2" s="4">
        <f t="shared" ref="E2" si="0">F2-3</f>
        <v>44419</v>
      </c>
      <c r="F2" s="4">
        <f t="shared" ref="F2" si="1">H2-2</f>
        <v>44422</v>
      </c>
      <c r="G2" s="5"/>
      <c r="H2" s="4">
        <v>44424</v>
      </c>
      <c r="I2" s="4">
        <f>H2+15</f>
        <v>44439</v>
      </c>
      <c r="J2" s="4">
        <f t="shared" ref="J2" si="2">I2+3</f>
        <v>44442</v>
      </c>
      <c r="K2" s="6">
        <f t="shared" ref="K2" si="3">J2-H2</f>
        <v>18</v>
      </c>
      <c r="L2" s="4">
        <f t="shared" ref="L2" si="4">J2+2</f>
        <v>44444</v>
      </c>
      <c r="M2" s="6">
        <f t="shared" ref="M2" si="5">L2-H2</f>
        <v>20</v>
      </c>
    </row>
    <row r="3" spans="1:13" ht="15" customHeight="1">
      <c r="C3" s="3" t="s">
        <v>17</v>
      </c>
      <c r="D3" s="2" t="s">
        <v>18</v>
      </c>
      <c r="E3" s="4">
        <f t="shared" ref="E3:E5" si="6">F3-3</f>
        <v>44420</v>
      </c>
      <c r="F3" s="4">
        <f t="shared" ref="F3" si="7">H3-2</f>
        <v>44423</v>
      </c>
      <c r="G3" s="5"/>
      <c r="H3" s="4">
        <v>44425</v>
      </c>
      <c r="I3" s="4">
        <f>H3+15</f>
        <v>44440</v>
      </c>
      <c r="J3" s="4">
        <f t="shared" ref="J3:J5" si="8">I3+3</f>
        <v>44443</v>
      </c>
      <c r="K3" s="6">
        <f t="shared" ref="K3:K5" si="9">J3-H3</f>
        <v>18</v>
      </c>
      <c r="L3" s="4">
        <f t="shared" ref="L3:L5" si="10">J3+2</f>
        <v>44445</v>
      </c>
      <c r="M3" s="6">
        <f t="shared" ref="M3:M5" si="11">L3-H3</f>
        <v>20</v>
      </c>
    </row>
    <row r="4" spans="1:13">
      <c r="C4" s="3" t="s">
        <v>19</v>
      </c>
      <c r="D4" s="2" t="s">
        <v>20</v>
      </c>
      <c r="E4" s="4">
        <f t="shared" si="6"/>
        <v>44427</v>
      </c>
      <c r="F4" s="4">
        <f>H4-3</f>
        <v>44430</v>
      </c>
      <c r="G4" s="5"/>
      <c r="H4" s="4">
        <v>44433</v>
      </c>
      <c r="I4" s="4">
        <f>H4+15</f>
        <v>44448</v>
      </c>
      <c r="J4" s="4">
        <f t="shared" si="8"/>
        <v>44451</v>
      </c>
      <c r="K4" s="6">
        <f t="shared" si="9"/>
        <v>18</v>
      </c>
      <c r="L4" s="4">
        <f t="shared" si="10"/>
        <v>44453</v>
      </c>
      <c r="M4" s="6">
        <f t="shared" si="11"/>
        <v>20</v>
      </c>
    </row>
    <row r="5" spans="1:13">
      <c r="C5" s="3" t="s">
        <v>13</v>
      </c>
      <c r="D5" s="2" t="s">
        <v>15</v>
      </c>
      <c r="E5" s="4">
        <f t="shared" si="6"/>
        <v>44432</v>
      </c>
      <c r="F5" s="4">
        <f t="shared" ref="F5" si="12">H5-2</f>
        <v>44435</v>
      </c>
      <c r="G5" s="5"/>
      <c r="H5" s="4">
        <v>44437</v>
      </c>
      <c r="I5" s="4">
        <f>H5+15</f>
        <v>44452</v>
      </c>
      <c r="J5" s="4">
        <f t="shared" si="8"/>
        <v>44455</v>
      </c>
      <c r="K5" s="6">
        <f t="shared" si="9"/>
        <v>18</v>
      </c>
      <c r="L5" s="4">
        <f t="shared" si="10"/>
        <v>44457</v>
      </c>
      <c r="M5" s="6">
        <f t="shared" si="11"/>
        <v>20</v>
      </c>
    </row>
    <row r="6" spans="1:13">
      <c r="C6" s="3" t="s">
        <v>21</v>
      </c>
      <c r="D6" s="2" t="s">
        <v>22</v>
      </c>
      <c r="E6" s="4">
        <f t="shared" ref="E6" si="13">F6-3</f>
        <v>44439</v>
      </c>
      <c r="F6" s="4">
        <f t="shared" ref="F6" si="14">H6-2</f>
        <v>44442</v>
      </c>
      <c r="G6" s="5"/>
      <c r="H6" s="4">
        <v>44444</v>
      </c>
      <c r="I6" s="4">
        <f>H6+16</f>
        <v>44460</v>
      </c>
      <c r="J6" s="4">
        <f t="shared" ref="J6" si="15">I6+3</f>
        <v>44463</v>
      </c>
      <c r="K6" s="6">
        <f t="shared" ref="K6" si="16">J6-H6</f>
        <v>19</v>
      </c>
      <c r="L6" s="4">
        <f t="shared" ref="L6" si="17">J6+2</f>
        <v>44465</v>
      </c>
      <c r="M6" s="6">
        <f t="shared" ref="M6" si="18">L6-H6</f>
        <v>21</v>
      </c>
    </row>
    <row r="7" spans="1:13">
      <c r="C7" s="3" t="s">
        <v>23</v>
      </c>
      <c r="D7" s="2" t="s">
        <v>24</v>
      </c>
      <c r="E7" s="4">
        <f t="shared" ref="E7" si="19">F7-3</f>
        <v>44446</v>
      </c>
      <c r="F7" s="4">
        <f t="shared" ref="F7" si="20">H7-2</f>
        <v>44449</v>
      </c>
      <c r="G7" s="5"/>
      <c r="H7" s="4">
        <v>44451</v>
      </c>
      <c r="I7" s="4">
        <f>H7+16</f>
        <v>44467</v>
      </c>
      <c r="J7" s="4">
        <f t="shared" ref="J7" si="21">I7+3</f>
        <v>44470</v>
      </c>
      <c r="K7" s="6">
        <f t="shared" ref="K7" si="22">J7-H7</f>
        <v>19</v>
      </c>
      <c r="L7" s="4">
        <f t="shared" ref="L7" si="23">J7+2</f>
        <v>44472</v>
      </c>
      <c r="M7" s="6">
        <f t="shared" ref="M7" si="24">L7-H7</f>
        <v>21</v>
      </c>
    </row>
    <row r="8" spans="1:13">
      <c r="C8" s="3" t="s">
        <v>25</v>
      </c>
      <c r="D8" s="2" t="s">
        <v>15</v>
      </c>
      <c r="E8" s="4">
        <f t="shared" ref="E8" si="25">F8-3</f>
        <v>44453</v>
      </c>
      <c r="F8" s="4">
        <f t="shared" ref="F8" si="26">H8-2</f>
        <v>44456</v>
      </c>
      <c r="G8" s="5"/>
      <c r="H8" s="4">
        <v>44458</v>
      </c>
      <c r="I8" s="4">
        <f>H8+16</f>
        <v>44474</v>
      </c>
      <c r="J8" s="4">
        <f t="shared" ref="J8" si="27">I8+3</f>
        <v>44477</v>
      </c>
      <c r="K8" s="6">
        <f t="shared" ref="K8" si="28">J8-H8</f>
        <v>19</v>
      </c>
      <c r="L8" s="4">
        <f t="shared" ref="L8" si="29">J8+2</f>
        <v>44479</v>
      </c>
      <c r="M8" s="6">
        <f t="shared" ref="M8" si="30">L8-H8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2021-08-15T08:34:54Z</dcterms:modified>
</cp:coreProperties>
</file>