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2BD5E9E7-1407-4A0D-9BFC-9CA04DBE956B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/>
  <c r="J8" i="1"/>
  <c r="K8" i="1" s="1"/>
  <c r="I8" i="1"/>
  <c r="F8" i="1"/>
  <c r="E8" i="1" s="1"/>
  <c r="I7" i="1"/>
  <c r="J7" i="1" s="1"/>
  <c r="F7" i="1"/>
  <c r="E7" i="1"/>
  <c r="J6" i="1"/>
  <c r="K6" i="1" s="1"/>
  <c r="I6" i="1"/>
  <c r="F6" i="1"/>
  <c r="E6" i="1" s="1"/>
  <c r="I5" i="1"/>
  <c r="J5" i="1" s="1"/>
  <c r="F5" i="1"/>
  <c r="E5" i="1"/>
  <c r="J4" i="1"/>
  <c r="K4" i="1" s="1"/>
  <c r="I4" i="1"/>
  <c r="F4" i="1"/>
  <c r="E4" i="1" s="1"/>
  <c r="I3" i="1"/>
  <c r="J3" i="1" s="1"/>
  <c r="F3" i="1"/>
  <c r="E3" i="1"/>
  <c r="J2" i="1"/>
  <c r="K2" i="1" s="1"/>
  <c r="I2" i="1"/>
  <c r="F2" i="1"/>
  <c r="E2" i="1" s="1"/>
  <c r="L3" i="1" l="1"/>
  <c r="M3" i="1" s="1"/>
  <c r="K3" i="1"/>
  <c r="L5" i="1"/>
  <c r="M5" i="1" s="1"/>
  <c r="K5" i="1"/>
  <c r="L7" i="1"/>
  <c r="M7" i="1" s="1"/>
  <c r="K7" i="1"/>
  <c r="L9" i="1"/>
  <c r="M9" i="1" s="1"/>
  <c r="K9" i="1"/>
  <c r="L2" i="1"/>
  <c r="M2" i="1" s="1"/>
  <c r="L4" i="1"/>
  <c r="M4" i="1" s="1"/>
  <c r="L6" i="1"/>
  <c r="M6" i="1" s="1"/>
  <c r="L8" i="1"/>
  <c r="M8" i="1" s="1"/>
</calcChain>
</file>

<file path=xl/sharedStrings.xml><?xml version="1.0" encoding="utf-8"?>
<sst xmlns="http://schemas.openxmlformats.org/spreadsheetml/2006/main" count="29" uniqueCount="29">
  <si>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</si>
  <si>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</si>
  <si>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</si>
  <si>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</si>
  <si>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</si>
  <si>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</si>
  <si>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</si>
  <si>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</si>
  <si>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</si>
  <si>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</si>
  <si>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</si>
  <si>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</si>
  <si>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</si>
  <si>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EDISON</t>
  </si>
  <si>
    <t>0GM3XW1MA</t>
  </si>
  <si>
    <t>OOCL EGYPT</t>
  </si>
  <si>
    <t>CMA CGM JACQUES JOSEPH</t>
  </si>
  <si>
    <t>APL YANGSHAN</t>
  </si>
  <si>
    <t>0MD2HW1MA</t>
  </si>
  <si>
    <t>0MD2JW1MA</t>
  </si>
  <si>
    <t>MSK TBN 6</t>
  </si>
  <si>
    <t>0MD2NW1MA</t>
  </si>
  <si>
    <t>TBN 27</t>
  </si>
  <si>
    <t>0MD2PW1MA</t>
  </si>
  <si>
    <t>0GM43W1MA</t>
  </si>
  <si>
    <t>CMA CGM MISSISSIPPI</t>
  </si>
  <si>
    <t>0MD2RW1MA</t>
  </si>
  <si>
    <t>TBN 26</t>
  </si>
  <si>
    <t>0MD2TW1MA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</si>
</sst>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5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4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C2" sqref="C2:M9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17</v>
      </c>
      <c r="D2" s="4" t="s">
        <v>18</v>
      </c>
      <c r="E2" s="5">
        <f t="shared" ref="E2:E9" si="0">F2-2</f>
        <v>44352</v>
      </c>
      <c r="F2" s="5">
        <f t="shared" ref="F2:F9" si="1">H2-4</f>
        <v>44354</v>
      </c>
      <c r="G2" s="6"/>
      <c r="H2" s="5">
        <v>44358</v>
      </c>
      <c r="I2" s="5">
        <f>H2+19</f>
        <v>44377</v>
      </c>
      <c r="J2" s="5">
        <f t="shared" ref="J2:J9" si="2">I2+3</f>
        <v>44380</v>
      </c>
      <c r="K2" s="7">
        <f t="shared" ref="K2:K9" si="3">J2-H2</f>
        <v>22</v>
      </c>
      <c r="L2" s="5">
        <f t="shared" ref="L2:L9" si="4">J2+2</f>
        <v>44382</v>
      </c>
      <c r="M2" s="7">
        <f t="shared" ref="M2:M9" si="5">L2-H2</f>
        <v>24</v>
      </c>
    </row>
    <row r="3" spans="1:13">
      <c r="A3" s="2"/>
      <c r="B3" s="2"/>
      <c r="C3" s="8" t="s">
        <v>13</v>
      </c>
      <c r="D3" s="9" t="s">
        <v>14</v>
      </c>
      <c r="E3" s="10">
        <f t="shared" si="0"/>
        <v>44355</v>
      </c>
      <c r="F3" s="10">
        <f t="shared" si="1"/>
        <v>44357</v>
      </c>
      <c r="G3" s="11"/>
      <c r="H3" s="10">
        <v>44361</v>
      </c>
      <c r="I3" s="10">
        <f>H3+18</f>
        <v>44379</v>
      </c>
      <c r="J3" s="10">
        <f t="shared" si="2"/>
        <v>44382</v>
      </c>
      <c r="K3" s="12">
        <f t="shared" si="3"/>
        <v>21</v>
      </c>
      <c r="L3" s="10">
        <f t="shared" si="4"/>
        <v>44384</v>
      </c>
      <c r="M3" s="12">
        <f t="shared" si="5"/>
        <v>23</v>
      </c>
    </row>
    <row r="4" spans="1:13">
      <c r="A4" s="2"/>
      <c r="B4" s="2"/>
      <c r="C4" s="3" t="s">
        <v>16</v>
      </c>
      <c r="D4" s="4" t="s">
        <v>19</v>
      </c>
      <c r="E4" s="5">
        <f t="shared" si="0"/>
        <v>44368</v>
      </c>
      <c r="F4" s="5">
        <f t="shared" si="1"/>
        <v>44370</v>
      </c>
      <c r="G4" s="6"/>
      <c r="H4" s="5">
        <v>44374</v>
      </c>
      <c r="I4" s="5">
        <f>H4+17</f>
        <v>44391</v>
      </c>
      <c r="J4" s="5">
        <f t="shared" si="2"/>
        <v>44394</v>
      </c>
      <c r="K4" s="7">
        <f t="shared" si="3"/>
        <v>20</v>
      </c>
      <c r="L4" s="5">
        <f t="shared" si="4"/>
        <v>44396</v>
      </c>
      <c r="M4" s="7">
        <f t="shared" si="5"/>
        <v>22</v>
      </c>
    </row>
    <row r="5" spans="1:13">
      <c r="A5" s="2"/>
      <c r="B5" s="2"/>
      <c r="C5" s="3" t="s">
        <v>20</v>
      </c>
      <c r="D5" s="4" t="s">
        <v>21</v>
      </c>
      <c r="E5" s="5">
        <f t="shared" si="0"/>
        <v>44372</v>
      </c>
      <c r="F5" s="5">
        <f t="shared" si="1"/>
        <v>44374</v>
      </c>
      <c r="G5" s="6"/>
      <c r="H5" s="5">
        <v>44378</v>
      </c>
      <c r="I5" s="5">
        <f>H5+20</f>
        <v>44398</v>
      </c>
      <c r="J5" s="5">
        <f t="shared" si="2"/>
        <v>44401</v>
      </c>
      <c r="K5" s="7">
        <f t="shared" si="3"/>
        <v>23</v>
      </c>
      <c r="L5" s="5">
        <f t="shared" si="4"/>
        <v>44403</v>
      </c>
      <c r="M5" s="7">
        <f t="shared" si="5"/>
        <v>25</v>
      </c>
    </row>
    <row r="6" spans="1:13">
      <c r="C6" s="3" t="s">
        <v>22</v>
      </c>
      <c r="D6" s="4" t="s">
        <v>23</v>
      </c>
      <c r="E6" s="5">
        <f t="shared" si="0"/>
        <v>44379</v>
      </c>
      <c r="F6" s="5">
        <f t="shared" si="1"/>
        <v>44381</v>
      </c>
      <c r="G6" s="6"/>
      <c r="H6" s="5">
        <v>44385</v>
      </c>
      <c r="I6" s="5">
        <f t="shared" ref="I6:I9" si="6">H6+20</f>
        <v>44405</v>
      </c>
      <c r="J6" s="5">
        <f t="shared" si="2"/>
        <v>44408</v>
      </c>
      <c r="K6" s="7">
        <f t="shared" si="3"/>
        <v>23</v>
      </c>
      <c r="L6" s="5">
        <f t="shared" si="4"/>
        <v>44410</v>
      </c>
      <c r="M6" s="7">
        <f t="shared" si="5"/>
        <v>25</v>
      </c>
    </row>
    <row r="7" spans="1:13">
      <c r="C7" s="8" t="s">
        <v>15</v>
      </c>
      <c r="D7" s="9" t="s">
        <v>24</v>
      </c>
      <c r="E7" s="10">
        <f t="shared" si="0"/>
        <v>44383</v>
      </c>
      <c r="F7" s="10">
        <f t="shared" si="1"/>
        <v>44385</v>
      </c>
      <c r="G7" s="11"/>
      <c r="H7" s="10">
        <v>44389</v>
      </c>
      <c r="I7" s="10">
        <f>H7+16</f>
        <v>44405</v>
      </c>
      <c r="J7" s="10">
        <f t="shared" si="2"/>
        <v>44408</v>
      </c>
      <c r="K7" s="12">
        <f t="shared" si="3"/>
        <v>19</v>
      </c>
      <c r="L7" s="10">
        <f t="shared" si="4"/>
        <v>44410</v>
      </c>
      <c r="M7" s="12">
        <f t="shared" si="5"/>
        <v>21</v>
      </c>
    </row>
    <row r="8" spans="1:13">
      <c r="C8" s="3" t="s">
        <v>25</v>
      </c>
      <c r="D8" s="4" t="s">
        <v>26</v>
      </c>
      <c r="E8" s="5">
        <f t="shared" si="0"/>
        <v>44386</v>
      </c>
      <c r="F8" s="5">
        <f t="shared" si="1"/>
        <v>44388</v>
      </c>
      <c r="G8" s="6"/>
      <c r="H8" s="5">
        <v>44392</v>
      </c>
      <c r="I8" s="5">
        <f t="shared" si="6"/>
        <v>44412</v>
      </c>
      <c r="J8" s="5">
        <f t="shared" si="2"/>
        <v>44415</v>
      </c>
      <c r="K8" s="7">
        <f t="shared" si="3"/>
        <v>23</v>
      </c>
      <c r="L8" s="5">
        <f t="shared" si="4"/>
        <v>44417</v>
      </c>
      <c r="M8" s="7">
        <f t="shared" si="5"/>
        <v>25</v>
      </c>
    </row>
    <row r="9" spans="1:13">
      <c r="C9" s="3" t="s">
        <v>27</v>
      </c>
      <c r="D9" s="4" t="s">
        <v>28</v>
      </c>
      <c r="E9" s="5">
        <f t="shared" si="0"/>
        <v>44393</v>
      </c>
      <c r="F9" s="5">
        <f t="shared" si="1"/>
        <v>44395</v>
      </c>
      <c r="G9" s="6"/>
      <c r="H9" s="5">
        <v>44399</v>
      </c>
      <c r="I9" s="5">
        <f t="shared" si="6"/>
        <v>44419</v>
      </c>
      <c r="J9" s="5">
        <f t="shared" si="2"/>
        <v>44422</v>
      </c>
      <c r="K9" s="7">
        <f t="shared" si="3"/>
        <v>23</v>
      </c>
      <c r="L9" s="5">
        <f t="shared" si="4"/>
        <v>44424</v>
      </c>
      <c r="M9" s="7">
        <f t="shared" si="5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2021-06-10T20:04:00Z</dcterms:modified>
</cp:coreProperties>
</file>