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A4BD08C-0B39-413E-B9F8-2B9404F640F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I5" i="1"/>
  <c r="I4" i="1"/>
  <c r="J6" i="1" l="1"/>
  <c r="F6" i="1"/>
  <c r="E6" i="1" s="1"/>
  <c r="J5" i="1"/>
  <c r="F5" i="1"/>
  <c r="E5" i="1" s="1"/>
  <c r="J4" i="1"/>
  <c r="F4" i="1"/>
  <c r="E4" i="1" s="1"/>
  <c r="I2" i="1"/>
  <c r="J3" i="1"/>
  <c r="J2" i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<sst xmlns="http://schemas.openxmlformats.org/spreadsheetml/2006/main" count="23" uniqueCount="23">
  <si>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</si>
  <si>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</si>
  <si>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</si>
  <si>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</si>
  <si>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</si>
  <si>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</si>
  <si>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</si>
  <si>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</si>
  <si>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</si>
  <si>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</si>
  <si>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</si>
  <si>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</si>
  <si>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</si>
  <si>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ZEPHYR</t>
  </si>
  <si>
    <t>COSCO SHIPPING CAPRICON</t>
  </si>
  <si>
    <t>0GT7JW1MA</t>
  </si>
  <si>
    <t>CSCL MERCURY</t>
  </si>
  <si>
    <t>0MD3LW1MA</t>
  </si>
  <si>
    <t>0GT7HW1MA</t>
  </si>
  <si>
    <t>COSCO SHIPPING PLANET</t>
  </si>
  <si>
    <t>0GT7NW1MA</t>
  </si>
  <si>
    <t>CMA CGM MIAMI</t>
  </si>
  <si>
    <t>0MD3TW1MA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</si>
</sst>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18</v>
      </c>
      <c r="E2" s="2">
        <f t="shared" ref="E2:E3" si="0">F2-1</f>
        <v>44488</v>
      </c>
      <c r="F2" s="2">
        <f t="shared" ref="F2:F3" si="1">H2-4</f>
        <v>44489</v>
      </c>
      <c r="G2" s="3"/>
      <c r="H2" s="6">
        <v>44493</v>
      </c>
      <c r="I2" s="6">
        <f>H2+24</f>
        <v>44517</v>
      </c>
      <c r="J2" s="6">
        <f t="shared" ref="J2:J3" si="2">I2+3</f>
        <v>44520</v>
      </c>
      <c r="K2" s="4">
        <f t="shared" ref="K2" si="3">J2-H2</f>
        <v>27</v>
      </c>
      <c r="L2" s="2">
        <f t="shared" ref="L2" si="4">J2+2</f>
        <v>44522</v>
      </c>
      <c r="M2" s="4">
        <f t="shared" ref="M2" si="5">L2-H2</f>
        <v>29</v>
      </c>
    </row>
    <row r="3" spans="1:13">
      <c r="C3" s="5" t="s">
        <v>13</v>
      </c>
      <c r="D3" s="5" t="s">
        <v>17</v>
      </c>
      <c r="E3" s="2">
        <f t="shared" si="0"/>
        <v>44496</v>
      </c>
      <c r="F3" s="2">
        <f t="shared" si="1"/>
        <v>44497</v>
      </c>
      <c r="G3" s="3"/>
      <c r="H3" s="6">
        <v>44501</v>
      </c>
      <c r="I3" s="6">
        <f>H3+22</f>
        <v>44523</v>
      </c>
      <c r="J3" s="6">
        <f t="shared" si="2"/>
        <v>44526</v>
      </c>
      <c r="K3" s="4">
        <f t="shared" ref="K3" si="6">J3-H3</f>
        <v>25</v>
      </c>
      <c r="L3" s="2">
        <f t="shared" ref="L3" si="7">J3+2</f>
        <v>44528</v>
      </c>
      <c r="M3" s="4">
        <f t="shared" ref="M3" si="8">L3-H3</f>
        <v>27</v>
      </c>
    </row>
    <row r="4" spans="1:13">
      <c r="C4" s="5" t="s">
        <v>16</v>
      </c>
      <c r="D4" s="5" t="s">
        <v>15</v>
      </c>
      <c r="E4" s="2">
        <f t="shared" ref="E4" si="9">F4-1</f>
        <v>44500</v>
      </c>
      <c r="F4" s="2">
        <f t="shared" ref="F4" si="10">H4-4</f>
        <v>44501</v>
      </c>
      <c r="G4" s="3"/>
      <c r="H4" s="6">
        <v>44505</v>
      </c>
      <c r="I4" s="6">
        <f>H4+23</f>
        <v>44528</v>
      </c>
      <c r="J4" s="6">
        <f t="shared" ref="J4" si="11">I4+3</f>
        <v>44531</v>
      </c>
      <c r="K4" s="4">
        <f t="shared" ref="K4" si="12">J4-H4</f>
        <v>26</v>
      </c>
      <c r="L4" s="2">
        <f t="shared" ref="L4" si="13">J4+2</f>
        <v>44533</v>
      </c>
      <c r="M4" s="4">
        <f t="shared" ref="M4" si="14">L4-H4</f>
        <v>28</v>
      </c>
    </row>
    <row r="5" spans="1:13">
      <c r="C5" s="5" t="s">
        <v>19</v>
      </c>
      <c r="D5" s="5" t="s">
        <v>20</v>
      </c>
      <c r="E5" s="2">
        <f t="shared" ref="E5" si="15">F5-1</f>
        <v>44510</v>
      </c>
      <c r="F5" s="2">
        <f t="shared" ref="F5" si="16">H5-4</f>
        <v>44511</v>
      </c>
      <c r="G5" s="3"/>
      <c r="H5" s="6">
        <v>44515</v>
      </c>
      <c r="I5" s="6">
        <f t="shared" ref="I5:I6" si="17">H5+23</f>
        <v>44538</v>
      </c>
      <c r="J5" s="6">
        <f t="shared" ref="J5" si="18">I5+3</f>
        <v>44541</v>
      </c>
      <c r="K5" s="4">
        <f t="shared" ref="K5" si="19">J5-H5</f>
        <v>26</v>
      </c>
      <c r="L5" s="2">
        <f t="shared" ref="L5" si="20">J5+2</f>
        <v>44543</v>
      </c>
      <c r="M5" s="4">
        <f t="shared" ref="M5" si="21">L5-H5</f>
        <v>28</v>
      </c>
    </row>
    <row r="6" spans="1:13">
      <c r="C6" s="5" t="s">
        <v>21</v>
      </c>
      <c r="D6" s="5" t="s">
        <v>22</v>
      </c>
      <c r="E6" s="2">
        <f t="shared" ref="E6" si="22">F6-1</f>
        <v>44520</v>
      </c>
      <c r="F6" s="2">
        <f t="shared" ref="F6" si="23">H6-4</f>
        <v>44521</v>
      </c>
      <c r="G6" s="3"/>
      <c r="H6" s="6">
        <v>44525</v>
      </c>
      <c r="I6" s="6">
        <f t="shared" si="17"/>
        <v>44548</v>
      </c>
      <c r="J6" s="6">
        <f t="shared" ref="J6" si="24">I6+3</f>
        <v>44551</v>
      </c>
      <c r="K6" s="4">
        <f t="shared" ref="K6" si="25">J6-H6</f>
        <v>26</v>
      </c>
      <c r="L6" s="2">
        <f t="shared" ref="L6" si="26">J6+2</f>
        <v>44553</v>
      </c>
      <c r="M6" s="4">
        <f t="shared" ref="M6" si="27">L6-H6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2021-10-14T22:37:29Z</dcterms:modified>
</cp:coreProperties>
</file>