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238ADEB-F3E8-4DD7-8D8B-0CAA62BF57C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3" i="1"/>
  <c r="L5" i="1" l="1"/>
  <c r="M5" i="1" s="1"/>
  <c r="K5" i="1"/>
  <c r="I2" i="1" l="1"/>
  <c r="I4" i="1" l="1"/>
  <c r="J4" i="1" s="1"/>
  <c r="K4" i="1" s="1"/>
  <c r="J3" i="1"/>
  <c r="K3" i="1" s="1"/>
  <c r="J2" i="1"/>
  <c r="K2" i="1" s="1"/>
  <c r="F4" i="1"/>
  <c r="E4" i="1" s="1"/>
  <c r="F3" i="1"/>
  <c r="E3" i="1" s="1"/>
  <c r="F2" i="1"/>
  <c r="E2" i="1" s="1"/>
  <c r="L3" i="1" l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<sst xmlns="http://schemas.openxmlformats.org/spreadsheetml/2006/main" count="21" uniqueCount="21">
  <si>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</si>
  <si>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</si>
  <si>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</si>
  <si>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</si>
  <si>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</si>
  <si>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</si>
  <si>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</si>
  <si>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</si>
  <si>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</si>
  <si>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</si>
  <si>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</si>
  <si>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</si>
  <si>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</si>
  <si>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0GT7VW1MA</t>
  </si>
  <si>
    <t>COSCO SHIPPING CAPRICON</t>
  </si>
  <si>
    <t>CSCL MERCURY</t>
  </si>
  <si>
    <t>0GT81W1MA</t>
  </si>
  <si>
    <t>APL RAFFLES</t>
  </si>
  <si>
    <t>0MD41W1MA</t>
  </si>
  <si>
    <t>COSCO SHIPPING PLANET</t>
  </si>
  <si>
    <t>0GT83W1MA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</si>
</sst>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3" sqref="A3:XFD3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>
      <c r="C2" s="2" t="s">
        <v>14</v>
      </c>
      <c r="D2" s="2" t="s">
        <v>13</v>
      </c>
      <c r="E2" s="3">
        <f t="shared" ref="E2:E4" si="0">F2-1</f>
        <v>44540</v>
      </c>
      <c r="F2" s="6">
        <f t="shared" ref="F2:F4" si="1">H2-4</f>
        <v>44541</v>
      </c>
      <c r="G2" s="7"/>
      <c r="H2" s="3">
        <v>44545</v>
      </c>
      <c r="I2" s="3">
        <f>H2+21</f>
        <v>44566</v>
      </c>
      <c r="J2" s="3">
        <f t="shared" ref="J2:J4" si="2">I2+3</f>
        <v>44569</v>
      </c>
      <c r="K2" s="4">
        <f t="shared" ref="K2:K4" si="3">J2-H2</f>
        <v>24</v>
      </c>
      <c r="L2" s="6">
        <f t="shared" ref="L2:L4" si="4">J2+2</f>
        <v>44571</v>
      </c>
      <c r="M2" s="8">
        <f t="shared" ref="M2:M4" si="5">L2-H2</f>
        <v>26</v>
      </c>
    </row>
    <row r="3" spans="1:13" s="5" customFormat="1">
      <c r="C3" s="2" t="s">
        <v>17</v>
      </c>
      <c r="D3" s="2" t="s">
        <v>18</v>
      </c>
      <c r="E3" s="3">
        <f t="shared" si="0"/>
        <v>44548</v>
      </c>
      <c r="F3" s="6">
        <f t="shared" si="1"/>
        <v>44549</v>
      </c>
      <c r="G3" s="7"/>
      <c r="H3" s="3">
        <v>44553</v>
      </c>
      <c r="I3" s="3">
        <f>H3+21</f>
        <v>44574</v>
      </c>
      <c r="J3" s="3">
        <f t="shared" si="2"/>
        <v>44577</v>
      </c>
      <c r="K3" s="4">
        <f t="shared" si="3"/>
        <v>24</v>
      </c>
      <c r="L3" s="6">
        <f t="shared" si="4"/>
        <v>44579</v>
      </c>
      <c r="M3" s="8">
        <f t="shared" si="5"/>
        <v>26</v>
      </c>
    </row>
    <row r="4" spans="1:13" s="5" customFormat="1">
      <c r="C4" s="2" t="s">
        <v>15</v>
      </c>
      <c r="D4" s="2" t="s">
        <v>16</v>
      </c>
      <c r="E4" s="3">
        <f t="shared" si="0"/>
        <v>44554</v>
      </c>
      <c r="F4" s="6">
        <f t="shared" si="1"/>
        <v>44555</v>
      </c>
      <c r="G4" s="7"/>
      <c r="H4" s="3">
        <v>44559</v>
      </c>
      <c r="I4" s="3">
        <f t="shared" ref="I4" si="6">H4+22</f>
        <v>44581</v>
      </c>
      <c r="J4" s="3">
        <f t="shared" si="2"/>
        <v>44584</v>
      </c>
      <c r="K4" s="4">
        <f t="shared" si="3"/>
        <v>25</v>
      </c>
      <c r="L4" s="6">
        <f t="shared" si="4"/>
        <v>44586</v>
      </c>
      <c r="M4" s="8">
        <f t="shared" si="5"/>
        <v>27</v>
      </c>
    </row>
    <row r="5" spans="1:13">
      <c r="C5" s="2" t="s">
        <v>19</v>
      </c>
      <c r="D5" s="2" t="s">
        <v>20</v>
      </c>
      <c r="E5" s="3">
        <f t="shared" ref="E5" si="7">F5-1</f>
        <v>44196</v>
      </c>
      <c r="F5" s="6">
        <f t="shared" ref="F5" si="8">H5-4</f>
        <v>44197</v>
      </c>
      <c r="G5" s="7"/>
      <c r="H5" s="3">
        <v>44201</v>
      </c>
      <c r="I5" s="3">
        <f t="shared" ref="I5" si="9">H5+22</f>
        <v>44223</v>
      </c>
      <c r="J5" s="3">
        <f t="shared" ref="J5" si="10">I5+3</f>
        <v>44226</v>
      </c>
      <c r="K5" s="4">
        <f t="shared" ref="K5" si="11">J5-H5</f>
        <v>25</v>
      </c>
      <c r="L5" s="6">
        <f t="shared" ref="L5" si="12">J5+2</f>
        <v>44228</v>
      </c>
      <c r="M5" s="8">
        <f t="shared" ref="M5" si="13">L5-H5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2021-12-05T20:19:09Z</dcterms:modified>
</cp:coreProperties>
</file>