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002BA766-070A-400F-BD74-AF0B236B3EA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J3" i="1" s="1"/>
  <c r="I2" i="1"/>
  <c r="J2" i="1" s="1"/>
  <c r="J6" i="1"/>
  <c r="J5" i="1"/>
  <c r="J4" i="1"/>
  <c r="F6" i="1"/>
  <c r="E6" i="1" s="1"/>
  <c r="F5" i="1"/>
  <c r="E5" i="1" s="1"/>
  <c r="F4" i="1"/>
  <c r="E4" i="1" s="1"/>
  <c r="F3" i="1"/>
  <c r="E3" i="1" s="1"/>
  <c r="F2" i="1"/>
  <c r="E2" i="1" s="1"/>
  <c r="L6" i="1" l="1"/>
  <c r="M6" i="1" s="1"/>
  <c r="K6" i="1"/>
  <c r="L5" i="1"/>
  <c r="M5" i="1" s="1"/>
  <c r="K5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<sst xmlns="http://schemas.openxmlformats.org/spreadsheetml/2006/main" count="23" uniqueCount="23">
  <si>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</si>
  <si>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</si>
  <si>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</si>
  <si>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</si>
  <si>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</si>
  <si>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</si>
  <si>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</si>
  <si>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</si>
  <si>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</si>
  <si>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</si>
  <si>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</si>
  <si>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</si>
  <si>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</si>
  <si>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AQUARIUS</t>
  </si>
  <si>
    <t>0GT8RW1MA</t>
  </si>
  <si>
    <t>CSCL MERCURY</t>
  </si>
  <si>
    <t>0GT8VW1MA</t>
  </si>
  <si>
    <t>COSCO SHIPPING PLANET</t>
  </si>
  <si>
    <t>0GT8XW1MA</t>
  </si>
  <si>
    <t>CSCL INDIAN OCEAN</t>
  </si>
  <si>
    <t>0GT8ZW1MA</t>
  </si>
  <si>
    <t>CMA CGM THALASSA</t>
  </si>
  <si>
    <t>0MD53W1MA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</si>
</sst>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C10" sqref="C10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2" t="s">
        <v>14</v>
      </c>
      <c r="E2" s="3">
        <f t="shared" ref="E2" si="0">F2-1</f>
        <v>44652</v>
      </c>
      <c r="F2" s="5">
        <f t="shared" ref="F2" si="1">H2-4</f>
        <v>44653</v>
      </c>
      <c r="G2" s="6"/>
      <c r="H2" s="3">
        <v>44657</v>
      </c>
      <c r="I2" s="3">
        <f t="shared" ref="I2" si="2">H2+21</f>
        <v>44678</v>
      </c>
      <c r="J2" s="3">
        <f t="shared" ref="J2" si="3">I2+3</f>
        <v>44681</v>
      </c>
      <c r="K2" s="4">
        <f t="shared" ref="K2" si="4">J2-H2</f>
        <v>24</v>
      </c>
      <c r="L2" s="5">
        <f t="shared" ref="L2" si="5">J2+2</f>
        <v>44683</v>
      </c>
      <c r="M2" s="7">
        <f t="shared" ref="M2" si="6">L2-H2</f>
        <v>26</v>
      </c>
    </row>
    <row r="3" spans="1:13">
      <c r="C3" s="2" t="s">
        <v>15</v>
      </c>
      <c r="D3" s="2" t="s">
        <v>16</v>
      </c>
      <c r="E3" s="3">
        <f t="shared" ref="E3:E4" si="7">F3-1</f>
        <v>44659</v>
      </c>
      <c r="F3" s="5">
        <f t="shared" ref="F3:F4" si="8">H3-4</f>
        <v>44660</v>
      </c>
      <c r="G3" s="6"/>
      <c r="H3" s="3">
        <v>44664</v>
      </c>
      <c r="I3" s="3">
        <f>H3+23</f>
        <v>44687</v>
      </c>
      <c r="J3" s="3">
        <f t="shared" ref="J3:J4" si="9">I3+3</f>
        <v>44690</v>
      </c>
      <c r="K3" s="4">
        <f t="shared" ref="K3:K4" si="10">J3-H3</f>
        <v>26</v>
      </c>
      <c r="L3" s="5">
        <f t="shared" ref="L3:L4" si="11">J3+2</f>
        <v>44692</v>
      </c>
      <c r="M3" s="7">
        <f t="shared" ref="M3:M4" si="12">L3-H3</f>
        <v>28</v>
      </c>
    </row>
    <row r="4" spans="1:13">
      <c r="C4" s="2" t="s">
        <v>17</v>
      </c>
      <c r="D4" s="8" t="s">
        <v>18</v>
      </c>
      <c r="E4" s="3">
        <f t="shared" si="7"/>
        <v>44667</v>
      </c>
      <c r="F4" s="5">
        <f t="shared" si="8"/>
        <v>44668</v>
      </c>
      <c r="G4" s="6"/>
      <c r="H4" s="3">
        <v>44672</v>
      </c>
      <c r="I4" s="3">
        <f>H4+22</f>
        <v>44694</v>
      </c>
      <c r="J4" s="3">
        <f t="shared" si="9"/>
        <v>44697</v>
      </c>
      <c r="K4" s="4">
        <f t="shared" si="10"/>
        <v>25</v>
      </c>
      <c r="L4" s="5">
        <f t="shared" si="11"/>
        <v>44699</v>
      </c>
      <c r="M4" s="7">
        <f t="shared" si="12"/>
        <v>27</v>
      </c>
    </row>
    <row r="5" spans="1:13">
      <c r="C5" s="8" t="s">
        <v>19</v>
      </c>
      <c r="D5" s="8" t="s">
        <v>20</v>
      </c>
      <c r="E5" s="3">
        <f t="shared" ref="E5" si="13">F5-1</f>
        <v>44675</v>
      </c>
      <c r="F5" s="5">
        <f t="shared" ref="F5" si="14">H5-4</f>
        <v>44676</v>
      </c>
      <c r="G5" s="6"/>
      <c r="H5" s="3">
        <v>44680</v>
      </c>
      <c r="I5" s="3">
        <f>H5+23</f>
        <v>44703</v>
      </c>
      <c r="J5" s="3">
        <f t="shared" ref="J5" si="15">I5+3</f>
        <v>44706</v>
      </c>
      <c r="K5" s="4">
        <f t="shared" ref="K5" si="16">J5-H5</f>
        <v>26</v>
      </c>
      <c r="L5" s="5">
        <f t="shared" ref="L5" si="17">J5+2</f>
        <v>44708</v>
      </c>
      <c r="M5" s="7">
        <f t="shared" ref="M5" si="18">L5-H5</f>
        <v>28</v>
      </c>
    </row>
    <row r="6" spans="1:13">
      <c r="C6" s="2" t="s">
        <v>21</v>
      </c>
      <c r="D6" s="2" t="s">
        <v>22</v>
      </c>
      <c r="E6" s="3">
        <f t="shared" ref="E6" si="19">F6-1</f>
        <v>44683</v>
      </c>
      <c r="F6" s="5">
        <f t="shared" ref="F6" si="20">H6-4</f>
        <v>44684</v>
      </c>
      <c r="G6" s="6"/>
      <c r="H6" s="3">
        <v>44688</v>
      </c>
      <c r="I6" s="3">
        <f t="shared" ref="I6" si="21">H6+21</f>
        <v>44709</v>
      </c>
      <c r="J6" s="3">
        <f t="shared" ref="J6" si="22">I6+3</f>
        <v>44712</v>
      </c>
      <c r="K6" s="4">
        <f t="shared" ref="K6" si="23">J6-H6</f>
        <v>24</v>
      </c>
      <c r="L6" s="5">
        <f t="shared" ref="L6" si="24">J6+2</f>
        <v>44714</v>
      </c>
      <c r="M6" s="7">
        <f t="shared" ref="M6" si="25">L6-H6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2022-03-30T19:35:29Z</dcterms:modified>
</cp:coreProperties>
</file>