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A55A1B7-3967-44AF-8585-51BB0EF15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I11" i="1"/>
  <c r="I10" i="1"/>
  <c r="J10" i="1" s="1"/>
  <c r="I9" i="1"/>
  <c r="J9" i="1" s="1"/>
  <c r="I8" i="1"/>
  <c r="J8" i="1" s="1"/>
  <c r="I7" i="1"/>
  <c r="J7" i="1" s="1"/>
  <c r="L7" i="1" s="1"/>
  <c r="M7" i="1" s="1"/>
  <c r="I6" i="1"/>
  <c r="J6" i="1" s="1"/>
  <c r="I5" i="1"/>
  <c r="J5" i="1" s="1"/>
  <c r="I4" i="1"/>
  <c r="I3" i="1"/>
  <c r="I2" i="1"/>
  <c r="J2" i="1" s="1"/>
  <c r="J11" i="1"/>
  <c r="F11" i="1"/>
  <c r="E11" i="1" s="1"/>
  <c r="F10" i="1"/>
  <c r="E10" i="1"/>
  <c r="F9" i="1"/>
  <c r="E9" i="1"/>
  <c r="F8" i="1"/>
  <c r="E8" i="1" s="1"/>
  <c r="F7" i="1"/>
  <c r="E7" i="1"/>
  <c r="J4" i="1"/>
  <c r="J3" i="1"/>
  <c r="F6" i="1"/>
  <c r="E6" i="1" s="1"/>
  <c r="F5" i="1"/>
  <c r="E5" i="1" s="1"/>
  <c r="F4" i="1"/>
  <c r="E4" i="1" s="1"/>
  <c r="F3" i="1"/>
  <c r="E3" i="1" s="1"/>
  <c r="E2" i="1"/>
  <c r="K10" i="1" l="1"/>
  <c r="L10" i="1"/>
  <c r="M10" i="1" s="1"/>
  <c r="K9" i="1"/>
  <c r="L9" i="1"/>
  <c r="M9" i="1" s="1"/>
  <c r="L11" i="1"/>
  <c r="M11" i="1" s="1"/>
  <c r="K11" i="1"/>
  <c r="K8" i="1"/>
  <c r="L8" i="1"/>
  <c r="M8" i="1" s="1"/>
  <c r="K7" i="1"/>
  <c r="L6" i="1"/>
  <c r="M6" i="1" s="1"/>
  <c r="K6" i="1"/>
  <c r="L5" i="1"/>
  <c r="M5" i="1" s="1"/>
  <c r="K5" i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<sst xmlns="http://schemas.openxmlformats.org/spreadsheetml/2006/main" count="33" uniqueCount="33">
  <si>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</si>
  <si>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</si>
  <si>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</si>
  <si>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</si>
  <si>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</si>
  <si>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</si>
  <si>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</si>
  <si>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</si>
  <si>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</si>
  <si>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</si>
  <si>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</si>
  <si>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</si>
  <si>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</si>
  <si>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</si>
  <si>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COSCO SHIPPING PLANET</t>
  </si>
  <si>
    <t>0GT8XW1MA</t>
  </si>
  <si>
    <t>CSCL INDIAN OCEAN</t>
  </si>
  <si>
    <t>0GT8ZW1MA</t>
  </si>
  <si>
    <t>CMA CGM HAMILTON</t>
  </si>
  <si>
    <t>0GM6JW1MA</t>
  </si>
  <si>
    <t>COS TBN 54</t>
  </si>
  <si>
    <t>0GM6HW1MA</t>
  </si>
  <si>
    <t>CSCL NEPTUNE</t>
  </si>
  <si>
    <t>0GT91W1MA</t>
  </si>
  <si>
    <t>OOCL TBN 23</t>
  </si>
  <si>
    <t>0GM6LW1MA</t>
  </si>
  <si>
    <t>COSCO SHIPPING CAPRICORN</t>
  </si>
  <si>
    <t>0GT95W1MA</t>
  </si>
  <si>
    <t>CMA CGM BRAMPTON</t>
  </si>
  <si>
    <t>0GM6NW1MA</t>
  </si>
  <si>
    <t>COSCO SHIPPING AQUARIUS</t>
  </si>
  <si>
    <t>0GT97W1MA</t>
  </si>
  <si>
    <t>0GT99W1MA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</si>
</sst>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2" sqref="E12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8" t="s">
        <v>15</v>
      </c>
      <c r="E2" s="3">
        <f t="shared" ref="E2" si="0">F2-1</f>
        <v>44673</v>
      </c>
      <c r="F2" s="5">
        <f>H2-5</f>
        <v>44674</v>
      </c>
      <c r="G2" s="6"/>
      <c r="H2" s="3">
        <v>44679</v>
      </c>
      <c r="I2" s="3">
        <f>H2+22</f>
        <v>44701</v>
      </c>
      <c r="J2" s="3">
        <f t="shared" ref="J2" si="1">I2+3</f>
        <v>44704</v>
      </c>
      <c r="K2" s="4">
        <f t="shared" ref="K2" si="2">J2-H2</f>
        <v>25</v>
      </c>
      <c r="L2" s="5">
        <f t="shared" ref="L2" si="3">J2+2</f>
        <v>44706</v>
      </c>
      <c r="M2" s="7">
        <f t="shared" ref="M2" si="4">L2-H2</f>
        <v>27</v>
      </c>
    </row>
    <row r="3" spans="1:13">
      <c r="C3" s="2" t="s">
        <v>20</v>
      </c>
      <c r="D3" s="2" t="s">
        <v>21</v>
      </c>
      <c r="E3" s="3">
        <f t="shared" ref="E3:E4" si="5">F3-1</f>
        <v>44677</v>
      </c>
      <c r="F3" s="5">
        <f t="shared" ref="F3:F4" si="6">H3-4</f>
        <v>44678</v>
      </c>
      <c r="G3" s="6"/>
      <c r="H3" s="3">
        <v>44682</v>
      </c>
      <c r="I3" s="3">
        <f>H3+22</f>
        <v>44704</v>
      </c>
      <c r="J3" s="3">
        <f t="shared" ref="J3:J4" si="7">I3+3</f>
        <v>44707</v>
      </c>
      <c r="K3" s="4">
        <f t="shared" ref="K3:K4" si="8">J3-H3</f>
        <v>25</v>
      </c>
      <c r="L3" s="5">
        <f t="shared" ref="L3:L4" si="9">J3+2</f>
        <v>44709</v>
      </c>
      <c r="M3" s="7">
        <f t="shared" ref="M3:M4" si="10">L3-H3</f>
        <v>27</v>
      </c>
    </row>
    <row r="4" spans="1:13">
      <c r="C4" s="2" t="s">
        <v>16</v>
      </c>
      <c r="D4" s="8" t="s">
        <v>17</v>
      </c>
      <c r="E4" s="3">
        <f t="shared" si="5"/>
        <v>44680</v>
      </c>
      <c r="F4" s="5">
        <f t="shared" si="6"/>
        <v>44681</v>
      </c>
      <c r="G4" s="6"/>
      <c r="H4" s="3">
        <v>44685</v>
      </c>
      <c r="I4" s="3">
        <f t="shared" ref="I4:I10" si="11">H4+23</f>
        <v>44708</v>
      </c>
      <c r="J4" s="3">
        <f t="shared" si="7"/>
        <v>44711</v>
      </c>
      <c r="K4" s="4">
        <f t="shared" si="8"/>
        <v>26</v>
      </c>
      <c r="L4" s="5">
        <f t="shared" si="9"/>
        <v>44713</v>
      </c>
      <c r="M4" s="7">
        <f t="shared" si="10"/>
        <v>28</v>
      </c>
    </row>
    <row r="5" spans="1:13">
      <c r="C5" s="8" t="s">
        <v>18</v>
      </c>
      <c r="D5" s="9" t="s">
        <v>19</v>
      </c>
      <c r="E5" s="3">
        <f t="shared" ref="E5" si="12">F5-1</f>
        <v>44684</v>
      </c>
      <c r="F5" s="5">
        <f t="shared" ref="F5" si="13">H5-4</f>
        <v>44685</v>
      </c>
      <c r="G5" s="6"/>
      <c r="H5" s="3">
        <v>44689</v>
      </c>
      <c r="I5" s="3">
        <f>H5+22</f>
        <v>44711</v>
      </c>
      <c r="J5" s="3">
        <f t="shared" ref="J5" si="14">I5+3</f>
        <v>44714</v>
      </c>
      <c r="K5" s="4">
        <f t="shared" ref="K5" si="15">J5-H5</f>
        <v>25</v>
      </c>
      <c r="L5" s="5">
        <f t="shared" ref="L5" si="16">J5+2</f>
        <v>44716</v>
      </c>
      <c r="M5" s="7">
        <f t="shared" ref="M5" si="17">L5-H5</f>
        <v>27</v>
      </c>
    </row>
    <row r="6" spans="1:13">
      <c r="C6" s="8" t="s">
        <v>22</v>
      </c>
      <c r="D6" s="8" t="s">
        <v>23</v>
      </c>
      <c r="E6" s="3">
        <f t="shared" ref="E6" si="18">F6-1</f>
        <v>44687</v>
      </c>
      <c r="F6" s="5">
        <f t="shared" ref="F6" si="19">H6-4</f>
        <v>44688</v>
      </c>
      <c r="G6" s="6"/>
      <c r="H6" s="3">
        <v>44692</v>
      </c>
      <c r="I6" s="3">
        <f t="shared" si="11"/>
        <v>44715</v>
      </c>
      <c r="J6" s="3">
        <f t="shared" ref="J6" si="20">I6+3</f>
        <v>44718</v>
      </c>
      <c r="K6" s="4">
        <f t="shared" ref="K6" si="21">J6-H6</f>
        <v>26</v>
      </c>
      <c r="L6" s="5">
        <f t="shared" ref="L6" si="22">J6+2</f>
        <v>44720</v>
      </c>
      <c r="M6" s="7">
        <f t="shared" ref="M6" si="23">L6-H6</f>
        <v>28</v>
      </c>
    </row>
    <row r="7" spans="1:13">
      <c r="C7" s="2" t="s">
        <v>24</v>
      </c>
      <c r="D7" s="2" t="s">
        <v>25</v>
      </c>
      <c r="E7" s="3">
        <f t="shared" ref="E7:E11" si="24">F7-1</f>
        <v>44691</v>
      </c>
      <c r="F7" s="5">
        <f t="shared" ref="F7:F11" si="25">H7-4</f>
        <v>44692</v>
      </c>
      <c r="G7" s="6"/>
      <c r="H7" s="3">
        <v>44696</v>
      </c>
      <c r="I7" s="3">
        <f>H7+22</f>
        <v>44718</v>
      </c>
      <c r="J7" s="3">
        <f t="shared" ref="J7:J11" si="26">I7+3</f>
        <v>44721</v>
      </c>
      <c r="K7" s="4">
        <f t="shared" ref="K7:K11" si="27">J7-H7</f>
        <v>25</v>
      </c>
      <c r="L7" s="5">
        <f t="shared" ref="L7:L11" si="28">J7+2</f>
        <v>44723</v>
      </c>
      <c r="M7" s="7">
        <f t="shared" ref="M7:M11" si="29">L7-H7</f>
        <v>27</v>
      </c>
    </row>
    <row r="8" spans="1:13">
      <c r="C8" s="2" t="s">
        <v>26</v>
      </c>
      <c r="D8" s="2" t="s">
        <v>27</v>
      </c>
      <c r="E8" s="3">
        <f t="shared" si="24"/>
        <v>44694</v>
      </c>
      <c r="F8" s="5">
        <f t="shared" si="25"/>
        <v>44695</v>
      </c>
      <c r="G8" s="6"/>
      <c r="H8" s="3">
        <v>44699</v>
      </c>
      <c r="I8" s="3">
        <f t="shared" si="11"/>
        <v>44722</v>
      </c>
      <c r="J8" s="3">
        <f t="shared" si="26"/>
        <v>44725</v>
      </c>
      <c r="K8" s="4">
        <f t="shared" si="27"/>
        <v>26</v>
      </c>
      <c r="L8" s="5">
        <f t="shared" si="28"/>
        <v>44727</v>
      </c>
      <c r="M8" s="7">
        <f t="shared" si="29"/>
        <v>28</v>
      </c>
    </row>
    <row r="9" spans="1:13">
      <c r="C9" s="2" t="s">
        <v>28</v>
      </c>
      <c r="D9" s="2" t="s">
        <v>29</v>
      </c>
      <c r="E9" s="3">
        <f t="shared" si="24"/>
        <v>44698</v>
      </c>
      <c r="F9" s="5">
        <f t="shared" si="25"/>
        <v>44699</v>
      </c>
      <c r="G9" s="6"/>
      <c r="H9" s="3">
        <v>44703</v>
      </c>
      <c r="I9" s="3">
        <f>H9+22</f>
        <v>44725</v>
      </c>
      <c r="J9" s="3">
        <f t="shared" si="26"/>
        <v>44728</v>
      </c>
      <c r="K9" s="4">
        <f t="shared" si="27"/>
        <v>25</v>
      </c>
      <c r="L9" s="5">
        <f t="shared" si="28"/>
        <v>44730</v>
      </c>
      <c r="M9" s="7">
        <f t="shared" si="29"/>
        <v>27</v>
      </c>
    </row>
    <row r="10" spans="1:13">
      <c r="C10" s="2" t="s">
        <v>30</v>
      </c>
      <c r="D10" s="2" t="s">
        <v>31</v>
      </c>
      <c r="E10" s="3">
        <f t="shared" si="24"/>
        <v>44701</v>
      </c>
      <c r="F10" s="5">
        <f t="shared" si="25"/>
        <v>44702</v>
      </c>
      <c r="G10" s="6"/>
      <c r="H10" s="3">
        <v>44706</v>
      </c>
      <c r="I10" s="3">
        <f t="shared" si="11"/>
        <v>44729</v>
      </c>
      <c r="J10" s="3">
        <f t="shared" si="26"/>
        <v>44732</v>
      </c>
      <c r="K10" s="4">
        <f t="shared" si="27"/>
        <v>26</v>
      </c>
      <c r="L10" s="5">
        <f t="shared" si="28"/>
        <v>44734</v>
      </c>
      <c r="M10" s="7">
        <f t="shared" si="29"/>
        <v>28</v>
      </c>
    </row>
    <row r="11" spans="1:13">
      <c r="C11" s="2" t="s">
        <v>13</v>
      </c>
      <c r="D11" s="2" t="s">
        <v>32</v>
      </c>
      <c r="E11" s="3">
        <f t="shared" si="24"/>
        <v>44705</v>
      </c>
      <c r="F11" s="5">
        <f t="shared" si="25"/>
        <v>44706</v>
      </c>
      <c r="G11" s="6"/>
      <c r="H11" s="3">
        <v>44710</v>
      </c>
      <c r="I11" s="3">
        <f>H11+22</f>
        <v>44732</v>
      </c>
      <c r="J11" s="3">
        <f t="shared" si="26"/>
        <v>44735</v>
      </c>
      <c r="K11" s="4">
        <f t="shared" si="27"/>
        <v>25</v>
      </c>
      <c r="L11" s="5">
        <f t="shared" si="28"/>
        <v>44737</v>
      </c>
      <c r="M11" s="7">
        <f t="shared" si="29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2022-04-18T12:00:30Z</dcterms:modified>
</cp:coreProperties>
</file>