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A0783FB-3701-4586-91D9-234EE8DFB7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F2" i="1" l="1"/>
  <c r="E2" i="1" s="1"/>
  <c r="J7" i="1"/>
  <c r="L7" i="1" s="1"/>
  <c r="M7" i="1" s="1"/>
  <c r="J6" i="1"/>
  <c r="J5" i="1"/>
  <c r="J4" i="1"/>
  <c r="J2" i="1"/>
  <c r="F7" i="1"/>
  <c r="E7" i="1" s="1"/>
  <c r="J3" i="1"/>
  <c r="F6" i="1"/>
  <c r="E6" i="1" s="1"/>
  <c r="F5" i="1"/>
  <c r="E5" i="1" s="1"/>
  <c r="F4" i="1"/>
  <c r="E4" i="1" s="1"/>
  <c r="F3" i="1"/>
  <c r="E3" i="1" s="1"/>
  <c r="K7" i="1" l="1"/>
  <c r="L6" i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<sst xmlns="http://schemas.openxmlformats.org/spreadsheetml/2006/main" count="25" uniqueCount="25">
  <si>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</si>
  <si>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</si>
  <si>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</si>
  <si>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</si>
  <si>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</si>
  <si>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</si>
  <si>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</si>
  <si>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</si>
  <si>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</si>
  <si>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</si>
  <si>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</si>
  <si>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</si>
  <si>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</si>
  <si>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</si>
  <si>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0MD5DW1MA</t>
  </si>
  <si>
    <t>0GT9DW1MA</t>
  </si>
  <si>
    <t>APL SOUTHAMPTON</t>
  </si>
  <si>
    <t>COSCO SHIPPING PLANET</t>
  </si>
  <si>
    <t>CSCL INDIAN OCEAN</t>
  </si>
  <si>
    <t>0GT9FW1MA</t>
  </si>
  <si>
    <t>CSCL NEPTUNE</t>
  </si>
  <si>
    <t>0GT9HW1MA</t>
  </si>
  <si>
    <t>0GT9JW1MA</t>
  </si>
  <si>
    <t>COSCO SHIPPING AQUARIUS</t>
  </si>
  <si>
    <t>0GT9LW1MA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</si>
</sst>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2" t="s">
        <v>14</v>
      </c>
      <c r="E2" s="3">
        <f t="shared" ref="E2" si="0">F2-1</f>
        <v>44715</v>
      </c>
      <c r="F2" s="5">
        <f>H2-5</f>
        <v>44716</v>
      </c>
      <c r="G2" s="6"/>
      <c r="H2" s="3">
        <v>44721</v>
      </c>
      <c r="I2" s="3">
        <f t="shared" ref="I2" si="1">H2+21</f>
        <v>44742</v>
      </c>
      <c r="J2" s="3">
        <f t="shared" ref="J2" si="2">I2+3</f>
        <v>44745</v>
      </c>
      <c r="K2" s="4">
        <f t="shared" ref="K2" si="3">J2-H2</f>
        <v>24</v>
      </c>
      <c r="L2" s="5">
        <f t="shared" ref="L2" si="4">J2+2</f>
        <v>44747</v>
      </c>
      <c r="M2" s="7">
        <f t="shared" ref="M2" si="5">L2-H2</f>
        <v>26</v>
      </c>
    </row>
    <row r="3" spans="1:13">
      <c r="C3" s="2" t="s">
        <v>17</v>
      </c>
      <c r="D3" s="2" t="s">
        <v>15</v>
      </c>
      <c r="E3" s="3">
        <f t="shared" ref="E3:E4" si="6">F3-1</f>
        <v>44723</v>
      </c>
      <c r="F3" s="5">
        <f t="shared" ref="F3:F4" si="7">H3-4</f>
        <v>44724</v>
      </c>
      <c r="G3" s="6"/>
      <c r="H3" s="3">
        <v>44728</v>
      </c>
      <c r="I3" s="3">
        <f>H3+21</f>
        <v>44749</v>
      </c>
      <c r="J3" s="3">
        <f t="shared" ref="J3:J4" si="8">I3+3</f>
        <v>44752</v>
      </c>
      <c r="K3" s="4">
        <f t="shared" ref="K3:K4" si="9">J3-H3</f>
        <v>24</v>
      </c>
      <c r="L3" s="5">
        <f t="shared" ref="L3:L4" si="10">J3+2</f>
        <v>44754</v>
      </c>
      <c r="M3" s="7">
        <f t="shared" ref="M3:M4" si="11">L3-H3</f>
        <v>26</v>
      </c>
    </row>
    <row r="4" spans="1:13">
      <c r="C4" s="2" t="s">
        <v>18</v>
      </c>
      <c r="D4" s="8" t="s">
        <v>19</v>
      </c>
      <c r="E4" s="3">
        <f t="shared" si="6"/>
        <v>44729</v>
      </c>
      <c r="F4" s="5">
        <f t="shared" si="7"/>
        <v>44730</v>
      </c>
      <c r="G4" s="6"/>
      <c r="H4" s="3">
        <v>44734</v>
      </c>
      <c r="I4" s="3">
        <f>H4+25</f>
        <v>44759</v>
      </c>
      <c r="J4" s="3">
        <f t="shared" si="8"/>
        <v>44762</v>
      </c>
      <c r="K4" s="4">
        <f t="shared" si="9"/>
        <v>28</v>
      </c>
      <c r="L4" s="5">
        <f t="shared" si="10"/>
        <v>44764</v>
      </c>
      <c r="M4" s="7">
        <f t="shared" si="11"/>
        <v>30</v>
      </c>
    </row>
    <row r="5" spans="1:13">
      <c r="C5" s="2" t="s">
        <v>20</v>
      </c>
      <c r="D5" s="2" t="s">
        <v>21</v>
      </c>
      <c r="E5" s="3">
        <f t="shared" ref="E5" si="12">F5-1</f>
        <v>44735</v>
      </c>
      <c r="F5" s="5">
        <f t="shared" ref="F5" si="13">H5-4</f>
        <v>44736</v>
      </c>
      <c r="G5" s="6"/>
      <c r="H5" s="3">
        <v>44740</v>
      </c>
      <c r="I5" s="3">
        <f>H5+25</f>
        <v>44765</v>
      </c>
      <c r="J5" s="3">
        <f t="shared" ref="J5" si="14">I5+3</f>
        <v>44768</v>
      </c>
      <c r="K5" s="4">
        <f t="shared" ref="K5" si="15">J5-H5</f>
        <v>28</v>
      </c>
      <c r="L5" s="5">
        <f t="shared" ref="L5" si="16">J5+2</f>
        <v>44770</v>
      </c>
      <c r="M5" s="7">
        <f t="shared" ref="M5" si="17">L5-H5</f>
        <v>30</v>
      </c>
    </row>
    <row r="6" spans="1:13">
      <c r="C6" s="2" t="s">
        <v>13</v>
      </c>
      <c r="D6" s="2" t="s">
        <v>22</v>
      </c>
      <c r="E6" s="3">
        <f t="shared" ref="E6" si="18">F6-1</f>
        <v>44743</v>
      </c>
      <c r="F6" s="5">
        <f t="shared" ref="F6" si="19">H6-4</f>
        <v>44744</v>
      </c>
      <c r="G6" s="6"/>
      <c r="H6" s="3">
        <v>44748</v>
      </c>
      <c r="I6" s="3">
        <f>H6+25</f>
        <v>44773</v>
      </c>
      <c r="J6" s="3">
        <f t="shared" ref="J6" si="20">I6+3</f>
        <v>44776</v>
      </c>
      <c r="K6" s="4">
        <f t="shared" ref="K6" si="21">J6-H6</f>
        <v>28</v>
      </c>
      <c r="L6" s="5">
        <f t="shared" ref="L6" si="22">J6+2</f>
        <v>44778</v>
      </c>
      <c r="M6" s="7">
        <f t="shared" ref="M6" si="23">L6-H6</f>
        <v>30</v>
      </c>
    </row>
    <row r="7" spans="1:13">
      <c r="C7" s="2" t="s">
        <v>23</v>
      </c>
      <c r="D7" s="2" t="s">
        <v>24</v>
      </c>
      <c r="E7" s="3">
        <f t="shared" ref="E7" si="24">F7-1</f>
        <v>44750</v>
      </c>
      <c r="F7" s="5">
        <f t="shared" ref="F7" si="25">H7-4</f>
        <v>44751</v>
      </c>
      <c r="G7" s="6"/>
      <c r="H7" s="3">
        <v>44755</v>
      </c>
      <c r="I7" s="3">
        <f>H7+21</f>
        <v>44776</v>
      </c>
      <c r="J7" s="3">
        <f t="shared" ref="J7" si="26">I7+3</f>
        <v>44779</v>
      </c>
      <c r="K7" s="4">
        <f t="shared" ref="K7" si="27">J7-H7</f>
        <v>24</v>
      </c>
      <c r="L7" s="5">
        <f t="shared" ref="L7" si="28">J7+2</f>
        <v>44781</v>
      </c>
      <c r="M7" s="7">
        <f t="shared" ref="M7" si="29">L7-H7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2022-06-05T15:37:10Z</dcterms:modified>
</cp:coreProperties>
</file>