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1AF8C111-606F-4808-BE47-46A7DE52915C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K6" i="1" s="1"/>
  <c r="I6" i="1"/>
  <c r="F6" i="1"/>
  <c r="E6" i="1" s="1"/>
  <c r="I5" i="1"/>
  <c r="I4" i="1"/>
  <c r="I3" i="1"/>
  <c r="I2" i="1"/>
  <c r="J5" i="1"/>
  <c r="K5" i="1" s="1"/>
  <c r="F5" i="1"/>
  <c r="E5" i="1" s="1"/>
  <c r="J3" i="1"/>
  <c r="J4" i="1"/>
  <c r="K4" i="1" s="1"/>
  <c r="F4" i="1"/>
  <c r="E4" i="1" s="1"/>
  <c r="F3" i="1"/>
  <c r="E3" i="1" s="1"/>
  <c r="J2" i="1"/>
  <c r="F2" i="1"/>
  <c r="E2" i="1" s="1"/>
  <c r="L6" i="1" l="1"/>
  <c r="M6" i="1" s="1"/>
  <c r="L5" i="1"/>
  <c r="M5" i="1" s="1"/>
  <c r="L2" i="1"/>
  <c r="M2" i="1" s="1"/>
  <c r="K2" i="1"/>
  <c r="L3" i="1"/>
  <c r="M3" i="1" s="1"/>
  <c r="K3" i="1"/>
  <c r="L4" i="1"/>
  <c r="M4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<sst xmlns="http://schemas.openxmlformats.org/spreadsheetml/2006/main" count="23" uniqueCount="23">
  <si>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</si>
  <si>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</si>
  <si>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</si>
  <si>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</si>
  <si>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</si>
  <si>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</si>
  <si>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</si>
  <si>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</si>
  <si>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</si>
  <si>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</si>
  <si>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</si>
  <si>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</si>
  <si>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</si>
  <si>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</si>
  <si>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0GT6HW1MA</t>
  </si>
  <si>
    <t>COSCO SHIPPING AQUARIUS</t>
  </si>
  <si>
    <t>0GT6JW1MA</t>
  </si>
  <si>
    <t>CSCL NEPTUNE</t>
  </si>
  <si>
    <t>0GT6LW1MA</t>
  </si>
  <si>
    <t>COSCO SHIPPING SOLAR</t>
  </si>
  <si>
    <t>0GT6NW1MA</t>
  </si>
  <si>
    <t>CSCL MERCURY</t>
  </si>
  <si>
    <t>0GT6PW1MA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</si>
</sst>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18" fontId="0" fillId="3" borderId="1" xfId="0" applyNumberFormat="1" applyFill="1" applyBorder="1"/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C1" workbookViewId="0">
      <selection activeCell="I6" sqref="I6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 t="s">
        <v>14</v>
      </c>
      <c r="E2" s="5">
        <f t="shared" ref="E2:E4" si="0">F2-2</f>
        <v>44366</v>
      </c>
      <c r="F2" s="5">
        <f t="shared" ref="F2:F4" si="1">H2-3</f>
        <v>44368</v>
      </c>
      <c r="G2" s="7">
        <v>0.41666666666666669</v>
      </c>
      <c r="H2" s="5">
        <v>44371</v>
      </c>
      <c r="I2" s="5">
        <f>H2+20</f>
        <v>44391</v>
      </c>
      <c r="J2" s="5">
        <f t="shared" ref="J2:J4" si="2">I2+3</f>
        <v>44394</v>
      </c>
      <c r="K2" s="6">
        <f t="shared" ref="K2:K4" si="3">J2-H2</f>
        <v>23</v>
      </c>
      <c r="L2" s="5">
        <f t="shared" ref="L2:L4" si="4">J2+2</f>
        <v>44396</v>
      </c>
      <c r="M2" s="6">
        <f t="shared" ref="M2:M4" si="5">L2-H2</f>
        <v>25</v>
      </c>
    </row>
    <row r="3" spans="1:13">
      <c r="A3" s="2"/>
      <c r="B3" s="2"/>
      <c r="C3" s="3" t="s">
        <v>15</v>
      </c>
      <c r="D3" s="4" t="s">
        <v>16</v>
      </c>
      <c r="E3" s="5">
        <f t="shared" si="0"/>
        <v>44368</v>
      </c>
      <c r="F3" s="5">
        <f t="shared" si="1"/>
        <v>44370</v>
      </c>
      <c r="G3" s="7">
        <v>0.41666666666666669</v>
      </c>
      <c r="H3" s="5">
        <v>44373</v>
      </c>
      <c r="I3" s="5">
        <f>H3+20</f>
        <v>44393</v>
      </c>
      <c r="J3" s="5">
        <f t="shared" si="2"/>
        <v>44396</v>
      </c>
      <c r="K3" s="6">
        <f t="shared" si="3"/>
        <v>23</v>
      </c>
      <c r="L3" s="5">
        <f t="shared" si="4"/>
        <v>44398</v>
      </c>
      <c r="M3" s="6">
        <f t="shared" si="5"/>
        <v>25</v>
      </c>
    </row>
    <row r="4" spans="1:13">
      <c r="C4" s="3" t="s">
        <v>17</v>
      </c>
      <c r="D4" s="4" t="s">
        <v>18</v>
      </c>
      <c r="E4" s="5">
        <f t="shared" si="0"/>
        <v>44375</v>
      </c>
      <c r="F4" s="5">
        <f t="shared" si="1"/>
        <v>44377</v>
      </c>
      <c r="G4" s="7">
        <v>0.41666666666666669</v>
      </c>
      <c r="H4" s="5">
        <v>44380</v>
      </c>
      <c r="I4" s="5">
        <f t="shared" ref="I4" si="6">H4+20</f>
        <v>44400</v>
      </c>
      <c r="J4" s="5">
        <f t="shared" si="2"/>
        <v>44403</v>
      </c>
      <c r="K4" s="6">
        <f t="shared" si="3"/>
        <v>23</v>
      </c>
      <c r="L4" s="5">
        <f t="shared" si="4"/>
        <v>44405</v>
      </c>
      <c r="M4" s="6">
        <f t="shared" si="5"/>
        <v>25</v>
      </c>
    </row>
    <row r="5" spans="1:13">
      <c r="C5" s="3" t="s">
        <v>19</v>
      </c>
      <c r="D5" s="4" t="s">
        <v>20</v>
      </c>
      <c r="E5" s="5">
        <f t="shared" ref="E5" si="7">F5-2</f>
        <v>44382</v>
      </c>
      <c r="F5" s="5">
        <f t="shared" ref="F5" si="8">H5-3</f>
        <v>44384</v>
      </c>
      <c r="G5" s="7">
        <v>0.41666666666666669</v>
      </c>
      <c r="H5" s="5">
        <v>44387</v>
      </c>
      <c r="I5" s="5">
        <f>H5+20</f>
        <v>44407</v>
      </c>
      <c r="J5" s="5">
        <f t="shared" ref="J5" si="9">I5+3</f>
        <v>44410</v>
      </c>
      <c r="K5" s="6">
        <f t="shared" ref="K5" si="10">J5-H5</f>
        <v>23</v>
      </c>
      <c r="L5" s="5">
        <f t="shared" ref="L5" si="11">J5+2</f>
        <v>44412</v>
      </c>
      <c r="M5" s="6">
        <f t="shared" ref="M5" si="12">L5-H5</f>
        <v>25</v>
      </c>
    </row>
    <row r="6" spans="1:13">
      <c r="C6" s="3" t="s">
        <v>21</v>
      </c>
      <c r="D6" s="4" t="s">
        <v>22</v>
      </c>
      <c r="E6" s="5">
        <f t="shared" ref="E6" si="13">F6-2</f>
        <v>44389</v>
      </c>
      <c r="F6" s="5">
        <f t="shared" ref="F6" si="14">H6-3</f>
        <v>44391</v>
      </c>
      <c r="G6" s="7">
        <v>0.41666666666666669</v>
      </c>
      <c r="H6" s="5">
        <v>44394</v>
      </c>
      <c r="I6" s="5">
        <f t="shared" ref="I6" si="15">H6+20</f>
        <v>44414</v>
      </c>
      <c r="J6" s="5">
        <f t="shared" ref="J6" si="16">I6+3</f>
        <v>44417</v>
      </c>
      <c r="K6" s="6">
        <f t="shared" ref="K6" si="17">J6-H6</f>
        <v>23</v>
      </c>
      <c r="L6" s="5">
        <f t="shared" ref="L6" si="18">J6+2</f>
        <v>44419</v>
      </c>
      <c r="M6" s="6">
        <f t="shared" ref="M6" si="19">L6-H6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2021-06-21T09:54:22Z</dcterms:modified>
</cp:coreProperties>
</file>