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A3B5037-4CE2-4E74-8A68-3A93FA4414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I3" i="1"/>
  <c r="I2" i="1"/>
  <c r="L5" i="1" l="1"/>
  <c r="M5" i="1" s="1"/>
  <c r="K5" i="1"/>
  <c r="F4" i="1"/>
  <c r="J4" i="1" l="1"/>
  <c r="E4" i="1"/>
  <c r="J3" i="1"/>
  <c r="J2" i="1"/>
  <c r="F3" i="1"/>
  <c r="E3" i="1" s="1"/>
  <c r="F2" i="1"/>
  <c r="E2" i="1" s="1"/>
  <c r="K4" i="1" l="1"/>
  <c r="L4" i="1"/>
  <c r="M4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<sst xmlns="http://schemas.openxmlformats.org/spreadsheetml/2006/main" count="21" uniqueCount="21">
  <si>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</si>
  <si>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</si>
  <si>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</si>
  <si>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</si>
  <si>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</si>
  <si>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</si>
  <si>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</si>
  <si>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</si>
  <si>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</si>
  <si>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</si>
  <si>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</si>
  <si>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</si>
  <si>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</si>
  <si>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</si>
  <si>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NEPTUNE</t>
  </si>
  <si>
    <t>0GT87W1MA</t>
  </si>
  <si>
    <t>COSCO SHIPPING CAPRICORN</t>
  </si>
  <si>
    <t>0GT8BW1MA</t>
  </si>
  <si>
    <t>CSCL MERCURY</t>
  </si>
  <si>
    <t>0GT8FW1MA</t>
  </si>
  <si>
    <t>0GT8HW1MA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</si>
</sst>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J5" sqref="J5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14</v>
      </c>
      <c r="D2" s="3" t="s">
        <v>15</v>
      </c>
      <c r="E2" s="4">
        <f t="shared" ref="E2" si="0">F2-2</f>
        <v>44577</v>
      </c>
      <c r="F2" s="2">
        <f>H2-8</f>
        <v>44579</v>
      </c>
      <c r="G2" s="7">
        <v>0.41666666666666669</v>
      </c>
      <c r="H2" s="5">
        <v>44587</v>
      </c>
      <c r="I2" s="5">
        <f>H2+22</f>
        <v>44609</v>
      </c>
      <c r="J2" s="4">
        <f t="shared" ref="J2" si="1">I2+3</f>
        <v>44612</v>
      </c>
      <c r="K2" s="6">
        <f t="shared" ref="K2" si="2">J2-H2</f>
        <v>25</v>
      </c>
      <c r="L2" s="2">
        <f t="shared" ref="L2" si="3">J2+2</f>
        <v>44614</v>
      </c>
      <c r="M2" s="8">
        <f t="shared" ref="M2" si="4">L2-H2</f>
        <v>27</v>
      </c>
    </row>
    <row r="3" spans="1:13">
      <c r="C3" s="3" t="s">
        <v>16</v>
      </c>
      <c r="D3" s="3" t="s">
        <v>17</v>
      </c>
      <c r="E3" s="4">
        <f t="shared" ref="E3" si="5">F3-2</f>
        <v>44589</v>
      </c>
      <c r="F3" s="2">
        <f>H3-8</f>
        <v>44591</v>
      </c>
      <c r="G3" s="7">
        <v>0.41666666666666669</v>
      </c>
      <c r="H3" s="5">
        <v>44599</v>
      </c>
      <c r="I3" s="5">
        <f>H3+19</f>
        <v>44618</v>
      </c>
      <c r="J3" s="4">
        <f t="shared" ref="J3" si="6">I3+3</f>
        <v>44621</v>
      </c>
      <c r="K3" s="6">
        <f t="shared" ref="K3" si="7">J3-H3</f>
        <v>22</v>
      </c>
      <c r="L3" s="2">
        <f t="shared" ref="L3" si="8">J3+2</f>
        <v>44623</v>
      </c>
      <c r="M3" s="8">
        <f t="shared" ref="M3" si="9">L3-H3</f>
        <v>24</v>
      </c>
    </row>
    <row r="4" spans="1:13">
      <c r="C4" s="3" t="s">
        <v>18</v>
      </c>
      <c r="D4" s="3" t="s">
        <v>19</v>
      </c>
      <c r="E4" s="4">
        <f t="shared" ref="E4" si="10">F4-2</f>
        <v>44610</v>
      </c>
      <c r="F4" s="2">
        <f>H4-3</f>
        <v>44612</v>
      </c>
      <c r="G4" s="7">
        <v>0.41666666666666669</v>
      </c>
      <c r="H4" s="5">
        <v>44615</v>
      </c>
      <c r="I4" s="5">
        <f>H4+19</f>
        <v>44634</v>
      </c>
      <c r="J4" s="4">
        <f t="shared" ref="J4" si="11">I4+3</f>
        <v>44637</v>
      </c>
      <c r="K4" s="6">
        <f t="shared" ref="K4" si="12">J4-H4</f>
        <v>22</v>
      </c>
      <c r="L4" s="2">
        <f t="shared" ref="L4" si="13">J4+2</f>
        <v>44639</v>
      </c>
      <c r="M4" s="8">
        <f t="shared" ref="M4" si="14">L4-H4</f>
        <v>24</v>
      </c>
    </row>
    <row r="5" spans="1:13">
      <c r="C5" s="3" t="s">
        <v>13</v>
      </c>
      <c r="D5" s="3" t="s">
        <v>20</v>
      </c>
      <c r="E5" s="4">
        <f t="shared" ref="E5" si="15">F5-2</f>
        <v>44621</v>
      </c>
      <c r="F5" s="2">
        <f t="shared" ref="F5" si="16">H5-3</f>
        <v>44623</v>
      </c>
      <c r="G5" s="7">
        <v>0.41666666666666669</v>
      </c>
      <c r="H5" s="5">
        <v>44626</v>
      </c>
      <c r="I5" s="5">
        <f>H5+21</f>
        <v>44647</v>
      </c>
      <c r="J5" s="4">
        <f t="shared" ref="J5" si="17">I5+3</f>
        <v>44650</v>
      </c>
      <c r="K5" s="6">
        <f t="shared" ref="K5" si="18">J5-H5</f>
        <v>24</v>
      </c>
      <c r="L5" s="2">
        <f t="shared" ref="L5" si="19">J5+2</f>
        <v>44652</v>
      </c>
      <c r="M5" s="8">
        <f t="shared" ref="M5" si="20">L5-H5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2022-01-24T11:20:49Z</dcterms:modified>
</cp:coreProperties>
</file>