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A425F198-78E0-4441-B75A-63D0516C5038}" xr6:coauthVersionLast="47" xr6:coauthVersionMax="47" xr10:uidLastSave="{00000000-0000-0000-0000-000000000000}"/>
  <bookViews>
    <workbookView xWindow="495" yWindow="90" windowWidth="24435" windowHeight="6405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K4" i="1" s="1"/>
  <c r="F4" i="1"/>
  <c r="E4" i="1" s="1"/>
  <c r="I3" i="1"/>
  <c r="J3" i="1" s="1"/>
  <c r="K3" i="1" s="1"/>
  <c r="I2" i="1"/>
  <c r="J2" i="1" s="1"/>
  <c r="K2" i="1" s="1"/>
  <c r="F3" i="1"/>
  <c r="E3" i="1" s="1"/>
  <c r="F2" i="1"/>
  <c r="E2" i="1" s="1"/>
  <c r="L5" i="1" l="1"/>
  <c r="M5" i="1" s="1"/>
  <c r="K5" i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<sst xmlns="http://schemas.openxmlformats.org/spreadsheetml/2006/main" count="21" uniqueCount="21">
  <si>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</si>
  <si>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</si>
  <si>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</si>
  <si>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</si>
  <si>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</si>
  <si>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</si>
  <si>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</si>
  <si>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</si>
  <si>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</si>
  <si>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</si>
  <si>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</si>
  <si>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</si>
  <si>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</si>
  <si>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</si>
  <si>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0GT6LW1MA</t>
  </si>
  <si>
    <t>COSCO SHIPPING SOLAR</t>
  </si>
  <si>
    <t>0GT6NW1MA</t>
  </si>
  <si>
    <t>CSCL MERCURY</t>
  </si>
  <si>
    <t>0GT6PW1MA</t>
  </si>
  <si>
    <t>COSCO SHIPPING HIMALAYAS</t>
  </si>
  <si>
    <t>0GT6RW1MA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</si>
</sst>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5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18" fontId="0" fillId="3" borderId="1" xfId="0" applyNumberFormat="1" applyFill="1" applyBorder="1"/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C1" workbookViewId="0">
      <selection activeCell="C4" sqref="C4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14</v>
      </c>
      <c r="E2" s="4">
        <f t="shared" ref="E2" si="0">F2-2</f>
        <v>44374</v>
      </c>
      <c r="F2" s="4">
        <f t="shared" ref="F2" si="1">H2-3</f>
        <v>44376</v>
      </c>
      <c r="G2" s="6">
        <v>0.41666666666666669</v>
      </c>
      <c r="H2" s="4">
        <v>44379</v>
      </c>
      <c r="I2" s="4">
        <f t="shared" ref="I2" si="2">H2+20</f>
        <v>44399</v>
      </c>
      <c r="J2" s="4">
        <f t="shared" ref="J2" si="3">I2+3</f>
        <v>44402</v>
      </c>
      <c r="K2" s="5">
        <f t="shared" ref="K2" si="4">J2-H2</f>
        <v>23</v>
      </c>
      <c r="L2" s="4">
        <f t="shared" ref="L2" si="5">J2+2</f>
        <v>44404</v>
      </c>
      <c r="M2" s="5">
        <f t="shared" ref="M2" si="6">L2-H2</f>
        <v>25</v>
      </c>
    </row>
    <row r="3" spans="1:13">
      <c r="C3" s="2" t="s">
        <v>15</v>
      </c>
      <c r="D3" s="3" t="s">
        <v>16</v>
      </c>
      <c r="E3" s="4">
        <f t="shared" ref="E3" si="7">F3-2</f>
        <v>44383</v>
      </c>
      <c r="F3" s="4">
        <f t="shared" ref="F3" si="8">H3-3</f>
        <v>44385</v>
      </c>
      <c r="G3" s="6">
        <v>0.41666666666666669</v>
      </c>
      <c r="H3" s="4">
        <v>44388</v>
      </c>
      <c r="I3" s="4">
        <f>H3+20</f>
        <v>44408</v>
      </c>
      <c r="J3" s="4">
        <f t="shared" ref="J3" si="9">I3+3</f>
        <v>44411</v>
      </c>
      <c r="K3" s="5">
        <f t="shared" ref="K3" si="10">J3-H3</f>
        <v>23</v>
      </c>
      <c r="L3" s="4">
        <f t="shared" ref="L3" si="11">J3+2</f>
        <v>44413</v>
      </c>
      <c r="M3" s="5">
        <f t="shared" ref="M3" si="12">L3-H3</f>
        <v>25</v>
      </c>
    </row>
    <row r="4" spans="1:13">
      <c r="C4" s="2" t="s">
        <v>17</v>
      </c>
      <c r="D4" s="3" t="s">
        <v>18</v>
      </c>
      <c r="E4" s="4">
        <f t="shared" ref="E4" si="13">F4-2</f>
        <v>44389</v>
      </c>
      <c r="F4" s="4">
        <f t="shared" ref="F4" si="14">H4-3</f>
        <v>44391</v>
      </c>
      <c r="G4" s="6">
        <v>0.41666666666666669</v>
      </c>
      <c r="H4" s="4">
        <v>44394</v>
      </c>
      <c r="I4" s="4">
        <f t="shared" ref="I4" si="15">H4+20</f>
        <v>44414</v>
      </c>
      <c r="J4" s="4">
        <f t="shared" ref="J4" si="16">I4+3</f>
        <v>44417</v>
      </c>
      <c r="K4" s="5">
        <f t="shared" ref="K4" si="17">J4-H4</f>
        <v>23</v>
      </c>
      <c r="L4" s="4">
        <f t="shared" ref="L4" si="18">J4+2</f>
        <v>44419</v>
      </c>
      <c r="M4" s="5">
        <f t="shared" ref="M4" si="19">L4-H4</f>
        <v>25</v>
      </c>
    </row>
    <row r="5" spans="1:13" ht="24" customHeight="1">
      <c r="C5" s="2" t="s">
        <v>19</v>
      </c>
      <c r="D5" s="3" t="s">
        <v>20</v>
      </c>
      <c r="E5" s="4">
        <f t="shared" ref="E5" si="20">F5-2</f>
        <v>44396</v>
      </c>
      <c r="F5" s="4">
        <f t="shared" ref="F5" si="21">H5-3</f>
        <v>44398</v>
      </c>
      <c r="G5" s="6">
        <v>0.41666666666666669</v>
      </c>
      <c r="H5" s="4">
        <v>44401</v>
      </c>
      <c r="I5" s="4">
        <f t="shared" ref="I5" si="22">H5+20</f>
        <v>44421</v>
      </c>
      <c r="J5" s="4">
        <f t="shared" ref="J5" si="23">I5+3</f>
        <v>44424</v>
      </c>
      <c r="K5" s="5">
        <f t="shared" ref="K5" si="24">J5-H5</f>
        <v>23</v>
      </c>
      <c r="L5" s="4">
        <f t="shared" ref="L5" si="25">J5+2</f>
        <v>44426</v>
      </c>
      <c r="M5" s="5">
        <f t="shared" ref="M5" si="26">L5-H5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 Wks07</cp:lastModifiedBy>
  <dcterms:created xsi:type="dcterms:W3CDTF">2021-06-10T15:06:25Z</dcterms:created>
  <dcterms:modified xsi:type="dcterms:W3CDTF">2021-06-28T09:20:17Z</dcterms:modified>
</cp:coreProperties>
</file>