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565EE5A-EEB5-4CE6-A98D-AD6EB6C98B6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I3" i="1"/>
  <c r="I2" i="1"/>
  <c r="J2" i="1" s="1"/>
  <c r="J4" i="1"/>
  <c r="J3" i="1"/>
  <c r="F6" i="1"/>
  <c r="E6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<sst xmlns="http://schemas.openxmlformats.org/spreadsheetml/2006/main" count="23" uniqueCount="23">
  <si>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</si>
  <si>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</si>
  <si>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</si>
  <si>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</si>
  <si>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</si>
  <si>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</si>
  <si>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</si>
  <si>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</si>
  <si>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</si>
  <si>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</si>
  <si>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</si>
  <si>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</si>
  <si>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</si>
  <si>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</si>
  <si>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0GT8VW1MA</t>
  </si>
  <si>
    <t>COSCO SHIPPING PLANET</t>
  </si>
  <si>
    <t>0GT8XW1MA</t>
  </si>
  <si>
    <t>CSCL INDIAN OCEAN</t>
  </si>
  <si>
    <t>0GT8ZW1MA</t>
  </si>
  <si>
    <t>CSCL NEPTUNE</t>
  </si>
  <si>
    <t>0GT91W1MA</t>
  </si>
  <si>
    <t xml:space="preserve">EVER UBERTY </t>
  </si>
  <si>
    <t>0FTCHW1MA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</si>
</sst>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B5" sqref="B5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21</v>
      </c>
      <c r="D2" s="3" t="s">
        <v>22</v>
      </c>
      <c r="E2" s="4">
        <f t="shared" ref="E2:E4" si="0">F2-2</f>
        <v>44657</v>
      </c>
      <c r="F2" s="2">
        <f t="shared" ref="F2:F4" si="1">H2-3</f>
        <v>44659</v>
      </c>
      <c r="G2" s="7">
        <v>0.41666666666666669</v>
      </c>
      <c r="H2" s="5">
        <v>44662</v>
      </c>
      <c r="I2" s="4">
        <f>H2+21</f>
        <v>44683</v>
      </c>
      <c r="J2" s="4">
        <f t="shared" ref="J2:J4" si="2">I2+3</f>
        <v>44686</v>
      </c>
      <c r="K2" s="6">
        <f t="shared" ref="K2:K4" si="3">J2-H2</f>
        <v>24</v>
      </c>
      <c r="L2" s="2">
        <f t="shared" ref="L2:L4" si="4">J2+2</f>
        <v>44688</v>
      </c>
      <c r="M2" s="8">
        <f t="shared" ref="M2:M4" si="5">L2-H2</f>
        <v>26</v>
      </c>
    </row>
    <row r="3" spans="1:13">
      <c r="C3" s="3" t="s">
        <v>13</v>
      </c>
      <c r="D3" s="3" t="s">
        <v>14</v>
      </c>
      <c r="E3" s="4">
        <f t="shared" si="0"/>
        <v>44662</v>
      </c>
      <c r="F3" s="2">
        <f t="shared" si="1"/>
        <v>44664</v>
      </c>
      <c r="G3" s="7">
        <v>0.41666666666666669</v>
      </c>
      <c r="H3" s="5">
        <v>44667</v>
      </c>
      <c r="I3" s="4">
        <f t="shared" ref="I3" si="6">H3+20</f>
        <v>44687</v>
      </c>
      <c r="J3" s="4">
        <f t="shared" si="2"/>
        <v>44690</v>
      </c>
      <c r="K3" s="6">
        <f t="shared" si="3"/>
        <v>23</v>
      </c>
      <c r="L3" s="2">
        <f t="shared" si="4"/>
        <v>44692</v>
      </c>
      <c r="M3" s="8">
        <f t="shared" si="5"/>
        <v>25</v>
      </c>
    </row>
    <row r="4" spans="1:13">
      <c r="C4" s="3" t="s">
        <v>15</v>
      </c>
      <c r="D4" s="9" t="s">
        <v>16</v>
      </c>
      <c r="E4" s="4">
        <f t="shared" si="0"/>
        <v>44669</v>
      </c>
      <c r="F4" s="2">
        <f t="shared" si="1"/>
        <v>44671</v>
      </c>
      <c r="G4" s="7">
        <v>0.41666666666666669</v>
      </c>
      <c r="H4" s="5">
        <v>44674</v>
      </c>
      <c r="I4" s="4">
        <f>H4+20</f>
        <v>44694</v>
      </c>
      <c r="J4" s="4">
        <f t="shared" si="2"/>
        <v>44697</v>
      </c>
      <c r="K4" s="6">
        <f t="shared" si="3"/>
        <v>23</v>
      </c>
      <c r="L4" s="2">
        <f t="shared" si="4"/>
        <v>44699</v>
      </c>
      <c r="M4" s="8">
        <f t="shared" si="5"/>
        <v>25</v>
      </c>
    </row>
    <row r="5" spans="1:13">
      <c r="C5" s="9" t="s">
        <v>17</v>
      </c>
      <c r="D5" s="9" t="s">
        <v>18</v>
      </c>
      <c r="E5" s="4">
        <f t="shared" ref="E5:E6" si="7">F5-2</f>
        <v>44678</v>
      </c>
      <c r="F5" s="2">
        <f t="shared" ref="F5:F6" si="8">H5-3</f>
        <v>44680</v>
      </c>
      <c r="G5" s="7">
        <v>0.41666666666666669</v>
      </c>
      <c r="H5" s="5">
        <v>44683</v>
      </c>
      <c r="I5" s="4">
        <f t="shared" ref="I5" si="9">H5+20</f>
        <v>44703</v>
      </c>
      <c r="J5" s="4">
        <f t="shared" ref="J5:J6" si="10">I5+3</f>
        <v>44706</v>
      </c>
      <c r="K5" s="6">
        <f t="shared" ref="K5:K6" si="11">J5-H5</f>
        <v>23</v>
      </c>
      <c r="L5" s="2">
        <f t="shared" ref="L5:L6" si="12">J5+2</f>
        <v>44708</v>
      </c>
      <c r="M5" s="8">
        <f t="shared" ref="M5:M6" si="13">L5-H5</f>
        <v>25</v>
      </c>
    </row>
    <row r="6" spans="1:13">
      <c r="C6" s="9" t="s">
        <v>19</v>
      </c>
      <c r="D6" s="9" t="s">
        <v>20</v>
      </c>
      <c r="E6" s="4">
        <f t="shared" si="7"/>
        <v>44688</v>
      </c>
      <c r="F6" s="2">
        <f t="shared" si="8"/>
        <v>44690</v>
      </c>
      <c r="G6" s="7">
        <v>0.41666666666666669</v>
      </c>
      <c r="H6" s="5">
        <v>44693</v>
      </c>
      <c r="I6" s="4">
        <f>H6+20</f>
        <v>44713</v>
      </c>
      <c r="J6" s="4">
        <f t="shared" si="10"/>
        <v>44716</v>
      </c>
      <c r="K6" s="6">
        <f t="shared" si="11"/>
        <v>23</v>
      </c>
      <c r="L6" s="2">
        <f t="shared" si="12"/>
        <v>44718</v>
      </c>
      <c r="M6" s="8">
        <f t="shared" si="13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2022-04-04T06:49:02Z</dcterms:modified>
</cp:coreProperties>
</file>