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15095BD3-E770-4E03-86BB-67038337A4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J5" i="1" s="1"/>
  <c r="I4" i="1"/>
  <c r="J4" i="1" s="1"/>
  <c r="I3" i="1"/>
  <c r="J3" i="1" s="1"/>
  <c r="I2" i="1"/>
  <c r="E2" i="1"/>
  <c r="F6" i="1"/>
  <c r="F5" i="1"/>
  <c r="E5" i="1" s="1"/>
  <c r="F4" i="1"/>
  <c r="E4" i="1" s="1"/>
  <c r="F3" i="1"/>
  <c r="E3" i="1" s="1"/>
  <c r="F2" i="1"/>
  <c r="J6" i="1"/>
  <c r="J2" i="1"/>
  <c r="E6" i="1"/>
  <c r="L5" i="1" l="1"/>
  <c r="M5" i="1" s="1"/>
  <c r="K5" i="1"/>
  <c r="L6" i="1"/>
  <c r="M6" i="1" s="1"/>
  <c r="K6" i="1"/>
  <c r="L2" i="1"/>
  <c r="M2" i="1" s="1"/>
  <c r="K2" i="1"/>
  <c r="L3" i="1"/>
  <c r="M3" i="1" s="1"/>
  <c r="K3" i="1"/>
  <c r="L4" i="1"/>
  <c r="M4" i="1" s="1"/>
  <c r="K4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<sst xmlns="http://schemas.openxmlformats.org/spreadsheetml/2006/main" count="23" uniqueCount="23">
  <si>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</si>
  <si>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</si>
  <si>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</si>
  <si>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</si>
  <si>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</si>
  <si>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</si>
  <si>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</si>
  <si>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</si>
  <si>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</si>
  <si>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</si>
  <si>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</si>
  <si>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</si>
  <si>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</si>
  <si>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</si>
  <si>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0GT8VW1MA</t>
  </si>
  <si>
    <t>COSCO SHIPPING PLANET</t>
  </si>
  <si>
    <t>0GT8XW1MA</t>
  </si>
  <si>
    <t>CSCL INDIAN OCEAN</t>
  </si>
  <si>
    <t>0GT8ZW1MA</t>
  </si>
  <si>
    <t>CSCL NEPTUNE</t>
  </si>
  <si>
    <t>0GT91W1MA</t>
  </si>
  <si>
    <t xml:space="preserve">EVER UBERTY </t>
  </si>
  <si>
    <t>0FTCHW1MA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</si>
</sst>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21</v>
      </c>
      <c r="D2" s="3" t="s">
        <v>22</v>
      </c>
      <c r="E2" s="4">
        <f>F2-2</f>
        <v>44656</v>
      </c>
      <c r="F2" s="2">
        <f>H2-4</f>
        <v>44658</v>
      </c>
      <c r="G2" s="7">
        <v>0.41666666666666669</v>
      </c>
      <c r="H2" s="5">
        <v>44662</v>
      </c>
      <c r="I2" s="4">
        <f>H2+21</f>
        <v>44683</v>
      </c>
      <c r="J2" s="4">
        <f t="shared" ref="J2:J4" si="0">I2+3</f>
        <v>44686</v>
      </c>
      <c r="K2" s="6">
        <f t="shared" ref="K2:K4" si="1">J2-H2</f>
        <v>24</v>
      </c>
      <c r="L2" s="2">
        <f t="shared" ref="L2:L4" si="2">J2+2</f>
        <v>44688</v>
      </c>
      <c r="M2" s="8">
        <f t="shared" ref="M2:M4" si="3">L2-H2</f>
        <v>26</v>
      </c>
    </row>
    <row r="3" spans="1:13">
      <c r="C3" s="3" t="s">
        <v>13</v>
      </c>
      <c r="D3" s="3" t="s">
        <v>14</v>
      </c>
      <c r="E3" s="4">
        <f t="shared" ref="E3:E4" si="4">F3-2</f>
        <v>44661</v>
      </c>
      <c r="F3" s="2">
        <f t="shared" ref="F3:F6" si="5">H3-4</f>
        <v>44663</v>
      </c>
      <c r="G3" s="7">
        <v>0.41666666666666669</v>
      </c>
      <c r="H3" s="5">
        <v>44667</v>
      </c>
      <c r="I3" s="4">
        <f>H3+21</f>
        <v>44688</v>
      </c>
      <c r="J3" s="4">
        <f t="shared" si="0"/>
        <v>44691</v>
      </c>
      <c r="K3" s="6">
        <f t="shared" si="1"/>
        <v>24</v>
      </c>
      <c r="L3" s="2">
        <f t="shared" si="2"/>
        <v>44693</v>
      </c>
      <c r="M3" s="8">
        <f t="shared" si="3"/>
        <v>26</v>
      </c>
    </row>
    <row r="4" spans="1:13">
      <c r="C4" s="3" t="s">
        <v>15</v>
      </c>
      <c r="D4" s="9" t="s">
        <v>16</v>
      </c>
      <c r="E4" s="4">
        <f t="shared" si="4"/>
        <v>44668</v>
      </c>
      <c r="F4" s="2">
        <f t="shared" si="5"/>
        <v>44670</v>
      </c>
      <c r="G4" s="7">
        <v>0.41666666666666669</v>
      </c>
      <c r="H4" s="5">
        <v>44674</v>
      </c>
      <c r="I4" s="4">
        <f>H4+22</f>
        <v>44696</v>
      </c>
      <c r="J4" s="4">
        <f t="shared" si="0"/>
        <v>44699</v>
      </c>
      <c r="K4" s="6">
        <f t="shared" si="1"/>
        <v>25</v>
      </c>
      <c r="L4" s="2">
        <f t="shared" si="2"/>
        <v>44701</v>
      </c>
      <c r="M4" s="8">
        <f t="shared" si="3"/>
        <v>27</v>
      </c>
    </row>
    <row r="5" spans="1:13">
      <c r="C5" s="9" t="s">
        <v>17</v>
      </c>
      <c r="D5" s="9" t="s">
        <v>18</v>
      </c>
      <c r="E5" s="4">
        <f t="shared" ref="E5:E6" si="6">F5-2</f>
        <v>44677</v>
      </c>
      <c r="F5" s="2">
        <f t="shared" si="5"/>
        <v>44679</v>
      </c>
      <c r="G5" s="7">
        <v>0.41666666666666669</v>
      </c>
      <c r="H5" s="5">
        <v>44683</v>
      </c>
      <c r="I5" s="4">
        <f t="shared" ref="I5" si="7">H5+20</f>
        <v>44703</v>
      </c>
      <c r="J5" s="4">
        <f t="shared" ref="J5:J6" si="8">I5+3</f>
        <v>44706</v>
      </c>
      <c r="K5" s="6">
        <f t="shared" ref="K5:K6" si="9">J5-H5</f>
        <v>23</v>
      </c>
      <c r="L5" s="2">
        <f t="shared" ref="L5:L6" si="10">J5+2</f>
        <v>44708</v>
      </c>
      <c r="M5" s="8">
        <f t="shared" ref="M5:M6" si="11">L5-H5</f>
        <v>25</v>
      </c>
    </row>
    <row r="6" spans="1:13">
      <c r="C6" s="9" t="s">
        <v>19</v>
      </c>
      <c r="D6" s="9" t="s">
        <v>20</v>
      </c>
      <c r="E6" s="4">
        <f t="shared" si="6"/>
        <v>44687</v>
      </c>
      <c r="F6" s="2">
        <f t="shared" si="5"/>
        <v>44689</v>
      </c>
      <c r="G6" s="7">
        <v>0.41666666666666669</v>
      </c>
      <c r="H6" s="5">
        <v>44693</v>
      </c>
      <c r="I6" s="4">
        <f>H6+19</f>
        <v>44712</v>
      </c>
      <c r="J6" s="4">
        <f t="shared" si="8"/>
        <v>44715</v>
      </c>
      <c r="K6" s="6">
        <f t="shared" si="9"/>
        <v>22</v>
      </c>
      <c r="L6" s="2">
        <f t="shared" si="10"/>
        <v>44717</v>
      </c>
      <c r="M6" s="8">
        <f t="shared" si="11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2022-04-08T13:34:15Z</dcterms:modified>
</cp:coreProperties>
</file>