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F0061C09-7A4A-4614-8A10-3EF3D7D5C2E3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K7" i="1" s="1"/>
  <c r="F7" i="1"/>
  <c r="E7" i="1" s="1"/>
  <c r="J6" i="1"/>
  <c r="K6" i="1" s="1"/>
  <c r="I6" i="1"/>
  <c r="F6" i="1"/>
  <c r="E6" i="1" s="1"/>
  <c r="I5" i="1"/>
  <c r="J5" i="1" s="1"/>
  <c r="K5" i="1" s="1"/>
  <c r="F5" i="1"/>
  <c r="E5" i="1" s="1"/>
  <c r="I2" i="1"/>
  <c r="I4" i="1"/>
  <c r="I3" i="1"/>
  <c r="J3" i="1" s="1"/>
  <c r="K3" i="1" s="1"/>
  <c r="J4" i="1"/>
  <c r="F4" i="1"/>
  <c r="E4" i="1" s="1"/>
  <c r="F3" i="1"/>
  <c r="E3" i="1" s="1"/>
  <c r="J2" i="1"/>
  <c r="K2" i="1" s="1"/>
  <c r="F2" i="1"/>
  <c r="E2" i="1" s="1"/>
  <c r="L7" i="1" l="1"/>
  <c r="M7" i="1" s="1"/>
  <c r="L6" i="1"/>
  <c r="M6" i="1" s="1"/>
  <c r="L5" i="1"/>
  <c r="M5" i="1" s="1"/>
  <c r="L4" i="1"/>
  <c r="M4" i="1" s="1"/>
  <c r="K4" i="1"/>
  <c r="L3" i="1"/>
  <c r="M3" i="1" s="1"/>
  <c r="L2" i="1"/>
  <c r="M2" i="1" s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<sst xmlns="http://schemas.openxmlformats.org/spreadsheetml/2006/main" count="25" uniqueCount="25">
  <si>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</si>
  <si>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</si>
  <si>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</si>
  <si>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</si>
  <si>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</si>
  <si>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</si>
  <si>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</si>
  <si>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</si>
  <si>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</si>
  <si>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</si>
  <si>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</si>
  <si>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</si>
  <si>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</si>
  <si>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</si>
  <si>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0GT6PW1MA</t>
  </si>
  <si>
    <t>0GT6RW1MA</t>
  </si>
  <si>
    <t>COS TBN 72</t>
  </si>
  <si>
    <t>EVER LEGEND</t>
  </si>
  <si>
    <t>0FT7TW1MA</t>
  </si>
  <si>
    <t>COSCO SHIPPING PLANET</t>
  </si>
  <si>
    <t>EDISON</t>
  </si>
  <si>
    <t>0GT6TW1MA</t>
  </si>
  <si>
    <t>0GM4BW1MA</t>
  </si>
  <si>
    <t>CSCL INDIAN OCEAN</t>
  </si>
  <si>
    <t>0GT6VW1MA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</si>
</sst>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5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left"/>
    </xf>
    <xf numFmtId="165" fontId="0" fillId="3" borderId="1" xfId="0" applyNumberFormat="1" applyFill="1" applyBorder="1" applyAlignment="1">
      <alignment horizontal="left"/>
    </xf>
    <xf numFmtId="18" fontId="0" fillId="3" borderId="1" xfId="0" applyNumberFormat="1" applyFill="1" applyBorder="1"/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A2" sqref="A2:XFD2"/>
    </sheetView>
  </sheetViews>
  <sheetFormatPr defaultRowHeight="14.25"/>
  <cols>
    <col min="1" max="1" width="17.73046875" bestFit="1" customWidth="1"/>
    <col min="2" max="2" width="20.86328125" customWidth="1"/>
    <col min="3" max="3" width="27.1328125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17</v>
      </c>
      <c r="D2" s="3" t="s">
        <v>18</v>
      </c>
      <c r="E2" s="4">
        <f t="shared" ref="E2" si="0">F2-2</f>
        <v>44385</v>
      </c>
      <c r="F2" s="4">
        <f t="shared" ref="F2" si="1">H2-3</f>
        <v>44387</v>
      </c>
      <c r="G2" s="6">
        <v>0.41666666666666669</v>
      </c>
      <c r="H2" s="4">
        <v>44390</v>
      </c>
      <c r="I2" s="4">
        <f>H2+18</f>
        <v>44408</v>
      </c>
      <c r="J2" s="4">
        <f t="shared" ref="J2" si="2">I2+3</f>
        <v>44411</v>
      </c>
      <c r="K2" s="5">
        <f t="shared" ref="K2" si="3">J2-H2</f>
        <v>21</v>
      </c>
      <c r="L2" s="4">
        <f t="shared" ref="L2" si="4">J2+2</f>
        <v>44413</v>
      </c>
      <c r="M2" s="5">
        <f t="shared" ref="M2" si="5">L2-H2</f>
        <v>23</v>
      </c>
    </row>
    <row r="3" spans="1:13">
      <c r="C3" s="2" t="s">
        <v>16</v>
      </c>
      <c r="D3" s="3" t="s">
        <v>14</v>
      </c>
      <c r="E3" s="4">
        <f t="shared" ref="E3" si="6">F3-2</f>
        <v>44389</v>
      </c>
      <c r="F3" s="4">
        <f t="shared" ref="F3" si="7">H3-3</f>
        <v>44391</v>
      </c>
      <c r="G3" s="6">
        <v>0.41666666666666669</v>
      </c>
      <c r="H3" s="4">
        <v>44394</v>
      </c>
      <c r="I3" s="4">
        <f>H3+18</f>
        <v>44412</v>
      </c>
      <c r="J3" s="4">
        <f t="shared" ref="J3" si="8">I3+3</f>
        <v>44415</v>
      </c>
      <c r="K3" s="5">
        <f t="shared" ref="K3" si="9">J3-H3</f>
        <v>21</v>
      </c>
      <c r="L3" s="4">
        <f t="shared" ref="L3" si="10">J3+2</f>
        <v>44417</v>
      </c>
      <c r="M3" s="5">
        <f t="shared" ref="M3" si="11">L3-H3</f>
        <v>23</v>
      </c>
    </row>
    <row r="4" spans="1:13" ht="15.75" customHeight="1">
      <c r="C4" s="2" t="s">
        <v>13</v>
      </c>
      <c r="D4" s="3" t="s">
        <v>15</v>
      </c>
      <c r="E4" s="4">
        <f t="shared" ref="E4" si="12">F4-2</f>
        <v>44396</v>
      </c>
      <c r="F4" s="4">
        <f t="shared" ref="F4" si="13">H4-3</f>
        <v>44398</v>
      </c>
      <c r="G4" s="6">
        <v>0.41666666666666669</v>
      </c>
      <c r="H4" s="4">
        <v>44401</v>
      </c>
      <c r="I4" s="4">
        <f>H4+18</f>
        <v>44419</v>
      </c>
      <c r="J4" s="4">
        <f t="shared" ref="J4" si="14">I4+3</f>
        <v>44422</v>
      </c>
      <c r="K4" s="5">
        <f t="shared" ref="K4" si="15">J4-H4</f>
        <v>21</v>
      </c>
      <c r="L4" s="4">
        <f t="shared" ref="L4" si="16">J4+2</f>
        <v>44424</v>
      </c>
      <c r="M4" s="5">
        <f t="shared" ref="M4" si="17">L4-H4</f>
        <v>23</v>
      </c>
    </row>
    <row r="5" spans="1:13">
      <c r="C5" s="2" t="s">
        <v>19</v>
      </c>
      <c r="D5" s="3" t="s">
        <v>21</v>
      </c>
      <c r="E5" s="4">
        <f t="shared" ref="E5" si="18">F5-2</f>
        <v>44406</v>
      </c>
      <c r="F5" s="4">
        <f t="shared" ref="F5" si="19">H5-3</f>
        <v>44408</v>
      </c>
      <c r="G5" s="6">
        <v>0.41666666666666669</v>
      </c>
      <c r="H5" s="4">
        <v>44411</v>
      </c>
      <c r="I5" s="4">
        <f t="shared" ref="I5:I7" si="20">H5+18</f>
        <v>44429</v>
      </c>
      <c r="J5" s="4">
        <f t="shared" ref="J5" si="21">I5+3</f>
        <v>44432</v>
      </c>
      <c r="K5" s="5">
        <f t="shared" ref="K5" si="22">J5-H5</f>
        <v>21</v>
      </c>
      <c r="L5" s="4">
        <f t="shared" ref="L5" si="23">J5+2</f>
        <v>44434</v>
      </c>
      <c r="M5" s="5">
        <f t="shared" ref="M5" si="24">L5-H5</f>
        <v>23</v>
      </c>
    </row>
    <row r="6" spans="1:13">
      <c r="C6" s="2" t="s">
        <v>20</v>
      </c>
      <c r="D6" s="3" t="s">
        <v>22</v>
      </c>
      <c r="E6" s="4">
        <f t="shared" ref="E6:E7" si="25">F6-2</f>
        <v>44408</v>
      </c>
      <c r="F6" s="4">
        <f t="shared" ref="F6:F7" si="26">H6-3</f>
        <v>44410</v>
      </c>
      <c r="G6" s="6">
        <v>0.41666666666666669</v>
      </c>
      <c r="H6" s="4">
        <v>44413</v>
      </c>
      <c r="I6" s="4">
        <f t="shared" si="20"/>
        <v>44431</v>
      </c>
      <c r="J6" s="4">
        <f t="shared" ref="J6:J7" si="27">I6+3</f>
        <v>44434</v>
      </c>
      <c r="K6" s="5">
        <f t="shared" ref="K6:K7" si="28">J6-H6</f>
        <v>21</v>
      </c>
      <c r="L6" s="4">
        <f t="shared" ref="L6:L7" si="29">J6+2</f>
        <v>44436</v>
      </c>
      <c r="M6" s="5">
        <f t="shared" ref="M6:M7" si="30">L6-H6</f>
        <v>23</v>
      </c>
    </row>
    <row r="7" spans="1:13">
      <c r="C7" s="2" t="s">
        <v>23</v>
      </c>
      <c r="D7" s="3" t="s">
        <v>24</v>
      </c>
      <c r="E7" s="4">
        <f t="shared" si="25"/>
        <v>44411</v>
      </c>
      <c r="F7" s="4">
        <f t="shared" si="26"/>
        <v>44413</v>
      </c>
      <c r="G7" s="6">
        <v>0.41666666666666669</v>
      </c>
      <c r="H7" s="4">
        <v>44416</v>
      </c>
      <c r="I7" s="4">
        <f t="shared" si="20"/>
        <v>44434</v>
      </c>
      <c r="J7" s="4">
        <f t="shared" si="27"/>
        <v>44437</v>
      </c>
      <c r="K7" s="5">
        <f t="shared" si="28"/>
        <v>21</v>
      </c>
      <c r="L7" s="4">
        <f t="shared" si="29"/>
        <v>44439</v>
      </c>
      <c r="M7" s="5">
        <f t="shared" si="30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2021-07-05T20:00:26Z</dcterms:modified>
</cp:coreProperties>
</file>