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32F1B32-586D-46C4-BD4E-D303DDC446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3" i="1"/>
  <c r="J2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<sst xmlns="http://schemas.openxmlformats.org/spreadsheetml/2006/main" count="23" uniqueCount="23">
  <si>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</si>
  <si>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</si>
  <si>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</si>
  <si>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</si>
  <si>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</si>
  <si>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</si>
  <si>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</si>
  <si>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</si>
  <si>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</si>
  <si>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</si>
  <si>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</si>
  <si>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</si>
  <si>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</si>
  <si>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</si>
  <si>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0GT95W1MA</t>
  </si>
  <si>
    <t>COSCO SHIPPING AQUARIUS</t>
  </si>
  <si>
    <t>0GT97W1MA</t>
  </si>
  <si>
    <t>CSCL MERCURY</t>
  </si>
  <si>
    <t>0GT99W1MA</t>
  </si>
  <si>
    <t>EMC TBN 5</t>
  </si>
  <si>
    <t>0FTCTW1MA</t>
  </si>
  <si>
    <t>EMC TBN 38</t>
  </si>
  <si>
    <t>0FT5DW1MA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</si>
</sst>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>F2-1</f>
        <v>44697</v>
      </c>
      <c r="F2" s="2">
        <f>H2-4</f>
        <v>44698</v>
      </c>
      <c r="G2" s="7">
        <v>0.41666666666666669</v>
      </c>
      <c r="H2" s="5">
        <v>44702</v>
      </c>
      <c r="I2" s="4">
        <f>H2+21</f>
        <v>44723</v>
      </c>
      <c r="J2" s="4">
        <f t="shared" ref="J2:J4" si="0">I2+3</f>
        <v>44726</v>
      </c>
      <c r="K2" s="6">
        <f t="shared" ref="K2:K4" si="1">J2-H2</f>
        <v>24</v>
      </c>
      <c r="L2" s="2">
        <f t="shared" ref="L2:L4" si="2">J2+2</f>
        <v>44728</v>
      </c>
      <c r="M2" s="8">
        <f t="shared" ref="M2:M4" si="3">L2-H2</f>
        <v>26</v>
      </c>
    </row>
    <row r="3" spans="1:13">
      <c r="C3" s="3" t="s">
        <v>19</v>
      </c>
      <c r="D3" s="3" t="s">
        <v>20</v>
      </c>
      <c r="E3" s="4">
        <f t="shared" ref="E3:E6" si="4">F3-1</f>
        <v>44700</v>
      </c>
      <c r="F3" s="2">
        <f t="shared" ref="F3:F6" si="5">H3-4</f>
        <v>44701</v>
      </c>
      <c r="G3" s="7">
        <v>0.41666666666666669</v>
      </c>
      <c r="H3" s="5">
        <v>44705</v>
      </c>
      <c r="I3" s="4">
        <f t="shared" ref="I3:I4" si="6">H3+20</f>
        <v>44725</v>
      </c>
      <c r="J3" s="4">
        <f t="shared" si="0"/>
        <v>44728</v>
      </c>
      <c r="K3" s="6">
        <f t="shared" si="1"/>
        <v>23</v>
      </c>
      <c r="L3" s="2">
        <f t="shared" si="2"/>
        <v>44730</v>
      </c>
      <c r="M3" s="8">
        <f t="shared" si="3"/>
        <v>25</v>
      </c>
    </row>
    <row r="4" spans="1:13">
      <c r="C4" s="3" t="s">
        <v>15</v>
      </c>
      <c r="D4" s="3" t="s">
        <v>16</v>
      </c>
      <c r="E4" s="4">
        <f t="shared" si="4"/>
        <v>44707</v>
      </c>
      <c r="F4" s="2">
        <f t="shared" si="5"/>
        <v>44708</v>
      </c>
      <c r="G4" s="7">
        <v>0.41666666666666669</v>
      </c>
      <c r="H4" s="5">
        <v>44712</v>
      </c>
      <c r="I4" s="4">
        <f t="shared" si="6"/>
        <v>44732</v>
      </c>
      <c r="J4" s="4">
        <f t="shared" si="0"/>
        <v>44735</v>
      </c>
      <c r="K4" s="6">
        <f t="shared" si="1"/>
        <v>23</v>
      </c>
      <c r="L4" s="2">
        <f t="shared" si="2"/>
        <v>44737</v>
      </c>
      <c r="M4" s="8">
        <f t="shared" si="3"/>
        <v>25</v>
      </c>
    </row>
    <row r="5" spans="1:13">
      <c r="C5" s="3" t="s">
        <v>17</v>
      </c>
      <c r="D5" s="3" t="s">
        <v>18</v>
      </c>
      <c r="E5" s="4">
        <f t="shared" si="4"/>
        <v>44712</v>
      </c>
      <c r="F5" s="2">
        <f t="shared" si="5"/>
        <v>44713</v>
      </c>
      <c r="G5" s="7">
        <v>0.41666666666666669</v>
      </c>
      <c r="H5" s="5">
        <v>44717</v>
      </c>
      <c r="I5" s="4">
        <f>H5+21</f>
        <v>44738</v>
      </c>
      <c r="J5" s="4">
        <f t="shared" ref="J5:J6" si="7">I5+3</f>
        <v>44741</v>
      </c>
      <c r="K5" s="6">
        <f t="shared" ref="K5:K6" si="8">J5-H5</f>
        <v>24</v>
      </c>
      <c r="L5" s="2">
        <f t="shared" ref="L5:L6" si="9">J5+2</f>
        <v>44743</v>
      </c>
      <c r="M5" s="8">
        <f t="shared" ref="M5:M6" si="10">L5-H5</f>
        <v>26</v>
      </c>
    </row>
    <row r="6" spans="1:13">
      <c r="C6" s="3" t="s">
        <v>21</v>
      </c>
      <c r="D6" s="3" t="s">
        <v>22</v>
      </c>
      <c r="E6" s="4">
        <f t="shared" si="4"/>
        <v>44721</v>
      </c>
      <c r="F6" s="2">
        <f t="shared" si="5"/>
        <v>44722</v>
      </c>
      <c r="G6" s="7">
        <v>0.41666666666666669</v>
      </c>
      <c r="H6" s="5">
        <v>44726</v>
      </c>
      <c r="I6" s="4">
        <f>H6+19</f>
        <v>44745</v>
      </c>
      <c r="J6" s="4">
        <f t="shared" si="7"/>
        <v>44748</v>
      </c>
      <c r="K6" s="6">
        <f t="shared" si="8"/>
        <v>22</v>
      </c>
      <c r="L6" s="2">
        <f t="shared" si="9"/>
        <v>44750</v>
      </c>
      <c r="M6" s="8">
        <f t="shared" si="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2022-05-15T22:35:36Z</dcterms:modified>
</cp:coreProperties>
</file>