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\Dropbox\SCHEDULE\"/>
    </mc:Choice>
  </mc:AlternateContent>
  <xr:revisionPtr revIDLastSave="0" documentId="13_ncr:1_{53DC0878-8097-4F46-9A2A-E0E7584ECAC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6" i="1" l="1"/>
  <c r="I5" i="1"/>
  <c r="I4" i="1"/>
  <c r="I3" i="1"/>
  <c r="I2" i="1"/>
  <c r="J6" i="1" l="1"/>
  <c r="J3" i="1"/>
  <c r="J2" i="1"/>
  <c r="J5" i="1"/>
  <c r="J4" i="1"/>
  <c r="F6" i="1"/>
  <c r="E6" i="1" s="1"/>
  <c r="F5" i="1"/>
  <c r="E5" i="1" s="1"/>
  <c r="F4" i="1"/>
  <c r="E4" i="1" s="1"/>
  <c r="F3" i="1"/>
  <c r="E3" i="1" s="1"/>
  <c r="F2" i="1"/>
  <c r="E2" i="1" s="1"/>
  <c r="L5" i="1" l="1"/>
  <c r="M5" i="1" s="1"/>
  <c r="K5" i="1"/>
  <c r="L6" i="1"/>
  <c r="M6" i="1" s="1"/>
  <c r="K6" i="1"/>
  <c r="L2" i="1"/>
  <c r="M2" i="1" s="1"/>
  <c r="K2" i="1"/>
  <c r="L3" i="1"/>
  <c r="M3" i="1" s="1"/>
  <c r="K3" i="1"/>
  <c r="L4" i="1"/>
  <c r="M4" i="1" s="1"/>
  <c r="K4" i="1"/>
</calcChain>
</file>

<file path=xl/sharedStrings.xml><?xml version="1.0" encoding="utf-8"?>
<sst xmlns="http://schemas.openxmlformats.org/spreadsheetml/2006/main" count="23" uniqueCount="23">
  <si>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</si>
  <si>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</si>
  <si>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</si>
  <si>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</si>
  <si>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</si>
  <si>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</si>
  <si>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</si>
  <si>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</si>
  <si>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</si>
  <si>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</si>
  <si>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</si>
  <si>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</si>
  <si>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</si>
  <si>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CSCL MERCURY</t>
  </si>
  <si>
    <t>0GT99W1MA</t>
  </si>
  <si>
    <t>EVER LADEN</t>
  </si>
  <si>
    <t>0FTD5W1MA</t>
  </si>
  <si>
    <t>COSCO SHIPPING PLANET</t>
  </si>
  <si>
    <t>0GT9DW1MA</t>
  </si>
  <si>
    <t>CSCL INDIAN OCEAN</t>
  </si>
  <si>
    <t>0GT9FW1MA</t>
  </si>
  <si>
    <t>CSCL NEPTUNE</t>
  </si>
  <si>
    <t>0GT9HW1MA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</si>
</sst>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5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0"/>
      <name val="Arial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>
      <alignment vertical="center"/>
    </xf>
    <xf numFmtId="0" fontId="3" fillId="0" borderId="0"/>
  </cellStyleXfs>
  <cellXfs count="10">
    <xf numFmtId="0" fontId="0" fillId="0" borderId="0" xfId="0"/>
    <xf numFmtId="0" fontId="1" fillId="2" borderId="0" xfId="0" applyFont="1" applyFill="1" applyAlignment="1">
      <alignment vertical="center"/>
    </xf>
    <xf numFmtId="164" fontId="4" fillId="3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8" fontId="4" fillId="3" borderId="1" xfId="0" applyNumberFormat="1" applyFont="1" applyFill="1" applyBorder="1" applyAlignment="1">
      <alignment horizontal="center" vertical="center"/>
    </xf>
    <xf numFmtId="165" fontId="4" fillId="3" borderId="1" xfId="0" applyNumberFormat="1" applyFont="1" applyFill="1" applyBorder="1" applyAlignment="1">
      <alignment horizontal="center" vertical="center"/>
    </xf>
    <xf numFmtId="0" fontId="0" fillId="3" borderId="1" xfId="1" applyFont="1" applyFill="1" applyBorder="1" applyAlignment="1">
      <alignment horizontal="center" vertical="center"/>
    </xf>
  </cellXfs>
  <cellStyles count="3">
    <cellStyle name="Normal" xfId="0" builtinId="0"/>
    <cellStyle name="一般 2" xfId="2" xr:uid="{00000000-0005-0000-0000-000001000000}"/>
    <cellStyle name="常规_MIDDLE EAST GULF &amp;INPA July-2009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"/>
  <sheetViews>
    <sheetView tabSelected="1" workbookViewId="0">
      <selection activeCell="I2" sqref="I2:I6"/>
    </sheetView>
  </sheetViews>
  <sheetFormatPr defaultRowHeight="15"/>
  <cols>
    <col min="1" max="1" width="17.7109375" bestFit="1" customWidth="1"/>
    <col min="2" max="2" width="20.85546875" customWidth="1"/>
    <col min="3" max="3" width="27.140625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 ht="21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3" t="s">
        <v>13</v>
      </c>
      <c r="D2" s="3" t="s">
        <v>14</v>
      </c>
      <c r="E2" s="4">
        <f>F2-1</f>
        <v>44712</v>
      </c>
      <c r="F2" s="2">
        <f>H2-4</f>
        <v>44713</v>
      </c>
      <c r="G2" s="7">
        <v>0.41666666666666669</v>
      </c>
      <c r="H2" s="5">
        <v>44717</v>
      </c>
      <c r="I2" s="4">
        <f>H2+22</f>
        <v>44739</v>
      </c>
      <c r="J2" s="4">
        <f t="shared" ref="J2:J4" si="0">I2+3</f>
        <v>44742</v>
      </c>
      <c r="K2" s="6">
        <f t="shared" ref="K2:K4" si="1">J2-H2</f>
        <v>25</v>
      </c>
      <c r="L2" s="2">
        <f t="shared" ref="L2:L4" si="2">J2+2</f>
        <v>44744</v>
      </c>
      <c r="M2" s="8">
        <f t="shared" ref="M2:M4" si="3">L2-H2</f>
        <v>27</v>
      </c>
    </row>
    <row r="3" spans="1:13">
      <c r="C3" s="3" t="s">
        <v>15</v>
      </c>
      <c r="D3" s="9" t="s">
        <v>16</v>
      </c>
      <c r="E3" s="4">
        <f t="shared" ref="E3:E6" si="4">F3-1</f>
        <v>44723</v>
      </c>
      <c r="F3" s="2">
        <f t="shared" ref="F3:F6" si="5">H3-4</f>
        <v>44724</v>
      </c>
      <c r="G3" s="7">
        <v>0.41666666666666669</v>
      </c>
      <c r="H3" s="5">
        <v>44728</v>
      </c>
      <c r="I3" s="4">
        <f t="shared" ref="I3:I4" si="6">H3+19</f>
        <v>44747</v>
      </c>
      <c r="J3" s="4">
        <f t="shared" si="0"/>
        <v>44750</v>
      </c>
      <c r="K3" s="6">
        <f t="shared" si="1"/>
        <v>22</v>
      </c>
      <c r="L3" s="2">
        <f t="shared" si="2"/>
        <v>44752</v>
      </c>
      <c r="M3" s="8">
        <f t="shared" si="3"/>
        <v>24</v>
      </c>
    </row>
    <row r="4" spans="1:13">
      <c r="C4" s="3" t="s">
        <v>17</v>
      </c>
      <c r="D4" s="3" t="s">
        <v>18</v>
      </c>
      <c r="E4" s="4">
        <f t="shared" si="4"/>
        <v>44725</v>
      </c>
      <c r="F4" s="2">
        <f t="shared" si="5"/>
        <v>44726</v>
      </c>
      <c r="G4" s="7">
        <v>0.41666666666666669</v>
      </c>
      <c r="H4" s="5">
        <v>44730</v>
      </c>
      <c r="I4" s="4">
        <f t="shared" si="6"/>
        <v>44749</v>
      </c>
      <c r="J4" s="4">
        <f t="shared" si="0"/>
        <v>44752</v>
      </c>
      <c r="K4" s="6">
        <f t="shared" si="1"/>
        <v>22</v>
      </c>
      <c r="L4" s="2">
        <f t="shared" si="2"/>
        <v>44754</v>
      </c>
      <c r="M4" s="8">
        <f t="shared" si="3"/>
        <v>24</v>
      </c>
    </row>
    <row r="5" spans="1:13">
      <c r="C5" s="3" t="s">
        <v>19</v>
      </c>
      <c r="D5" s="9" t="s">
        <v>20</v>
      </c>
      <c r="E5" s="4">
        <f t="shared" si="4"/>
        <v>44731</v>
      </c>
      <c r="F5" s="2">
        <f t="shared" si="5"/>
        <v>44732</v>
      </c>
      <c r="G5" s="7">
        <v>0.41666666666666669</v>
      </c>
      <c r="H5" s="5">
        <v>44736</v>
      </c>
      <c r="I5" s="4">
        <f>H5+20</f>
        <v>44756</v>
      </c>
      <c r="J5" s="4">
        <f t="shared" ref="J5:J6" si="7">I5+3</f>
        <v>44759</v>
      </c>
      <c r="K5" s="6">
        <f t="shared" ref="K5:K6" si="8">J5-H5</f>
        <v>23</v>
      </c>
      <c r="L5" s="2">
        <f t="shared" ref="L5:L6" si="9">J5+2</f>
        <v>44761</v>
      </c>
      <c r="M5" s="8">
        <f t="shared" ref="M5:M6" si="10">L5-H5</f>
        <v>25</v>
      </c>
    </row>
    <row r="6" spans="1:13">
      <c r="C6" s="3" t="s">
        <v>21</v>
      </c>
      <c r="D6" s="3" t="s">
        <v>22</v>
      </c>
      <c r="E6" s="4">
        <f t="shared" si="4"/>
        <v>44739</v>
      </c>
      <c r="F6" s="2">
        <f t="shared" si="5"/>
        <v>44740</v>
      </c>
      <c r="G6" s="7">
        <v>0.41666666666666669</v>
      </c>
      <c r="H6" s="5">
        <v>44744</v>
      </c>
      <c r="I6" s="4">
        <f>H6+19</f>
        <v>44763</v>
      </c>
      <c r="J6" s="4">
        <f t="shared" si="7"/>
        <v>44766</v>
      </c>
      <c r="K6" s="6">
        <f t="shared" si="8"/>
        <v>22</v>
      </c>
      <c r="L6" s="2">
        <f t="shared" si="9"/>
        <v>44768</v>
      </c>
      <c r="M6" s="8">
        <f t="shared" si="10"/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PAM</cp:lastModifiedBy>
  <dcterms:created xsi:type="dcterms:W3CDTF">2021-06-10T15:06:25Z</dcterms:created>
  <dcterms:modified xsi:type="dcterms:W3CDTF">2022-05-27T07:04:37Z</dcterms:modified>
</cp:coreProperties>
</file>