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6220187D-D7A1-4AA3-8B8D-D8F8295C1B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K6" i="1" s="1"/>
  <c r="I5" i="1"/>
  <c r="J5" i="1" s="1"/>
  <c r="K5" i="1" s="1"/>
  <c r="I4" i="1"/>
  <c r="J4" i="1" s="1"/>
  <c r="K4" i="1" s="1"/>
  <c r="I3" i="1"/>
  <c r="J3" i="1" s="1"/>
  <c r="K3" i="1" s="1"/>
  <c r="I2" i="1"/>
  <c r="J2" i="1" s="1"/>
  <c r="K2" i="1" s="1"/>
  <c r="F6" i="1"/>
  <c r="E6" i="1" s="1"/>
  <c r="L6" i="1" l="1"/>
  <c r="M6" i="1" s="1"/>
  <c r="F5" i="1"/>
  <c r="E5" i="1" s="1"/>
  <c r="F4" i="1"/>
  <c r="E4" i="1" s="1"/>
  <c r="F3" i="1"/>
  <c r="E3" i="1" s="1"/>
  <c r="F2" i="1"/>
  <c r="E2" i="1" s="1"/>
  <c r="L5" i="1" l="1"/>
  <c r="M5" i="1" s="1"/>
  <c r="L4" i="1"/>
  <c r="M4" i="1" s="1"/>
  <c r="L3" i="1"/>
  <c r="M3" i="1" s="1"/>
  <c r="L2" i="1"/>
  <c r="M2" i="1" s="1"/>
</calcChain>
</file>

<file path=xl/sharedStrings.xml><?xml version="1.0" encoding="utf-8"?>
<sst xmlns="http://schemas.openxmlformats.org/spreadsheetml/2006/main" count="28" uniqueCount="24">
  <si>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</si>
  <si>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</si>
  <si>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</si>
  <si>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</si>
  <si>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</si>
  <si>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</si>
  <si>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</si>
  <si>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</si>
  <si>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</si>
  <si>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</si>
  <si>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</si>
  <si>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</si>
  <si>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</si>
  <si>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12:00</t>
  </si>
  <si>
    <t>APL RAFFLES</t>
  </si>
  <si>
    <t>0GM5VW1MA</t>
  </si>
  <si>
    <t>EVER ELITE</t>
  </si>
  <si>
    <t>0FTBLW1MA</t>
  </si>
  <si>
    <t>EVER UBERTY</t>
  </si>
  <si>
    <t>0FTBDW1MA</t>
  </si>
  <si>
    <t>EMC TBN 46</t>
  </si>
  <si>
    <t>0FTBPW1MA</t>
  </si>
  <si>
    <t>COS TBN 54</t>
  </si>
  <si>
    <t>0GM63W1MA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</si>
</sst>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一般 2" xfId="2" xr:uid="{00000000-0005-0000-0000-000001000000}"/>
    <cellStyle name="常规_MIDDLE EAST GULF &amp;INPA July-2009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F2" sqref="F2"/>
    </sheetView>
  </sheetViews>
  <sheetFormatPr defaultRowHeight="15"/>
  <cols>
    <col min="1" max="1" width="17.7109375" bestFit="1" customWidth="1"/>
    <col min="2" max="2" width="20.85546875" customWidth="1"/>
    <col min="3" max="3" width="29.57031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5" t="s">
        <v>14</v>
      </c>
      <c r="D2" s="5" t="s">
        <v>15</v>
      </c>
      <c r="E2" s="2">
        <f>F2-1</f>
        <v>44618</v>
      </c>
      <c r="F2" s="6">
        <f>H2-4</f>
        <v>44619</v>
      </c>
      <c r="G2" s="3" t="s">
        <v>13</v>
      </c>
      <c r="H2" s="7">
        <v>44623</v>
      </c>
      <c r="I2" s="6">
        <f>H2+14</f>
        <v>44637</v>
      </c>
      <c r="J2" s="6">
        <f t="shared" ref="J2:J6" si="0">I2+3</f>
        <v>44640</v>
      </c>
      <c r="K2" s="8">
        <f t="shared" ref="K2:K6" si="1">J2-H2</f>
        <v>17</v>
      </c>
      <c r="L2" s="2">
        <f t="shared" ref="L2" si="2">J2+2</f>
        <v>44642</v>
      </c>
      <c r="M2" s="4">
        <f t="shared" ref="M2" si="3">L2-H2</f>
        <v>19</v>
      </c>
    </row>
    <row r="3" spans="1:13">
      <c r="C3" s="5" t="s">
        <v>16</v>
      </c>
      <c r="D3" s="5" t="s">
        <v>17</v>
      </c>
      <c r="E3" s="2">
        <f t="shared" ref="E3" si="4">F3-3</f>
        <v>44621</v>
      </c>
      <c r="F3" s="6">
        <f>H3-2</f>
        <v>44624</v>
      </c>
      <c r="G3" s="3" t="s">
        <v>13</v>
      </c>
      <c r="H3" s="7">
        <v>44626</v>
      </c>
      <c r="I3" s="6">
        <f t="shared" ref="I3:I6" si="5">H3+14</f>
        <v>44640</v>
      </c>
      <c r="J3" s="6">
        <f t="shared" si="0"/>
        <v>44643</v>
      </c>
      <c r="K3" s="8">
        <f t="shared" si="1"/>
        <v>17</v>
      </c>
      <c r="L3" s="2">
        <f t="shared" ref="L3" si="6">J3+2</f>
        <v>44645</v>
      </c>
      <c r="M3" s="4">
        <f t="shared" ref="M3" si="7">L3-H3</f>
        <v>19</v>
      </c>
    </row>
    <row r="4" spans="1:13">
      <c r="C4" s="5" t="s">
        <v>18</v>
      </c>
      <c r="D4" s="5" t="s">
        <v>19</v>
      </c>
      <c r="E4" s="2">
        <f t="shared" ref="E4" si="8">F4-3</f>
        <v>44627</v>
      </c>
      <c r="F4" s="6">
        <f t="shared" ref="F4" si="9">H4-2</f>
        <v>44630</v>
      </c>
      <c r="G4" s="3" t="s">
        <v>13</v>
      </c>
      <c r="H4" s="7">
        <v>44632</v>
      </c>
      <c r="I4" s="6">
        <f t="shared" si="5"/>
        <v>44646</v>
      </c>
      <c r="J4" s="6">
        <f t="shared" si="0"/>
        <v>44649</v>
      </c>
      <c r="K4" s="8">
        <f t="shared" si="1"/>
        <v>17</v>
      </c>
      <c r="L4" s="2">
        <f t="shared" ref="L4" si="10">J4+2</f>
        <v>44651</v>
      </c>
      <c r="M4" s="4">
        <f t="shared" ref="M4" si="11">L4-H4</f>
        <v>19</v>
      </c>
    </row>
    <row r="5" spans="1:13">
      <c r="C5" s="5" t="s">
        <v>20</v>
      </c>
      <c r="D5" s="5" t="s">
        <v>21</v>
      </c>
      <c r="E5" s="2">
        <f t="shared" ref="E5" si="12">F5-3</f>
        <v>44632</v>
      </c>
      <c r="F5" s="6">
        <f t="shared" ref="F5" si="13">H5-2</f>
        <v>44635</v>
      </c>
      <c r="G5" s="3" t="s">
        <v>13</v>
      </c>
      <c r="H5" s="7">
        <v>44637</v>
      </c>
      <c r="I5" s="6">
        <f t="shared" si="5"/>
        <v>44651</v>
      </c>
      <c r="J5" s="6">
        <f t="shared" si="0"/>
        <v>44654</v>
      </c>
      <c r="K5" s="8">
        <f t="shared" si="1"/>
        <v>17</v>
      </c>
      <c r="L5" s="2">
        <f t="shared" ref="L5" si="14">J5+2</f>
        <v>44656</v>
      </c>
      <c r="M5" s="4">
        <f t="shared" ref="M5" si="15">L5-H5</f>
        <v>19</v>
      </c>
    </row>
    <row r="6" spans="1:13">
      <c r="C6" s="5" t="s">
        <v>22</v>
      </c>
      <c r="D6" s="5" t="s">
        <v>23</v>
      </c>
      <c r="E6" s="2">
        <f t="shared" ref="E6" si="16">F6-3</f>
        <v>44635</v>
      </c>
      <c r="F6" s="6">
        <f t="shared" ref="F6" si="17">H6-2</f>
        <v>44638</v>
      </c>
      <c r="G6" s="3" t="s">
        <v>13</v>
      </c>
      <c r="H6" s="7">
        <v>44640</v>
      </c>
      <c r="I6" s="6">
        <f t="shared" si="5"/>
        <v>44654</v>
      </c>
      <c r="J6" s="6">
        <f t="shared" si="0"/>
        <v>44657</v>
      </c>
      <c r="K6" s="8">
        <f t="shared" si="1"/>
        <v>17</v>
      </c>
      <c r="L6" s="2">
        <f t="shared" ref="L6" si="18">J6+2</f>
        <v>44659</v>
      </c>
      <c r="M6" s="4">
        <f t="shared" ref="M6" si="19">L6-H6</f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2022-02-22T07:03:52Z</dcterms:modified>
</cp:coreProperties>
</file>