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29911EE-2C8F-4853-B672-35F6AAF565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K5" i="1" s="1"/>
  <c r="I4" i="1"/>
  <c r="J4" i="1" s="1"/>
  <c r="K4" i="1" s="1"/>
  <c r="I3" i="1"/>
  <c r="J3" i="1" s="1"/>
  <c r="K3" i="1" s="1"/>
  <c r="J6" i="1"/>
  <c r="F6" i="1"/>
  <c r="E6" i="1" s="1"/>
  <c r="I2" i="1"/>
  <c r="J2" i="1" s="1"/>
  <c r="K2" i="1" s="1"/>
  <c r="F5" i="1"/>
  <c r="E5" i="1" s="1"/>
  <c r="K6" i="1" l="1"/>
  <c r="L6" i="1"/>
  <c r="M6" i="1" s="1"/>
  <c r="L5" i="1"/>
  <c r="M5" i="1" s="1"/>
  <c r="F4" i="1"/>
  <c r="E4" i="1" s="1"/>
  <c r="F3" i="1"/>
  <c r="E3" i="1" s="1"/>
  <c r="F2" i="1"/>
  <c r="E2" i="1" s="1"/>
  <c r="L4" i="1" l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<sst xmlns="http://schemas.openxmlformats.org/spreadsheetml/2006/main" count="28" uniqueCount="24">
  <si>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</si>
  <si>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</si>
  <si>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</si>
  <si>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</si>
  <si>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</si>
  <si>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</si>
  <si>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</si>
  <si>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</si>
  <si>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</si>
  <si>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</si>
  <si>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</si>
  <si>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</si>
  <si>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</si>
  <si>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</si>
  <si>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0FTBTW1MA</t>
  </si>
  <si>
    <t>EVER LUNAR</t>
  </si>
  <si>
    <t>CMA CGM THALASSA</t>
  </si>
  <si>
    <t>0MD4PW1MA</t>
  </si>
  <si>
    <t>CMA CGM FIDELIO</t>
  </si>
  <si>
    <t>0MD4TW1MA</t>
  </si>
  <si>
    <t>EMC TBN 68</t>
  </si>
  <si>
    <t>0FTC5W1MA</t>
  </si>
  <si>
    <t>EMC TBN 48</t>
  </si>
  <si>
    <t>0FTC9W1MA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</si>
</sst>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5" t="s">
        <v>17</v>
      </c>
      <c r="E2" s="2">
        <f t="shared" ref="E2" si="0">F2-3</f>
        <v>44640</v>
      </c>
      <c r="F2" s="6">
        <f>H2-2</f>
        <v>44643</v>
      </c>
      <c r="G2" s="3" t="s">
        <v>13</v>
      </c>
      <c r="H2" s="7">
        <v>44645</v>
      </c>
      <c r="I2" s="6">
        <f t="shared" ref="I2:I5" si="1">H2+14</f>
        <v>44659</v>
      </c>
      <c r="J2" s="6">
        <f t="shared" ref="J2:J5" si="2">I2+3</f>
        <v>44662</v>
      </c>
      <c r="K2" s="8">
        <f t="shared" ref="K2:K5" si="3">J2-H2</f>
        <v>17</v>
      </c>
      <c r="L2" s="2">
        <f t="shared" ref="L2" si="4">J2+2</f>
        <v>44664</v>
      </c>
      <c r="M2" s="4">
        <f t="shared" ref="M2" si="5">L2-H2</f>
        <v>19</v>
      </c>
    </row>
    <row r="3" spans="1:13">
      <c r="C3" s="5" t="s">
        <v>15</v>
      </c>
      <c r="D3" s="5" t="s">
        <v>14</v>
      </c>
      <c r="E3" s="2">
        <f t="shared" ref="E3" si="6">F3-3</f>
        <v>44647</v>
      </c>
      <c r="F3" s="6">
        <f t="shared" ref="F3" si="7">H3-2</f>
        <v>44650</v>
      </c>
      <c r="G3" s="3" t="s">
        <v>13</v>
      </c>
      <c r="H3" s="7">
        <v>44652</v>
      </c>
      <c r="I3" s="6">
        <f>H3+13</f>
        <v>44665</v>
      </c>
      <c r="J3" s="6">
        <f t="shared" si="2"/>
        <v>44668</v>
      </c>
      <c r="K3" s="8">
        <f t="shared" si="3"/>
        <v>16</v>
      </c>
      <c r="L3" s="2">
        <f t="shared" ref="L3" si="8">J3+2</f>
        <v>44670</v>
      </c>
      <c r="M3" s="4">
        <f t="shared" ref="M3" si="9">L3-H3</f>
        <v>18</v>
      </c>
    </row>
    <row r="4" spans="1:13">
      <c r="C4" s="5" t="s">
        <v>18</v>
      </c>
      <c r="D4" s="5" t="s">
        <v>19</v>
      </c>
      <c r="E4" s="2">
        <f t="shared" ref="E4" si="10">F4-3</f>
        <v>44652</v>
      </c>
      <c r="F4" s="6">
        <f t="shared" ref="F4" si="11">H4-2</f>
        <v>44655</v>
      </c>
      <c r="G4" s="3" t="s">
        <v>13</v>
      </c>
      <c r="H4" s="7">
        <v>44657</v>
      </c>
      <c r="I4" s="6">
        <f>H4+15</f>
        <v>44672</v>
      </c>
      <c r="J4" s="6">
        <f t="shared" si="2"/>
        <v>44675</v>
      </c>
      <c r="K4" s="8">
        <f t="shared" si="3"/>
        <v>18</v>
      </c>
      <c r="L4" s="2">
        <f t="shared" ref="L4" si="12">J4+2</f>
        <v>44677</v>
      </c>
      <c r="M4" s="4">
        <f t="shared" ref="M4" si="13">L4-H4</f>
        <v>20</v>
      </c>
    </row>
    <row r="5" spans="1:13">
      <c r="C5" s="5" t="s">
        <v>20</v>
      </c>
      <c r="D5" s="9" t="s">
        <v>21</v>
      </c>
      <c r="E5" s="2">
        <f t="shared" ref="E5" si="14">F5-3</f>
        <v>44660</v>
      </c>
      <c r="F5" s="6">
        <f t="shared" ref="F5" si="15">H5-2</f>
        <v>44663</v>
      </c>
      <c r="G5" s="3" t="s">
        <v>13</v>
      </c>
      <c r="H5" s="7">
        <v>44665</v>
      </c>
      <c r="I5" s="6">
        <f>H5+13</f>
        <v>44678</v>
      </c>
      <c r="J5" s="6">
        <f t="shared" si="2"/>
        <v>44681</v>
      </c>
      <c r="K5" s="8">
        <f t="shared" si="3"/>
        <v>16</v>
      </c>
      <c r="L5" s="2">
        <f t="shared" ref="L5" si="16">J5+2</f>
        <v>44683</v>
      </c>
      <c r="M5" s="4">
        <f t="shared" ref="M5" si="17">L5-H5</f>
        <v>18</v>
      </c>
    </row>
    <row r="6" spans="1:13">
      <c r="C6" s="10" t="s">
        <v>22</v>
      </c>
      <c r="D6" s="9" t="s">
        <v>23</v>
      </c>
      <c r="E6" s="2">
        <f t="shared" ref="E6" si="18">F6-3</f>
        <v>44667</v>
      </c>
      <c r="F6" s="6">
        <f t="shared" ref="F6" si="19">H6-2</f>
        <v>44670</v>
      </c>
      <c r="G6" s="3" t="s">
        <v>13</v>
      </c>
      <c r="H6" s="7">
        <v>44672</v>
      </c>
      <c r="I6" s="6">
        <f>H6+13</f>
        <v>44685</v>
      </c>
      <c r="J6" s="6">
        <f t="shared" ref="J6" si="20">I6+3</f>
        <v>44688</v>
      </c>
      <c r="K6" s="8">
        <f t="shared" ref="K6" si="21">J6-H6</f>
        <v>16</v>
      </c>
      <c r="L6" s="2">
        <f t="shared" ref="L6" si="22">J6+2</f>
        <v>44690</v>
      </c>
      <c r="M6" s="4">
        <f t="shared" ref="M6" si="23">L6-H6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2022-03-22T06:02:47Z</dcterms:modified>
</cp:coreProperties>
</file>