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429AEA23-F2BB-4DA7-BA9A-55D39F72B7B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 s="1"/>
  <c r="L9" i="1"/>
  <c r="M9" i="1" s="1"/>
  <c r="L8" i="1"/>
  <c r="M8" i="1" s="1"/>
  <c r="L7" i="1"/>
  <c r="M7" i="1" s="1"/>
  <c r="L6" i="1"/>
  <c r="M6" i="1" s="1"/>
  <c r="I10" i="1"/>
  <c r="I9" i="1"/>
  <c r="J9" i="1" s="1"/>
  <c r="K9" i="1" s="1"/>
  <c r="I8" i="1"/>
  <c r="I7" i="1"/>
  <c r="J7" i="1" s="1"/>
  <c r="K7" i="1" s="1"/>
  <c r="I6" i="1"/>
  <c r="J6" i="1" s="1"/>
  <c r="K6" i="1" s="1"/>
  <c r="I5" i="1"/>
  <c r="I4" i="1"/>
  <c r="J4" i="1" s="1"/>
  <c r="K4" i="1" s="1"/>
  <c r="I3" i="1"/>
  <c r="J10" i="1"/>
  <c r="K10" i="1" s="1"/>
  <c r="F10" i="1"/>
  <c r="E10" i="1" s="1"/>
  <c r="F9" i="1"/>
  <c r="E9" i="1" s="1"/>
  <c r="J8" i="1"/>
  <c r="K8" i="1" s="1"/>
  <c r="F8" i="1"/>
  <c r="E8" i="1" s="1"/>
  <c r="F7" i="1"/>
  <c r="E7" i="1" s="1"/>
  <c r="F6" i="1"/>
  <c r="E6" i="1" s="1"/>
  <c r="I2" i="1"/>
  <c r="F4" i="1"/>
  <c r="E4" i="1" s="1"/>
  <c r="L4" i="1" l="1"/>
  <c r="M4" i="1" s="1"/>
  <c r="F2" i="1"/>
  <c r="E2" i="1" s="1"/>
  <c r="J2" i="1"/>
  <c r="F3" i="1"/>
  <c r="E3" i="1" s="1"/>
  <c r="J3" i="1"/>
  <c r="F5" i="1"/>
  <c r="E5" i="1" s="1"/>
  <c r="J5" i="1"/>
  <c r="K3" i="1" l="1"/>
  <c r="L3" i="1"/>
  <c r="M3" i="1" s="1"/>
  <c r="K2" i="1"/>
  <c r="L2" i="1"/>
  <c r="M2" i="1" s="1"/>
  <c r="L5" i="1"/>
  <c r="M5" i="1" s="1"/>
  <c r="K5" i="1"/>
</calcChain>
</file>

<file path=xl/sharedStrings.xml><?xml version="1.0" encoding="utf-8"?>
<sst xmlns="http://schemas.openxmlformats.org/spreadsheetml/2006/main" count="40" uniqueCount="29">
  <si>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</si>
  <si>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</si>
  <si>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</si>
  <si>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</si>
  <si>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</si>
  <si>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</si>
  <si>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</si>
  <si>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</si>
  <si>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</si>
  <si>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</si>
  <si>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</si>
  <si>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</si>
  <si>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</si>
  <si>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</si>
  <si>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0GM43W1MA</t>
  </si>
  <si>
    <t>CMA CGM JACQUES JOSEPH</t>
  </si>
  <si>
    <t>0MD2LW1MA</t>
  </si>
  <si>
    <t>0MD2RW1MA</t>
  </si>
  <si>
    <t xml:space="preserve"> OOCL EGYPT</t>
  </si>
  <si>
    <t xml:space="preserve"> CMA CGM RIGOLETTO</t>
  </si>
  <si>
    <t xml:space="preserve"> To be advised</t>
  </si>
  <si>
    <t>0MD2TW1MA</t>
  </si>
  <si>
    <t xml:space="preserve"> APL YANGSHAN</t>
  </si>
  <si>
    <t>0MD2VW1MA</t>
  </si>
  <si>
    <t xml:space="preserve"> EDISON</t>
  </si>
  <si>
    <t>0GM4BW1MA</t>
  </si>
  <si>
    <t>0GM4DW1MA</t>
  </si>
  <si>
    <t>0GM4FW1MA</t>
  </si>
  <si>
    <t>0GM4HW1MA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</si>
</sst>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indexed="64"/>
      </bottom>
      <diagonal/>
    </border>
    <border>
      <left style="thin">
        <color auto="1"/>
      </left>
      <right/>
      <top style="thin">
        <color theme="1" tint="0.2499465926084170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 style="thin">
        <color auto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2" xfId="2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topLeftCell="C1" workbookViewId="0">
      <selection activeCell="D10" sqref="D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15</v>
      </c>
      <c r="D2" s="7" t="s">
        <v>16</v>
      </c>
      <c r="E2" s="3">
        <f>F2-4</f>
        <v>44375</v>
      </c>
      <c r="F2" s="3">
        <f>H2-2</f>
        <v>44379</v>
      </c>
      <c r="G2" s="5" t="s">
        <v>13</v>
      </c>
      <c r="H2" s="3">
        <v>44381</v>
      </c>
      <c r="I2" s="3">
        <f>H2+13</f>
        <v>44394</v>
      </c>
      <c r="J2" s="3">
        <f>I2+3</f>
        <v>44397</v>
      </c>
      <c r="K2" s="6">
        <f>J2-H2</f>
        <v>16</v>
      </c>
      <c r="L2" s="3">
        <f>J2+2</f>
        <v>44399</v>
      </c>
      <c r="M2" s="6">
        <f>L2-H2</f>
        <v>18</v>
      </c>
    </row>
    <row r="3" spans="1:13">
      <c r="C3" s="8" t="s">
        <v>18</v>
      </c>
      <c r="D3" s="9" t="s">
        <v>14</v>
      </c>
      <c r="E3" s="3">
        <f t="shared" ref="E3:E10" si="0">F3-4</f>
        <v>44388</v>
      </c>
      <c r="F3" s="3">
        <f t="shared" ref="F3:F10" si="1">H3-2</f>
        <v>44392</v>
      </c>
      <c r="G3" s="5" t="s">
        <v>13</v>
      </c>
      <c r="H3" s="3">
        <v>44394</v>
      </c>
      <c r="I3" s="3">
        <f>H3+13</f>
        <v>44407</v>
      </c>
      <c r="J3" s="3">
        <f t="shared" ref="J3:J10" si="2">I3+3</f>
        <v>44410</v>
      </c>
      <c r="K3" s="6">
        <f t="shared" ref="K3:K10" si="3">J3-H3</f>
        <v>16</v>
      </c>
      <c r="L3" s="3">
        <f t="shared" ref="L3:L5" si="4">J3+2</f>
        <v>44412</v>
      </c>
      <c r="M3" s="6">
        <f t="shared" ref="M3:M5" si="5">L3-H3</f>
        <v>18</v>
      </c>
    </row>
    <row r="4" spans="1:13">
      <c r="C4" s="8" t="s">
        <v>19</v>
      </c>
      <c r="D4" s="9" t="s">
        <v>17</v>
      </c>
      <c r="E4" s="3">
        <f t="shared" ref="E4" si="6">F4-4</f>
        <v>44392</v>
      </c>
      <c r="F4" s="3">
        <f t="shared" ref="F4" si="7">H4-2</f>
        <v>44396</v>
      </c>
      <c r="G4" s="5" t="s">
        <v>13</v>
      </c>
      <c r="H4" s="3">
        <v>44398</v>
      </c>
      <c r="I4" s="3">
        <f>H4+17</f>
        <v>44415</v>
      </c>
      <c r="J4" s="3">
        <f t="shared" ref="J4" si="8">I4+3</f>
        <v>44418</v>
      </c>
      <c r="K4" s="6">
        <f t="shared" ref="K4" si="9">J4-H4</f>
        <v>20</v>
      </c>
      <c r="L4" s="3">
        <f t="shared" ref="L4" si="10">J4+2</f>
        <v>44420</v>
      </c>
      <c r="M4" s="6">
        <f t="shared" ref="M4" si="11">L4-H4</f>
        <v>22</v>
      </c>
    </row>
    <row r="5" spans="1:13">
      <c r="C5" s="10" t="s">
        <v>20</v>
      </c>
      <c r="D5" s="9" t="s">
        <v>21</v>
      </c>
      <c r="E5" s="3">
        <f t="shared" si="0"/>
        <v>44398</v>
      </c>
      <c r="F5" s="3">
        <f t="shared" si="1"/>
        <v>44402</v>
      </c>
      <c r="G5" s="5" t="s">
        <v>13</v>
      </c>
      <c r="H5" s="3">
        <v>44404</v>
      </c>
      <c r="I5" s="3">
        <f>H5+17</f>
        <v>44421</v>
      </c>
      <c r="J5" s="3">
        <f t="shared" si="2"/>
        <v>44424</v>
      </c>
      <c r="K5" s="6">
        <f t="shared" si="3"/>
        <v>20</v>
      </c>
      <c r="L5" s="3">
        <f t="shared" si="4"/>
        <v>44426</v>
      </c>
      <c r="M5" s="6">
        <f t="shared" si="5"/>
        <v>22</v>
      </c>
    </row>
    <row r="6" spans="1:13">
      <c r="C6" s="8" t="s">
        <v>22</v>
      </c>
      <c r="D6" s="9" t="s">
        <v>23</v>
      </c>
      <c r="E6" s="3">
        <f t="shared" si="0"/>
        <v>44374</v>
      </c>
      <c r="F6" s="3">
        <f t="shared" si="1"/>
        <v>44378</v>
      </c>
      <c r="G6" s="5" t="s">
        <v>13</v>
      </c>
      <c r="H6" s="3">
        <v>44380</v>
      </c>
      <c r="I6" s="3">
        <f>H6+17</f>
        <v>44397</v>
      </c>
      <c r="J6" s="3">
        <f t="shared" si="2"/>
        <v>44400</v>
      </c>
      <c r="K6" s="6">
        <f t="shared" si="3"/>
        <v>20</v>
      </c>
      <c r="L6" s="3">
        <f t="shared" ref="L6:L10" si="12">J6+2</f>
        <v>44402</v>
      </c>
      <c r="M6" s="6">
        <f t="shared" ref="M6:M10" si="13">L6-H6</f>
        <v>22</v>
      </c>
    </row>
    <row r="7" spans="1:13">
      <c r="C7" s="10" t="s">
        <v>24</v>
      </c>
      <c r="D7" s="9" t="s">
        <v>25</v>
      </c>
      <c r="E7" s="3">
        <f t="shared" si="0"/>
        <v>44379</v>
      </c>
      <c r="F7" s="3">
        <f t="shared" si="1"/>
        <v>44383</v>
      </c>
      <c r="G7" s="5" t="s">
        <v>13</v>
      </c>
      <c r="H7" s="3">
        <v>44385</v>
      </c>
      <c r="I7" s="3">
        <f>H7+14</f>
        <v>44399</v>
      </c>
      <c r="J7" s="3">
        <f t="shared" si="2"/>
        <v>44402</v>
      </c>
      <c r="K7" s="6">
        <f t="shared" si="3"/>
        <v>17</v>
      </c>
      <c r="L7" s="3">
        <f t="shared" si="12"/>
        <v>44404</v>
      </c>
      <c r="M7" s="6">
        <f t="shared" si="13"/>
        <v>19</v>
      </c>
    </row>
    <row r="8" spans="1:13">
      <c r="C8" s="8" t="s">
        <v>20</v>
      </c>
      <c r="D8" s="9" t="s">
        <v>26</v>
      </c>
      <c r="E8" s="3">
        <f t="shared" si="0"/>
        <v>44386</v>
      </c>
      <c r="F8" s="3">
        <f t="shared" si="1"/>
        <v>44390</v>
      </c>
      <c r="G8" s="5" t="s">
        <v>13</v>
      </c>
      <c r="H8" s="3">
        <v>44392</v>
      </c>
      <c r="I8" s="3">
        <f t="shared" ref="I8:I10" si="14">H8+14</f>
        <v>44406</v>
      </c>
      <c r="J8" s="3">
        <f t="shared" si="2"/>
        <v>44409</v>
      </c>
      <c r="K8" s="6">
        <f t="shared" si="3"/>
        <v>17</v>
      </c>
      <c r="L8" s="3">
        <f t="shared" si="12"/>
        <v>44411</v>
      </c>
      <c r="M8" s="6">
        <f t="shared" si="13"/>
        <v>19</v>
      </c>
    </row>
    <row r="9" spans="1:13">
      <c r="C9" s="8" t="s">
        <v>20</v>
      </c>
      <c r="D9" s="9" t="s">
        <v>27</v>
      </c>
      <c r="E9" s="3">
        <f t="shared" si="0"/>
        <v>44393</v>
      </c>
      <c r="F9" s="3">
        <f t="shared" si="1"/>
        <v>44397</v>
      </c>
      <c r="G9" s="5" t="s">
        <v>13</v>
      </c>
      <c r="H9" s="3">
        <v>44399</v>
      </c>
      <c r="I9" s="3">
        <f t="shared" si="14"/>
        <v>44413</v>
      </c>
      <c r="J9" s="3">
        <f t="shared" si="2"/>
        <v>44416</v>
      </c>
      <c r="K9" s="6">
        <f t="shared" si="3"/>
        <v>17</v>
      </c>
      <c r="L9" s="3">
        <f t="shared" si="12"/>
        <v>44418</v>
      </c>
      <c r="M9" s="6">
        <f t="shared" si="13"/>
        <v>19</v>
      </c>
    </row>
    <row r="10" spans="1:13">
      <c r="C10" s="11" t="s">
        <v>18</v>
      </c>
      <c r="D10" s="12" t="s">
        <v>28</v>
      </c>
      <c r="E10" s="3">
        <f t="shared" si="0"/>
        <v>44400</v>
      </c>
      <c r="F10" s="3">
        <f t="shared" si="1"/>
        <v>44404</v>
      </c>
      <c r="G10" s="5" t="s">
        <v>13</v>
      </c>
      <c r="H10" s="3">
        <v>44406</v>
      </c>
      <c r="I10" s="3">
        <f t="shared" si="14"/>
        <v>44420</v>
      </c>
      <c r="J10" s="3">
        <f t="shared" si="2"/>
        <v>44423</v>
      </c>
      <c r="K10" s="6">
        <f t="shared" si="3"/>
        <v>17</v>
      </c>
      <c r="L10" s="3">
        <f t="shared" si="12"/>
        <v>44425</v>
      </c>
      <c r="M10" s="6">
        <f t="shared" si="1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2021-07-01T14:32:33Z</dcterms:modified>
</cp:coreProperties>
</file>